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31" yWindow="750" windowWidth="15330" windowHeight="5760" tabRatio="527" activeTab="0"/>
  </bookViews>
  <sheets>
    <sheet name="n-17-22" sheetId="1" r:id="rId1"/>
  </sheets>
  <definedNames/>
  <calcPr fullCalcOnLoad="1"/>
</workbook>
</file>

<file path=xl/sharedStrings.xml><?xml version="1.0" encoding="utf-8"?>
<sst xmlns="http://schemas.openxmlformats.org/spreadsheetml/2006/main" count="100" uniqueCount="97">
  <si>
    <t>学科別専修学校の生徒数、入学者数及び卒業者数</t>
  </si>
  <si>
    <t>生            徒            数</t>
  </si>
  <si>
    <t xml:space="preserve"> ア）</t>
  </si>
  <si>
    <t>卒   業   者   数  （ 前 年 度 間 ）</t>
  </si>
  <si>
    <t>入学者数</t>
  </si>
  <si>
    <t>計</t>
  </si>
  <si>
    <t>男</t>
  </si>
  <si>
    <t>女</t>
  </si>
  <si>
    <t>（春期）</t>
  </si>
  <si>
    <t>高等課程</t>
  </si>
  <si>
    <t>専門課程</t>
  </si>
  <si>
    <t>人</t>
  </si>
  <si>
    <r>
      <t xml:space="preserve">高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等</t>
    </r>
  </si>
  <si>
    <r>
      <t>専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門</t>
    </r>
  </si>
  <si>
    <r>
      <t>一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般</t>
    </r>
  </si>
  <si>
    <t>総　　数</t>
  </si>
  <si>
    <t xml:space="preserve"> うち</t>
  </si>
  <si>
    <r>
      <t>課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程</t>
    </r>
  </si>
  <si>
    <r>
      <t>課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程</t>
    </r>
  </si>
  <si>
    <r>
      <t>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　  　科</t>
    </r>
  </si>
  <si>
    <r>
      <t>（再掲）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関係分野に就職した者</t>
    </r>
  </si>
  <si>
    <t xml:space="preserve">  資  料    大阪府総務部統計課「大阪の学校統計」</t>
  </si>
  <si>
    <t>　園　　　　　芸</t>
  </si>
  <si>
    <t>　理学・作業療法</t>
  </si>
  <si>
    <t>　製　菓・製パン</t>
  </si>
  <si>
    <t>　介　護　福　祉</t>
  </si>
  <si>
    <t>　社　会　福　祉</t>
  </si>
  <si>
    <t xml:space="preserve">  そ    の    他</t>
  </si>
  <si>
    <t xml:space="preserve">  商          業</t>
  </si>
  <si>
    <t xml:space="preserve">  経  理・簿  記</t>
  </si>
  <si>
    <t xml:space="preserve">  経          営</t>
  </si>
  <si>
    <t>　旅　　　　　行</t>
  </si>
  <si>
    <t>　情　　　　　報</t>
  </si>
  <si>
    <t>　動　　　　　物</t>
  </si>
  <si>
    <t>　法　律　行　政</t>
  </si>
  <si>
    <t xml:space="preserve">  そ    の    他  </t>
  </si>
  <si>
    <t xml:space="preserve">  測          量</t>
  </si>
  <si>
    <t xml:space="preserve">  土  木・建  築</t>
  </si>
  <si>
    <t xml:space="preserve">  電  気・電  子</t>
  </si>
  <si>
    <t xml:space="preserve">  無  線・通  信</t>
  </si>
  <si>
    <t xml:space="preserve">  自動車  整  備</t>
  </si>
  <si>
    <t xml:space="preserve">  機          械</t>
  </si>
  <si>
    <t xml:space="preserve">  電  子  計算機</t>
  </si>
  <si>
    <t xml:space="preserve">  情  報  処  理</t>
  </si>
  <si>
    <t xml:space="preserve">  そ    の    他</t>
  </si>
  <si>
    <t xml:space="preserve">  そ    の    他</t>
  </si>
  <si>
    <t xml:space="preserve">  看          護</t>
  </si>
  <si>
    <t xml:space="preserve">  准    看    護</t>
  </si>
  <si>
    <t xml:space="preserve">  歯  科  衛  生</t>
  </si>
  <si>
    <t xml:space="preserve">  歯  科  技  工</t>
  </si>
  <si>
    <t xml:space="preserve">  臨  床  検  査</t>
  </si>
  <si>
    <t xml:space="preserve">  診  療  放射線</t>
  </si>
  <si>
    <t xml:space="preserve">  鍼・灸・あんま</t>
  </si>
  <si>
    <t xml:space="preserve">  柔  道  整  復</t>
  </si>
  <si>
    <t xml:space="preserve">  そ    の    他</t>
  </si>
  <si>
    <t xml:space="preserve">  栄          養</t>
  </si>
  <si>
    <t xml:space="preserve">  調          理</t>
  </si>
  <si>
    <t xml:space="preserve">  理          容</t>
  </si>
  <si>
    <t xml:space="preserve">  美          容</t>
  </si>
  <si>
    <t xml:space="preserve">  そ    の    他</t>
  </si>
  <si>
    <t xml:space="preserve">  保  母  養  成</t>
  </si>
  <si>
    <t xml:space="preserve">  教  員  養  成</t>
  </si>
  <si>
    <t>　ビ　ジ　ネ　ス</t>
  </si>
  <si>
    <t xml:space="preserve">  そ    の    他</t>
  </si>
  <si>
    <t xml:space="preserve">  家          庭</t>
  </si>
  <si>
    <t xml:space="preserve">  和    洋    裁</t>
  </si>
  <si>
    <t>　ﾌｧｯｼｮﾝﾋﾞｼﾞﾈｽ</t>
  </si>
  <si>
    <t xml:space="preserve">  音          楽</t>
  </si>
  <si>
    <t xml:space="preserve">  美          術</t>
  </si>
  <si>
    <t xml:space="preserve">  デ  ザ  イ  ン</t>
  </si>
  <si>
    <t xml:space="preserve">  外    国    語</t>
  </si>
  <si>
    <t xml:space="preserve">  演  劇・映  画</t>
  </si>
  <si>
    <t xml:space="preserve">  写          真</t>
  </si>
  <si>
    <t xml:space="preserve">  通  訳・ガイド</t>
  </si>
  <si>
    <t xml:space="preserve">  受  験・補  習</t>
  </si>
  <si>
    <t>　ス　ポ　ー　ツ</t>
  </si>
  <si>
    <t>(各年5月1日現在)</t>
  </si>
  <si>
    <t xml:space="preserve">        ア)入学者数(春期)は､4月1日から5月1日までの入学者数である｡</t>
  </si>
  <si>
    <t xml:space="preserve">  秘          書</t>
  </si>
  <si>
    <t>　農　　　　　業</t>
  </si>
  <si>
    <t>平成１７年</t>
  </si>
  <si>
    <t>　 　 　１ ８</t>
  </si>
  <si>
    <t>　 　 　１ ９</t>
  </si>
  <si>
    <r>
      <t>　 　 　２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０</t>
    </r>
  </si>
  <si>
    <t xml:space="preserve">         １７－２２</t>
  </si>
  <si>
    <t>平成２１年</t>
  </si>
  <si>
    <t xml:space="preserve">      　国    立</t>
  </si>
  <si>
    <t xml:space="preserve">      　公    立</t>
  </si>
  <si>
    <t xml:space="preserve">      　私    立</t>
  </si>
  <si>
    <t>工  業  関  係</t>
  </si>
  <si>
    <t>農  業  関  係</t>
  </si>
  <si>
    <t>医  療  関  係</t>
  </si>
  <si>
    <t>衛  生  関  係</t>
  </si>
  <si>
    <t>教育・社会福祉関係</t>
  </si>
  <si>
    <t>商業実務  関  係</t>
  </si>
  <si>
    <t>服飾・家政関係</t>
  </si>
  <si>
    <t>文化・教養関係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</si>
</sst>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  <numFmt numFmtId="178" formatCode="0;[Red]0"/>
    <numFmt numFmtId="179" formatCode="#,##0;[Red]#,##0"/>
    <numFmt numFmtId="180" formatCode="_ * #,##0_ ;_ * &quot;△&quot;#,##0_ ;_ * &quot;-&quot;\ ;@"/>
    <numFmt numFmtId="181" formatCode="_ * ###\ ##0_ ;_ * &quot;△&quot;###\ ##0_ ;_ * &quot;-&quot;?_ ;________@&quot;・・・&quot;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color indexed="10"/>
      <name val="ＭＳ ゴシック"/>
      <family val="3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 quotePrefix="1">
      <alignment horizontal="right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" xfId="0" applyFont="1" applyFill="1" applyBorder="1" applyAlignment="1" applyProtection="1">
      <alignment/>
      <protection/>
    </xf>
    <xf numFmtId="176" fontId="0" fillId="0" borderId="2" xfId="0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 quotePrefix="1">
      <alignment horizontal="left" vertical="top"/>
      <protection/>
    </xf>
    <xf numFmtId="0" fontId="7" fillId="0" borderId="0" xfId="0" applyFont="1" applyFill="1" applyAlignment="1" applyProtection="1">
      <alignment vertical="top"/>
      <protection/>
    </xf>
    <xf numFmtId="0" fontId="7" fillId="0" borderId="0" xfId="0" applyFont="1" applyFill="1" applyAlignment="1" applyProtection="1" quotePrefix="1">
      <alignment horizontal="right" vertical="top"/>
      <protection/>
    </xf>
    <xf numFmtId="0" fontId="0" fillId="0" borderId="3" xfId="0" applyFont="1" applyFill="1" applyBorder="1" applyAlignment="1" applyProtection="1" quotePrefix="1">
      <alignment horizontal="centerContinuous" vertical="center"/>
      <protection/>
    </xf>
    <xf numFmtId="0" fontId="0" fillId="0" borderId="3" xfId="0" applyFont="1" applyFill="1" applyBorder="1" applyAlignment="1" applyProtection="1">
      <alignment horizontal="centerContinuous"/>
      <protection/>
    </xf>
    <xf numFmtId="0" fontId="0" fillId="0" borderId="4" xfId="0" applyFont="1" applyFill="1" applyBorder="1" applyAlignment="1" applyProtection="1">
      <alignment horizontal="centerContinuous"/>
      <protection/>
    </xf>
    <xf numFmtId="0" fontId="0" fillId="0" borderId="5" xfId="0" applyFont="1" applyFill="1" applyBorder="1" applyAlignment="1" applyProtection="1" quotePrefix="1">
      <alignment horizontal="left"/>
      <protection/>
    </xf>
    <xf numFmtId="0" fontId="0" fillId="0" borderId="5" xfId="0" applyFont="1" applyFill="1" applyBorder="1" applyAlignment="1" applyProtection="1">
      <alignment horizontal="centerContinuous" vertical="center"/>
      <protection/>
    </xf>
    <xf numFmtId="0" fontId="0" fillId="0" borderId="1" xfId="0" applyFont="1" applyFill="1" applyBorder="1" applyAlignment="1" applyProtection="1" quotePrefix="1">
      <alignment horizontal="centerContinuous"/>
      <protection/>
    </xf>
    <xf numFmtId="0" fontId="0" fillId="0" borderId="1" xfId="0" applyFont="1" applyFill="1" applyBorder="1" applyAlignment="1" applyProtection="1">
      <alignment horizontal="centerContinuous"/>
      <protection/>
    </xf>
    <xf numFmtId="0" fontId="0" fillId="0" borderId="6" xfId="0" applyFont="1" applyFill="1" applyBorder="1" applyAlignment="1" applyProtection="1" quotePrefix="1">
      <alignment horizontal="distributed"/>
      <protection/>
    </xf>
    <xf numFmtId="0" fontId="0" fillId="0" borderId="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" xfId="0" applyFont="1" applyFill="1" applyBorder="1" applyAlignment="1" applyProtection="1">
      <alignment horizontal="distributed"/>
      <protection/>
    </xf>
    <xf numFmtId="0" fontId="0" fillId="0" borderId="0" xfId="0" applyFont="1" applyFill="1" applyAlignment="1" applyProtection="1">
      <alignment/>
      <protection/>
    </xf>
    <xf numFmtId="0" fontId="0" fillId="0" borderId="8" xfId="0" applyFont="1" applyFill="1" applyBorder="1" applyAlignment="1" applyProtection="1">
      <alignment horizontal="center"/>
      <protection/>
    </xf>
    <xf numFmtId="0" fontId="0" fillId="0" borderId="8" xfId="0" applyFont="1" applyFill="1" applyBorder="1" applyAlignment="1" applyProtection="1" quotePrefix="1">
      <alignment horizontal="center"/>
      <protection/>
    </xf>
    <xf numFmtId="0" fontId="0" fillId="0" borderId="8" xfId="0" applyFont="1" applyFill="1" applyBorder="1" applyAlignment="1" applyProtection="1" quotePrefix="1">
      <alignment horizontal="center" vertical="center"/>
      <protection/>
    </xf>
    <xf numFmtId="0" fontId="7" fillId="0" borderId="9" xfId="0" applyFont="1" applyFill="1" applyBorder="1" applyAlignment="1" applyProtection="1" quotePrefix="1">
      <alignment/>
      <protection/>
    </xf>
    <xf numFmtId="0" fontId="7" fillId="0" borderId="9" xfId="0" applyFont="1" applyFill="1" applyBorder="1" applyAlignment="1" applyProtection="1" quotePrefix="1">
      <alignment horizontal="left"/>
      <protection/>
    </xf>
    <xf numFmtId="0" fontId="0" fillId="0" borderId="1" xfId="0" applyFont="1" applyFill="1" applyBorder="1" applyAlignment="1" applyProtection="1" quotePrefix="1">
      <alignment horizontal="distributed" vertical="center"/>
      <protection/>
    </xf>
    <xf numFmtId="0" fontId="0" fillId="0" borderId="9" xfId="0" applyFont="1" applyFill="1" applyBorder="1" applyAlignment="1" applyProtection="1">
      <alignment horizontal="distributed" vertical="center"/>
      <protection/>
    </xf>
    <xf numFmtId="0" fontId="0" fillId="0" borderId="8" xfId="0" applyFont="1" applyFill="1" applyBorder="1" applyAlignment="1" applyProtection="1" quotePrefix="1">
      <alignment horizontal="center" vertical="top"/>
      <protection/>
    </xf>
    <xf numFmtId="0" fontId="0" fillId="0" borderId="8" xfId="0" applyFont="1" applyFill="1" applyBorder="1" applyAlignment="1" applyProtection="1">
      <alignment horizontal="center" vertical="top"/>
      <protection/>
    </xf>
    <xf numFmtId="0" fontId="0" fillId="0" borderId="7" xfId="0" applyFont="1" applyFill="1" applyBorder="1" applyAlignment="1" applyProtection="1">
      <alignment vertical="center"/>
      <protection/>
    </xf>
    <xf numFmtId="176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shrinkToFit="1"/>
      <protection/>
    </xf>
    <xf numFmtId="0" fontId="0" fillId="0" borderId="10" xfId="0" applyFont="1" applyFill="1" applyBorder="1" applyAlignment="1" applyProtection="1">
      <alignment horizontal="left" vertical="center" shrinkToFit="1"/>
      <protection locked="0"/>
    </xf>
    <xf numFmtId="0" fontId="0" fillId="0" borderId="10" xfId="0" applyFont="1" applyFill="1" applyBorder="1" applyAlignment="1" applyProtection="1">
      <alignment vertical="center" shrinkToFit="1"/>
      <protection locked="0"/>
    </xf>
    <xf numFmtId="176" fontId="0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Fill="1" applyAlignment="1" applyProtection="1">
      <alignment vertical="center"/>
      <protection/>
    </xf>
    <xf numFmtId="38" fontId="0" fillId="0" borderId="10" xfId="17" applyFont="1" applyFill="1" applyBorder="1" applyAlignment="1" applyProtection="1">
      <alignment horizontal="left" vertical="center" shrinkToFit="1"/>
      <protection/>
    </xf>
    <xf numFmtId="38" fontId="0" fillId="0" borderId="10" xfId="17" applyFont="1" applyFill="1" applyBorder="1" applyAlignment="1" applyProtection="1">
      <alignment horizontal="left" vertical="center" shrinkToFit="1"/>
      <protection locked="0"/>
    </xf>
    <xf numFmtId="38" fontId="4" fillId="0" borderId="10" xfId="17" applyFont="1" applyFill="1" applyBorder="1" applyAlignment="1" applyProtection="1">
      <alignment horizontal="left" vertical="center" shrinkToFit="1"/>
      <protection locked="0"/>
    </xf>
    <xf numFmtId="176" fontId="4" fillId="0" borderId="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top"/>
      <protection/>
    </xf>
    <xf numFmtId="38" fontId="0" fillId="0" borderId="10" xfId="17" applyFont="1" applyFill="1" applyBorder="1" applyAlignment="1" applyProtection="1">
      <alignment horizontal="left" vertical="center" wrapText="1" shrinkToFit="1"/>
      <protection locked="0"/>
    </xf>
    <xf numFmtId="38" fontId="0" fillId="0" borderId="11" xfId="17" applyFont="1" applyFill="1" applyBorder="1" applyAlignment="1" applyProtection="1">
      <alignment horizontal="left" vertical="center" wrapText="1" shrinkToFit="1"/>
      <protection locked="0"/>
    </xf>
    <xf numFmtId="0" fontId="0" fillId="0" borderId="0" xfId="0" applyFont="1" applyFill="1" applyAlignment="1" applyProtection="1">
      <alignment horizontal="left"/>
      <protection/>
    </xf>
    <xf numFmtId="0" fontId="0" fillId="0" borderId="9" xfId="0" applyFont="1" applyFill="1" applyBorder="1" applyAlignment="1" applyProtection="1" quotePrefix="1">
      <alignment horizontal="distributed" vertical="center" wrapText="1"/>
      <protection/>
    </xf>
    <xf numFmtId="0" fontId="0" fillId="0" borderId="8" xfId="0" applyFont="1" applyFill="1" applyBorder="1" applyAlignment="1" applyProtection="1" quotePrefix="1">
      <alignment horizontal="distributed" vertical="center" wrapText="1"/>
      <protection/>
    </xf>
    <xf numFmtId="0" fontId="0" fillId="0" borderId="12" xfId="0" applyFont="1" applyFill="1" applyBorder="1" applyAlignment="1" applyProtection="1" quotePrefix="1">
      <alignment horizontal="distributed" vertical="center" wrapText="1"/>
      <protection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9" xfId="0" applyFont="1" applyFill="1" applyBorder="1" applyAlignment="1" applyProtection="1" quotePrefix="1">
      <alignment horizontal="center" vertical="center"/>
      <protection/>
    </xf>
    <xf numFmtId="0" fontId="0" fillId="0" borderId="8" xfId="0" applyFont="1" applyFill="1" applyBorder="1" applyAlignment="1" applyProtection="1" quotePrefix="1">
      <alignment horizontal="center" vertical="center"/>
      <protection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4</xdr:row>
      <xdr:rowOff>104775</xdr:rowOff>
    </xdr:from>
    <xdr:to>
      <xdr:col>3</xdr:col>
      <xdr:colOff>142875</xdr:colOff>
      <xdr:row>5</xdr:row>
      <xdr:rowOff>123825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505075" y="1181100"/>
          <a:ext cx="125730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総数
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7.5" style="3" customWidth="1"/>
    <col min="2" max="2" width="10.3984375" style="3" customWidth="1"/>
    <col min="3" max="3" width="10.09765625" style="3" customWidth="1"/>
    <col min="4" max="4" width="10.3984375" style="3" customWidth="1"/>
    <col min="5" max="6" width="10.09765625" style="3" customWidth="1"/>
    <col min="7" max="7" width="9.3984375" style="3" customWidth="1"/>
    <col min="8" max="8" width="10.19921875" style="3" customWidth="1"/>
    <col min="9" max="9" width="10.69921875" style="3" customWidth="1"/>
    <col min="10" max="10" width="10.09765625" style="3" customWidth="1"/>
    <col min="11" max="11" width="10.3984375" style="3" customWidth="1"/>
    <col min="12" max="12" width="11.8984375" style="3" customWidth="1"/>
    <col min="13" max="16384" width="9" style="3" customWidth="1"/>
  </cols>
  <sheetData>
    <row r="1" spans="1:11" s="12" customFormat="1" ht="21.75" customHeight="1">
      <c r="A1" s="7" t="s">
        <v>84</v>
      </c>
      <c r="B1" s="8"/>
      <c r="C1" s="9" t="s">
        <v>0</v>
      </c>
      <c r="D1" s="10"/>
      <c r="E1" s="11"/>
      <c r="F1" s="11"/>
      <c r="G1" s="11"/>
      <c r="H1" s="11"/>
      <c r="I1" s="11"/>
      <c r="J1" s="11"/>
      <c r="K1" s="11"/>
    </row>
    <row r="2" s="12" customFormat="1" ht="18" customHeight="1"/>
    <row r="3" spans="1:12" s="14" customFormat="1" ht="15" customHeight="1" thickBot="1">
      <c r="A3" s="13" t="s">
        <v>77</v>
      </c>
      <c r="L3" s="15" t="s">
        <v>76</v>
      </c>
    </row>
    <row r="4" spans="1:12" ht="30" customHeight="1">
      <c r="A4" s="63" t="s">
        <v>19</v>
      </c>
      <c r="B4" s="16" t="s">
        <v>1</v>
      </c>
      <c r="C4" s="17"/>
      <c r="D4" s="17"/>
      <c r="E4" s="17"/>
      <c r="F4" s="17"/>
      <c r="G4" s="18"/>
      <c r="H4" s="19" t="s">
        <v>2</v>
      </c>
      <c r="I4" s="20" t="s">
        <v>3</v>
      </c>
      <c r="J4" s="17"/>
      <c r="K4" s="17"/>
      <c r="L4" s="17"/>
    </row>
    <row r="5" spans="1:12" ht="15" customHeight="1">
      <c r="A5" s="64"/>
      <c r="B5" s="21"/>
      <c r="C5" s="22"/>
      <c r="D5" s="22"/>
      <c r="E5" s="23"/>
      <c r="F5" s="24"/>
      <c r="G5" s="25"/>
      <c r="H5" s="69" t="s">
        <v>4</v>
      </c>
      <c r="I5" s="66" t="s">
        <v>15</v>
      </c>
      <c r="J5" s="26"/>
      <c r="K5" s="26"/>
      <c r="L5" s="60" t="s">
        <v>20</v>
      </c>
    </row>
    <row r="6" spans="1:12" ht="15" customHeight="1">
      <c r="A6" s="64"/>
      <c r="B6" s="27"/>
      <c r="C6" s="27"/>
      <c r="D6" s="27"/>
      <c r="E6" s="28" t="s">
        <v>12</v>
      </c>
      <c r="F6" s="29" t="s">
        <v>13</v>
      </c>
      <c r="G6" s="29" t="s">
        <v>14</v>
      </c>
      <c r="H6" s="69"/>
      <c r="I6" s="67"/>
      <c r="J6" s="31" t="s">
        <v>16</v>
      </c>
      <c r="K6" s="32" t="s">
        <v>16</v>
      </c>
      <c r="L6" s="61"/>
    </row>
    <row r="7" spans="1:16" ht="30" customHeight="1">
      <c r="A7" s="65"/>
      <c r="B7" s="33" t="s">
        <v>5</v>
      </c>
      <c r="C7" s="34" t="s">
        <v>6</v>
      </c>
      <c r="D7" s="34" t="s">
        <v>7</v>
      </c>
      <c r="E7" s="35" t="s">
        <v>17</v>
      </c>
      <c r="F7" s="35" t="s">
        <v>18</v>
      </c>
      <c r="G7" s="35" t="s">
        <v>18</v>
      </c>
      <c r="H7" s="30" t="s">
        <v>8</v>
      </c>
      <c r="I7" s="68"/>
      <c r="J7" s="36" t="s">
        <v>9</v>
      </c>
      <c r="K7" s="36" t="s">
        <v>10</v>
      </c>
      <c r="L7" s="62"/>
      <c r="M7" s="25"/>
      <c r="N7" s="25"/>
      <c r="O7" s="25"/>
      <c r="P7" s="25"/>
    </row>
    <row r="8" spans="1:12" s="12" customFormat="1" ht="12" customHeight="1">
      <c r="A8" s="37"/>
      <c r="B8" s="38" t="s">
        <v>11</v>
      </c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s="12" customFormat="1" ht="12" customHeight="1">
      <c r="A9" s="39" t="s">
        <v>80</v>
      </c>
      <c r="B9" s="1">
        <v>92518</v>
      </c>
      <c r="C9" s="1">
        <v>45522</v>
      </c>
      <c r="D9" s="1">
        <v>46996</v>
      </c>
      <c r="E9" s="1">
        <v>4715</v>
      </c>
      <c r="F9" s="1">
        <v>85507</v>
      </c>
      <c r="G9" s="1">
        <v>2296</v>
      </c>
      <c r="H9" s="1">
        <v>44688</v>
      </c>
      <c r="I9" s="1">
        <v>37557</v>
      </c>
      <c r="J9" s="2">
        <v>1891</v>
      </c>
      <c r="K9" s="2">
        <v>34635</v>
      </c>
      <c r="L9" s="1">
        <v>25052</v>
      </c>
    </row>
    <row r="10" spans="1:12" s="12" customFormat="1" ht="12" customHeight="1">
      <c r="A10" s="40" t="s">
        <v>81</v>
      </c>
      <c r="B10" s="1">
        <v>86825</v>
      </c>
      <c r="C10" s="1">
        <v>42335</v>
      </c>
      <c r="D10" s="1">
        <v>44490</v>
      </c>
      <c r="E10" s="1">
        <v>4663</v>
      </c>
      <c r="F10" s="1">
        <v>80549</v>
      </c>
      <c r="G10" s="1">
        <v>1613</v>
      </c>
      <c r="H10" s="1">
        <v>39460</v>
      </c>
      <c r="I10" s="1">
        <v>38761</v>
      </c>
      <c r="J10" s="1">
        <v>1715</v>
      </c>
      <c r="K10" s="1">
        <v>34788</v>
      </c>
      <c r="L10" s="1">
        <v>25995</v>
      </c>
    </row>
    <row r="11" spans="1:12" s="12" customFormat="1" ht="12" customHeight="1">
      <c r="A11" s="40" t="s">
        <v>82</v>
      </c>
      <c r="B11" s="1">
        <v>80436</v>
      </c>
      <c r="C11" s="1">
        <v>38629</v>
      </c>
      <c r="D11" s="1">
        <v>41807</v>
      </c>
      <c r="E11" s="1">
        <v>4429</v>
      </c>
      <c r="F11" s="1">
        <v>74625</v>
      </c>
      <c r="G11" s="1">
        <v>1382</v>
      </c>
      <c r="H11" s="1">
        <v>36987</v>
      </c>
      <c r="I11" s="1">
        <v>37949</v>
      </c>
      <c r="J11" s="1">
        <v>1581</v>
      </c>
      <c r="K11" s="1">
        <v>34765</v>
      </c>
      <c r="L11" s="1">
        <v>25346</v>
      </c>
    </row>
    <row r="12" spans="1:13" s="12" customFormat="1" ht="12" customHeight="1">
      <c r="A12" s="40" t="s">
        <v>83</v>
      </c>
      <c r="B12" s="1">
        <v>74594</v>
      </c>
      <c r="C12" s="1">
        <v>35319</v>
      </c>
      <c r="D12" s="1">
        <v>39275</v>
      </c>
      <c r="E12" s="1">
        <v>4393</v>
      </c>
      <c r="F12" s="1">
        <v>68952</v>
      </c>
      <c r="G12" s="1">
        <v>1249</v>
      </c>
      <c r="H12" s="1">
        <v>33453</v>
      </c>
      <c r="I12" s="1">
        <v>33584</v>
      </c>
      <c r="J12" s="1">
        <v>1504</v>
      </c>
      <c r="K12" s="1">
        <v>30725</v>
      </c>
      <c r="L12" s="1">
        <v>23398</v>
      </c>
      <c r="M12" s="41"/>
    </row>
    <row r="13" spans="1:13" s="12" customFormat="1" ht="12" customHeight="1">
      <c r="A13" s="39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41"/>
    </row>
    <row r="14" spans="1:13" s="43" customFormat="1" ht="12" customHeight="1">
      <c r="A14" s="42" t="s">
        <v>85</v>
      </c>
      <c r="B14" s="6">
        <f>SUM(B16:B18)</f>
        <v>69779</v>
      </c>
      <c r="C14" s="6">
        <f aca="true" t="shared" si="0" ref="C14:L14">SUM(C16:C18)</f>
        <v>32602</v>
      </c>
      <c r="D14" s="6">
        <f t="shared" si="0"/>
        <v>37177</v>
      </c>
      <c r="E14" s="6">
        <f t="shared" si="0"/>
        <v>4253</v>
      </c>
      <c r="F14" s="6">
        <f t="shared" si="0"/>
        <v>64451</v>
      </c>
      <c r="G14" s="6">
        <f t="shared" si="0"/>
        <v>1075</v>
      </c>
      <c r="H14" s="6">
        <f t="shared" si="0"/>
        <v>31640</v>
      </c>
      <c r="I14" s="6">
        <f t="shared" si="0"/>
        <v>31917</v>
      </c>
      <c r="J14" s="6">
        <f t="shared" si="0"/>
        <v>1507</v>
      </c>
      <c r="K14" s="6">
        <f t="shared" si="0"/>
        <v>29178</v>
      </c>
      <c r="L14" s="6">
        <f t="shared" si="0"/>
        <v>21175</v>
      </c>
      <c r="M14" s="41"/>
    </row>
    <row r="15" spans="1:12" s="12" customFormat="1" ht="12" customHeight="1">
      <c r="A15" s="42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s="43" customFormat="1" ht="12" customHeight="1">
      <c r="A16" s="44" t="s">
        <v>86</v>
      </c>
      <c r="B16" s="6">
        <f>SUM(C16:D16)</f>
        <v>39</v>
      </c>
      <c r="C16" s="6">
        <v>15</v>
      </c>
      <c r="D16" s="6">
        <v>24</v>
      </c>
      <c r="E16" s="6">
        <v>0</v>
      </c>
      <c r="F16" s="6">
        <v>39</v>
      </c>
      <c r="G16" s="6">
        <v>0</v>
      </c>
      <c r="H16" s="6">
        <v>20</v>
      </c>
      <c r="I16" s="6">
        <v>18</v>
      </c>
      <c r="J16" s="6">
        <v>0</v>
      </c>
      <c r="K16" s="6">
        <v>18</v>
      </c>
      <c r="L16" s="6">
        <v>9</v>
      </c>
    </row>
    <row r="17" spans="1:12" s="43" customFormat="1" ht="12" customHeight="1">
      <c r="A17" s="44" t="s">
        <v>87</v>
      </c>
      <c r="B17" s="6">
        <f>SUM(C17:D17)</f>
        <v>148</v>
      </c>
      <c r="C17" s="6">
        <v>24</v>
      </c>
      <c r="D17" s="6">
        <v>124</v>
      </c>
      <c r="E17" s="6">
        <v>0</v>
      </c>
      <c r="F17" s="6">
        <v>148</v>
      </c>
      <c r="G17" s="6">
        <v>0</v>
      </c>
      <c r="H17" s="6">
        <v>74</v>
      </c>
      <c r="I17" s="6">
        <v>88</v>
      </c>
      <c r="J17" s="6">
        <v>0</v>
      </c>
      <c r="K17" s="6">
        <v>88</v>
      </c>
      <c r="L17" s="6">
        <v>78</v>
      </c>
    </row>
    <row r="18" spans="1:14" s="43" customFormat="1" ht="12" customHeight="1">
      <c r="A18" s="44" t="s">
        <v>88</v>
      </c>
      <c r="B18" s="6">
        <f>SUM(C18:D18)</f>
        <v>69592</v>
      </c>
      <c r="C18" s="6">
        <v>32563</v>
      </c>
      <c r="D18" s="6">
        <v>37029</v>
      </c>
      <c r="E18" s="6">
        <v>4253</v>
      </c>
      <c r="F18" s="6">
        <v>64264</v>
      </c>
      <c r="G18" s="6">
        <v>1075</v>
      </c>
      <c r="H18" s="6">
        <v>31546</v>
      </c>
      <c r="I18" s="6">
        <v>31811</v>
      </c>
      <c r="J18" s="6">
        <v>1507</v>
      </c>
      <c r="K18" s="6">
        <v>29072</v>
      </c>
      <c r="L18" s="6">
        <v>21088</v>
      </c>
      <c r="N18" s="45"/>
    </row>
    <row r="19" spans="1:12" s="12" customFormat="1" ht="12.75" customHeight="1">
      <c r="A19" s="3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s="43" customFormat="1" ht="12.75" customHeight="1">
      <c r="A20" s="46" t="s">
        <v>89</v>
      </c>
      <c r="B20" s="6">
        <f aca="true" t="shared" si="1" ref="B20:B29">SUM(C20:D20)</f>
        <v>9131</v>
      </c>
      <c r="C20" s="6">
        <v>7818</v>
      </c>
      <c r="D20" s="6">
        <v>1313</v>
      </c>
      <c r="E20" s="6">
        <v>899</v>
      </c>
      <c r="F20" s="6">
        <v>8232</v>
      </c>
      <c r="G20" s="6">
        <v>0</v>
      </c>
      <c r="H20" s="6">
        <v>3973</v>
      </c>
      <c r="I20" s="6">
        <v>3981</v>
      </c>
      <c r="J20" s="6">
        <v>247</v>
      </c>
      <c r="K20" s="6">
        <v>3734</v>
      </c>
      <c r="L20" s="6">
        <v>2645</v>
      </c>
    </row>
    <row r="21" spans="1:12" s="12" customFormat="1" ht="12" customHeight="1">
      <c r="A21" s="47" t="s">
        <v>36</v>
      </c>
      <c r="B21" s="1">
        <f t="shared" si="1"/>
        <v>100</v>
      </c>
      <c r="C21" s="1">
        <v>93</v>
      </c>
      <c r="D21" s="1">
        <v>7</v>
      </c>
      <c r="E21" s="1">
        <v>0</v>
      </c>
      <c r="F21" s="1">
        <v>100</v>
      </c>
      <c r="G21" s="1">
        <v>0</v>
      </c>
      <c r="H21" s="1">
        <v>68</v>
      </c>
      <c r="I21" s="1">
        <v>58</v>
      </c>
      <c r="J21" s="1">
        <v>0</v>
      </c>
      <c r="K21" s="1">
        <v>58</v>
      </c>
      <c r="L21" s="1">
        <v>46</v>
      </c>
    </row>
    <row r="22" spans="1:12" s="12" customFormat="1" ht="12" customHeight="1">
      <c r="A22" s="48" t="s">
        <v>37</v>
      </c>
      <c r="B22" s="1">
        <f t="shared" si="1"/>
        <v>1089</v>
      </c>
      <c r="C22" s="1">
        <v>905</v>
      </c>
      <c r="D22" s="1">
        <v>184</v>
      </c>
      <c r="E22" s="1">
        <v>0</v>
      </c>
      <c r="F22" s="1">
        <v>1089</v>
      </c>
      <c r="G22" s="1">
        <v>0</v>
      </c>
      <c r="H22" s="1">
        <v>564</v>
      </c>
      <c r="I22" s="1">
        <v>600</v>
      </c>
      <c r="J22" s="1">
        <v>0</v>
      </c>
      <c r="K22" s="1">
        <v>600</v>
      </c>
      <c r="L22" s="1">
        <v>372</v>
      </c>
    </row>
    <row r="23" spans="1:12" s="12" customFormat="1" ht="12" customHeight="1">
      <c r="A23" s="47" t="s">
        <v>38</v>
      </c>
      <c r="B23" s="1">
        <f t="shared" si="1"/>
        <v>158</v>
      </c>
      <c r="C23" s="1">
        <v>156</v>
      </c>
      <c r="D23" s="1">
        <v>2</v>
      </c>
      <c r="E23" s="1">
        <v>0</v>
      </c>
      <c r="F23" s="1">
        <v>158</v>
      </c>
      <c r="G23" s="1">
        <v>0</v>
      </c>
      <c r="H23" s="1">
        <v>83</v>
      </c>
      <c r="I23" s="1">
        <v>80</v>
      </c>
      <c r="J23" s="1">
        <v>0</v>
      </c>
      <c r="K23" s="1">
        <v>80</v>
      </c>
      <c r="L23" s="1">
        <v>59</v>
      </c>
    </row>
    <row r="24" spans="1:12" s="12" customFormat="1" ht="12" customHeight="1">
      <c r="A24" s="47" t="s">
        <v>39</v>
      </c>
      <c r="B24" s="1">
        <f t="shared" si="1"/>
        <v>101</v>
      </c>
      <c r="C24" s="1">
        <v>100</v>
      </c>
      <c r="D24" s="1">
        <v>1</v>
      </c>
      <c r="E24" s="1">
        <v>13</v>
      </c>
      <c r="F24" s="1">
        <v>88</v>
      </c>
      <c r="G24" s="1">
        <v>0</v>
      </c>
      <c r="H24" s="1">
        <v>55</v>
      </c>
      <c r="I24" s="1">
        <v>43</v>
      </c>
      <c r="J24" s="1">
        <v>1</v>
      </c>
      <c r="K24" s="1">
        <v>42</v>
      </c>
      <c r="L24" s="1">
        <v>25</v>
      </c>
    </row>
    <row r="25" spans="1:12" s="12" customFormat="1" ht="12" customHeight="1">
      <c r="A25" s="47" t="s">
        <v>40</v>
      </c>
      <c r="B25" s="1">
        <f t="shared" si="1"/>
        <v>1257</v>
      </c>
      <c r="C25" s="1">
        <v>1244</v>
      </c>
      <c r="D25" s="1">
        <v>13</v>
      </c>
      <c r="E25" s="1">
        <v>256</v>
      </c>
      <c r="F25" s="1">
        <v>1001</v>
      </c>
      <c r="G25" s="1">
        <v>0</v>
      </c>
      <c r="H25" s="1">
        <v>559</v>
      </c>
      <c r="I25" s="1">
        <v>560</v>
      </c>
      <c r="J25" s="1">
        <v>78</v>
      </c>
      <c r="K25" s="1">
        <v>482</v>
      </c>
      <c r="L25" s="1">
        <v>432</v>
      </c>
    </row>
    <row r="26" spans="1:12" s="12" customFormat="1" ht="12" customHeight="1">
      <c r="A26" s="47" t="s">
        <v>41</v>
      </c>
      <c r="B26" s="1">
        <f t="shared" si="1"/>
        <v>184</v>
      </c>
      <c r="C26" s="1">
        <v>182</v>
      </c>
      <c r="D26" s="1">
        <v>2</v>
      </c>
      <c r="E26" s="1">
        <v>0</v>
      </c>
      <c r="F26" s="1">
        <v>184</v>
      </c>
      <c r="G26" s="1">
        <v>0</v>
      </c>
      <c r="H26" s="1">
        <v>94</v>
      </c>
      <c r="I26" s="1">
        <v>114</v>
      </c>
      <c r="J26" s="1">
        <v>0</v>
      </c>
      <c r="K26" s="1">
        <v>114</v>
      </c>
      <c r="L26" s="1">
        <v>79</v>
      </c>
    </row>
    <row r="27" spans="1:12" s="12" customFormat="1" ht="12" customHeight="1">
      <c r="A27" s="47" t="s">
        <v>42</v>
      </c>
      <c r="B27" s="1">
        <f t="shared" si="1"/>
        <v>86</v>
      </c>
      <c r="C27" s="1">
        <v>81</v>
      </c>
      <c r="D27" s="1">
        <v>5</v>
      </c>
      <c r="E27" s="1">
        <v>0</v>
      </c>
      <c r="F27" s="1">
        <v>86</v>
      </c>
      <c r="G27" s="1">
        <v>0</v>
      </c>
      <c r="H27" s="1">
        <v>48</v>
      </c>
      <c r="I27" s="1">
        <v>29</v>
      </c>
      <c r="J27" s="1">
        <v>0</v>
      </c>
      <c r="K27" s="1">
        <v>29</v>
      </c>
      <c r="L27" s="1">
        <v>24</v>
      </c>
    </row>
    <row r="28" spans="1:12" s="12" customFormat="1" ht="12" customHeight="1">
      <c r="A28" s="47" t="s">
        <v>43</v>
      </c>
      <c r="B28" s="1">
        <f t="shared" si="1"/>
        <v>3638</v>
      </c>
      <c r="C28" s="1">
        <v>2992</v>
      </c>
      <c r="D28" s="1">
        <v>646</v>
      </c>
      <c r="E28" s="1">
        <v>585</v>
      </c>
      <c r="F28" s="1">
        <v>3053</v>
      </c>
      <c r="G28" s="1">
        <v>0</v>
      </c>
      <c r="H28" s="1">
        <v>1544</v>
      </c>
      <c r="I28" s="1">
        <v>1548</v>
      </c>
      <c r="J28" s="1">
        <v>158</v>
      </c>
      <c r="K28" s="1">
        <v>1390</v>
      </c>
      <c r="L28" s="1">
        <v>770</v>
      </c>
    </row>
    <row r="29" spans="1:12" s="12" customFormat="1" ht="12" customHeight="1">
      <c r="A29" s="47" t="s">
        <v>44</v>
      </c>
      <c r="B29" s="1">
        <f t="shared" si="1"/>
        <v>2518</v>
      </c>
      <c r="C29" s="1">
        <v>2065</v>
      </c>
      <c r="D29" s="1">
        <v>453</v>
      </c>
      <c r="E29" s="1">
        <v>45</v>
      </c>
      <c r="F29" s="1">
        <v>2473</v>
      </c>
      <c r="G29" s="1">
        <v>0</v>
      </c>
      <c r="H29" s="1">
        <v>958</v>
      </c>
      <c r="I29" s="1">
        <v>949</v>
      </c>
      <c r="J29" s="1">
        <v>10</v>
      </c>
      <c r="K29" s="1">
        <v>939</v>
      </c>
      <c r="L29" s="1">
        <v>838</v>
      </c>
    </row>
    <row r="30" spans="1:12" s="12" customFormat="1" ht="12.75" customHeight="1">
      <c r="A30" s="47"/>
      <c r="B30" s="49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s="12" customFormat="1" ht="12.75" customHeight="1">
      <c r="A31" s="50" t="s">
        <v>90</v>
      </c>
      <c r="B31" s="6">
        <f>SUM(B32:B34)</f>
        <v>213</v>
      </c>
      <c r="C31" s="6">
        <v>107</v>
      </c>
      <c r="D31" s="6">
        <v>106</v>
      </c>
      <c r="E31" s="6">
        <v>0</v>
      </c>
      <c r="F31" s="6">
        <v>213</v>
      </c>
      <c r="G31" s="6">
        <v>0</v>
      </c>
      <c r="H31" s="6">
        <v>126</v>
      </c>
      <c r="I31" s="6">
        <v>115</v>
      </c>
      <c r="J31" s="6">
        <v>0</v>
      </c>
      <c r="K31" s="6">
        <v>115</v>
      </c>
      <c r="L31" s="6">
        <v>85</v>
      </c>
    </row>
    <row r="32" spans="1:12" s="51" customFormat="1" ht="12" customHeight="1">
      <c r="A32" s="47" t="s">
        <v>79</v>
      </c>
      <c r="B32" s="1">
        <f>SUM(C32:D32)</f>
        <v>9</v>
      </c>
      <c r="C32" s="1">
        <v>8</v>
      </c>
      <c r="D32" s="1">
        <v>1</v>
      </c>
      <c r="E32" s="1">
        <v>0</v>
      </c>
      <c r="F32" s="1">
        <v>9</v>
      </c>
      <c r="G32" s="1">
        <v>0</v>
      </c>
      <c r="H32" s="1">
        <v>8</v>
      </c>
      <c r="I32" s="1">
        <v>0</v>
      </c>
      <c r="J32" s="1">
        <v>0</v>
      </c>
      <c r="K32" s="1">
        <v>0</v>
      </c>
      <c r="L32" s="1">
        <v>0</v>
      </c>
    </row>
    <row r="33" spans="1:12" s="43" customFormat="1" ht="12" customHeight="1">
      <c r="A33" s="47" t="s">
        <v>22</v>
      </c>
      <c r="B33" s="1">
        <f>SUM(C33:D33)</f>
        <v>68</v>
      </c>
      <c r="C33" s="1">
        <v>22</v>
      </c>
      <c r="D33" s="1">
        <v>46</v>
      </c>
      <c r="E33" s="1">
        <v>0</v>
      </c>
      <c r="F33" s="1">
        <v>68</v>
      </c>
      <c r="G33" s="1">
        <v>0</v>
      </c>
      <c r="H33" s="1">
        <v>36</v>
      </c>
      <c r="I33" s="1">
        <v>40</v>
      </c>
      <c r="J33" s="1">
        <v>0</v>
      </c>
      <c r="K33" s="1">
        <v>40</v>
      </c>
      <c r="L33" s="1">
        <v>33</v>
      </c>
    </row>
    <row r="34" spans="1:12" s="12" customFormat="1" ht="12" customHeight="1">
      <c r="A34" s="47" t="s">
        <v>45</v>
      </c>
      <c r="B34" s="1">
        <f>SUM(C34:D34)</f>
        <v>136</v>
      </c>
      <c r="C34" s="1">
        <v>77</v>
      </c>
      <c r="D34" s="1">
        <v>59</v>
      </c>
      <c r="E34" s="1">
        <v>0</v>
      </c>
      <c r="F34" s="1">
        <v>136</v>
      </c>
      <c r="G34" s="1">
        <v>0</v>
      </c>
      <c r="H34" s="1">
        <v>82</v>
      </c>
      <c r="I34" s="1">
        <v>75</v>
      </c>
      <c r="J34" s="1">
        <v>0</v>
      </c>
      <c r="K34" s="1">
        <v>75</v>
      </c>
      <c r="L34" s="1">
        <v>52</v>
      </c>
    </row>
    <row r="35" spans="1:12" s="12" customFormat="1" ht="11.25" customHeight="1">
      <c r="A35" s="47"/>
      <c r="B35" s="49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s="12" customFormat="1" ht="12.75" customHeight="1">
      <c r="A36" s="50" t="s">
        <v>91</v>
      </c>
      <c r="B36" s="6">
        <f>SUM(B37:B46)</f>
        <v>22975</v>
      </c>
      <c r="C36" s="6">
        <v>10146</v>
      </c>
      <c r="D36" s="6">
        <v>12829</v>
      </c>
      <c r="E36" s="6">
        <v>907</v>
      </c>
      <c r="F36" s="6">
        <v>22068</v>
      </c>
      <c r="G36" s="6">
        <v>0</v>
      </c>
      <c r="H36" s="6">
        <v>7948</v>
      </c>
      <c r="I36" s="6">
        <v>7683</v>
      </c>
      <c r="J36" s="6">
        <v>486</v>
      </c>
      <c r="K36" s="6">
        <v>7197</v>
      </c>
      <c r="L36" s="6">
        <v>6598</v>
      </c>
    </row>
    <row r="37" spans="1:13" s="43" customFormat="1" ht="12" customHeight="1">
      <c r="A37" s="52" t="s">
        <v>46</v>
      </c>
      <c r="B37" s="1">
        <f>SUM(C37:D37)</f>
        <v>7388</v>
      </c>
      <c r="C37" s="1">
        <v>743</v>
      </c>
      <c r="D37" s="1">
        <v>6645</v>
      </c>
      <c r="E37" s="1">
        <v>0</v>
      </c>
      <c r="F37" s="1">
        <v>7388</v>
      </c>
      <c r="G37" s="1">
        <v>0</v>
      </c>
      <c r="H37" s="1">
        <v>2603</v>
      </c>
      <c r="I37" s="1">
        <v>2081</v>
      </c>
      <c r="J37" s="1">
        <v>0</v>
      </c>
      <c r="K37" s="1">
        <v>2081</v>
      </c>
      <c r="L37" s="1">
        <v>1968</v>
      </c>
      <c r="M37" s="45"/>
    </row>
    <row r="38" spans="1:12" s="12" customFormat="1" ht="12" customHeight="1">
      <c r="A38" s="52" t="s">
        <v>47</v>
      </c>
      <c r="B38" s="1">
        <f aca="true" t="shared" si="2" ref="B38:B46">SUM(C38:D38)</f>
        <v>907</v>
      </c>
      <c r="C38" s="1">
        <v>138</v>
      </c>
      <c r="D38" s="1">
        <v>769</v>
      </c>
      <c r="E38" s="1">
        <v>907</v>
      </c>
      <c r="F38" s="1">
        <v>0</v>
      </c>
      <c r="G38" s="1">
        <v>0</v>
      </c>
      <c r="H38" s="1">
        <v>425</v>
      </c>
      <c r="I38" s="1">
        <v>486</v>
      </c>
      <c r="J38" s="1">
        <v>486</v>
      </c>
      <c r="K38" s="1">
        <v>0</v>
      </c>
      <c r="L38" s="1">
        <v>325</v>
      </c>
    </row>
    <row r="39" spans="1:12" s="12" customFormat="1" ht="12" customHeight="1">
      <c r="A39" s="47" t="s">
        <v>48</v>
      </c>
      <c r="B39" s="1">
        <f t="shared" si="2"/>
        <v>1456</v>
      </c>
      <c r="C39" s="1">
        <v>2</v>
      </c>
      <c r="D39" s="1">
        <v>1454</v>
      </c>
      <c r="E39" s="1">
        <v>0</v>
      </c>
      <c r="F39" s="1">
        <v>1456</v>
      </c>
      <c r="G39" s="1">
        <v>0</v>
      </c>
      <c r="H39" s="1">
        <v>706</v>
      </c>
      <c r="I39" s="1">
        <v>730</v>
      </c>
      <c r="J39" s="1">
        <v>0</v>
      </c>
      <c r="K39" s="1">
        <v>730</v>
      </c>
      <c r="L39" s="1">
        <v>683</v>
      </c>
    </row>
    <row r="40" spans="1:12" s="12" customFormat="1" ht="12" customHeight="1">
      <c r="A40" s="47" t="s">
        <v>49</v>
      </c>
      <c r="B40" s="1">
        <f t="shared" si="2"/>
        <v>548</v>
      </c>
      <c r="C40" s="1">
        <v>338</v>
      </c>
      <c r="D40" s="1">
        <v>210</v>
      </c>
      <c r="E40" s="1">
        <v>0</v>
      </c>
      <c r="F40" s="1">
        <v>548</v>
      </c>
      <c r="G40" s="1">
        <v>0</v>
      </c>
      <c r="H40" s="1">
        <v>245</v>
      </c>
      <c r="I40" s="1">
        <v>260</v>
      </c>
      <c r="J40" s="1">
        <v>0</v>
      </c>
      <c r="K40" s="1">
        <v>260</v>
      </c>
      <c r="L40" s="1">
        <v>198</v>
      </c>
    </row>
    <row r="41" spans="1:12" s="12" customFormat="1" ht="12" customHeight="1">
      <c r="A41" s="47" t="s">
        <v>50</v>
      </c>
      <c r="B41" s="1">
        <f t="shared" si="2"/>
        <v>624</v>
      </c>
      <c r="C41" s="1">
        <v>351</v>
      </c>
      <c r="D41" s="1">
        <v>273</v>
      </c>
      <c r="E41" s="1">
        <v>0</v>
      </c>
      <c r="F41" s="1">
        <v>624</v>
      </c>
      <c r="G41" s="1">
        <v>0</v>
      </c>
      <c r="H41" s="1">
        <v>198</v>
      </c>
      <c r="I41" s="1">
        <v>191</v>
      </c>
      <c r="J41" s="1">
        <v>0</v>
      </c>
      <c r="K41" s="1">
        <v>191</v>
      </c>
      <c r="L41" s="1">
        <v>145</v>
      </c>
    </row>
    <row r="42" spans="1:12" s="12" customFormat="1" ht="12" customHeight="1">
      <c r="A42" s="47" t="s">
        <v>51</v>
      </c>
      <c r="B42" s="1">
        <f t="shared" si="2"/>
        <v>528</v>
      </c>
      <c r="C42" s="1">
        <v>401</v>
      </c>
      <c r="D42" s="1">
        <v>127</v>
      </c>
      <c r="E42" s="1">
        <v>0</v>
      </c>
      <c r="F42" s="1">
        <v>528</v>
      </c>
      <c r="G42" s="1">
        <v>0</v>
      </c>
      <c r="H42" s="1">
        <v>145</v>
      </c>
      <c r="I42" s="1">
        <v>129</v>
      </c>
      <c r="J42" s="1">
        <v>0</v>
      </c>
      <c r="K42" s="1">
        <v>129</v>
      </c>
      <c r="L42" s="1">
        <v>93</v>
      </c>
    </row>
    <row r="43" spans="1:12" s="12" customFormat="1" ht="12" customHeight="1">
      <c r="A43" s="47" t="s">
        <v>52</v>
      </c>
      <c r="B43" s="1">
        <f t="shared" si="2"/>
        <v>2773</v>
      </c>
      <c r="C43" s="1">
        <v>1870</v>
      </c>
      <c r="D43" s="1">
        <v>903</v>
      </c>
      <c r="E43" s="1">
        <v>0</v>
      </c>
      <c r="F43" s="1">
        <v>2773</v>
      </c>
      <c r="G43" s="1">
        <v>0</v>
      </c>
      <c r="H43" s="1">
        <v>956</v>
      </c>
      <c r="I43" s="1">
        <v>859</v>
      </c>
      <c r="J43" s="1">
        <v>0</v>
      </c>
      <c r="K43" s="1">
        <v>859</v>
      </c>
      <c r="L43" s="1">
        <v>684</v>
      </c>
    </row>
    <row r="44" spans="1:12" s="12" customFormat="1" ht="12" customHeight="1">
      <c r="A44" s="47" t="s">
        <v>53</v>
      </c>
      <c r="B44" s="1">
        <f t="shared" si="2"/>
        <v>3421</v>
      </c>
      <c r="C44" s="1">
        <v>2931</v>
      </c>
      <c r="D44" s="1">
        <v>490</v>
      </c>
      <c r="E44" s="1">
        <v>0</v>
      </c>
      <c r="F44" s="1">
        <v>3421</v>
      </c>
      <c r="G44" s="1">
        <v>0</v>
      </c>
      <c r="H44" s="1">
        <v>1113</v>
      </c>
      <c r="I44" s="1">
        <v>1131</v>
      </c>
      <c r="J44" s="1">
        <v>0</v>
      </c>
      <c r="K44" s="1">
        <v>1131</v>
      </c>
      <c r="L44" s="1">
        <v>900</v>
      </c>
    </row>
    <row r="45" spans="1:12" s="12" customFormat="1" ht="12" customHeight="1">
      <c r="A45" s="47" t="s">
        <v>23</v>
      </c>
      <c r="B45" s="1">
        <f t="shared" si="2"/>
        <v>3691</v>
      </c>
      <c r="C45" s="1">
        <v>2456</v>
      </c>
      <c r="D45" s="1">
        <v>1235</v>
      </c>
      <c r="E45" s="1">
        <v>0</v>
      </c>
      <c r="F45" s="1">
        <v>3691</v>
      </c>
      <c r="G45" s="1">
        <v>0</v>
      </c>
      <c r="H45" s="1">
        <v>885</v>
      </c>
      <c r="I45" s="1">
        <v>1065</v>
      </c>
      <c r="J45" s="1">
        <v>0</v>
      </c>
      <c r="K45" s="1">
        <v>1065</v>
      </c>
      <c r="L45" s="1">
        <v>1020</v>
      </c>
    </row>
    <row r="46" spans="1:12" s="12" customFormat="1" ht="12" customHeight="1">
      <c r="A46" s="47" t="s">
        <v>54</v>
      </c>
      <c r="B46" s="1">
        <f t="shared" si="2"/>
        <v>1639</v>
      </c>
      <c r="C46" s="1">
        <v>916</v>
      </c>
      <c r="D46" s="1">
        <v>723</v>
      </c>
      <c r="E46" s="1">
        <v>0</v>
      </c>
      <c r="F46" s="1">
        <v>1639</v>
      </c>
      <c r="G46" s="1">
        <v>0</v>
      </c>
      <c r="H46" s="1">
        <v>672</v>
      </c>
      <c r="I46" s="1">
        <v>751</v>
      </c>
      <c r="J46" s="1">
        <v>0</v>
      </c>
      <c r="K46" s="1">
        <v>751</v>
      </c>
      <c r="L46" s="1">
        <v>582</v>
      </c>
    </row>
    <row r="47" spans="1:12" s="12" customFormat="1" ht="12" customHeight="1">
      <c r="A47" s="47"/>
      <c r="B47" s="49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s="12" customFormat="1" ht="12.75" customHeight="1">
      <c r="A48" s="50" t="s">
        <v>92</v>
      </c>
      <c r="B48" s="6">
        <f>SUM(B49:B54)</f>
        <v>8956</v>
      </c>
      <c r="C48" s="6">
        <v>2584</v>
      </c>
      <c r="D48" s="6">
        <v>6372</v>
      </c>
      <c r="E48" s="6">
        <v>334</v>
      </c>
      <c r="F48" s="6">
        <v>8622</v>
      </c>
      <c r="G48" s="6">
        <v>0</v>
      </c>
      <c r="H48" s="6">
        <v>5204</v>
      </c>
      <c r="I48" s="6">
        <v>5614</v>
      </c>
      <c r="J48" s="6">
        <v>155</v>
      </c>
      <c r="K48" s="6">
        <v>5459</v>
      </c>
      <c r="L48" s="6">
        <v>4553</v>
      </c>
    </row>
    <row r="49" spans="1:12" s="43" customFormat="1" ht="12" customHeight="1">
      <c r="A49" s="47" t="s">
        <v>55</v>
      </c>
      <c r="B49" s="1">
        <f aca="true" t="shared" si="3" ref="B49:B54">SUM(C49:D49)</f>
        <v>737</v>
      </c>
      <c r="C49" s="1">
        <v>129</v>
      </c>
      <c r="D49" s="1">
        <v>608</v>
      </c>
      <c r="E49" s="1">
        <v>0</v>
      </c>
      <c r="F49" s="1">
        <v>737</v>
      </c>
      <c r="G49" s="1">
        <v>0</v>
      </c>
      <c r="H49" s="1">
        <v>296</v>
      </c>
      <c r="I49" s="1">
        <v>295</v>
      </c>
      <c r="J49" s="1">
        <v>0</v>
      </c>
      <c r="K49" s="1">
        <v>295</v>
      </c>
      <c r="L49" s="1">
        <v>206</v>
      </c>
    </row>
    <row r="50" spans="1:12" s="12" customFormat="1" ht="12" customHeight="1">
      <c r="A50" s="47" t="s">
        <v>56</v>
      </c>
      <c r="B50" s="1">
        <f t="shared" si="3"/>
        <v>1275</v>
      </c>
      <c r="C50" s="1">
        <v>820</v>
      </c>
      <c r="D50" s="1">
        <v>455</v>
      </c>
      <c r="E50" s="1">
        <v>83</v>
      </c>
      <c r="F50" s="1">
        <v>1192</v>
      </c>
      <c r="G50" s="1">
        <v>0</v>
      </c>
      <c r="H50" s="1">
        <v>1016</v>
      </c>
      <c r="I50" s="1">
        <v>1252</v>
      </c>
      <c r="J50" s="1">
        <v>78</v>
      </c>
      <c r="K50" s="1">
        <v>1174</v>
      </c>
      <c r="L50" s="1">
        <v>907</v>
      </c>
    </row>
    <row r="51" spans="1:12" s="12" customFormat="1" ht="12" customHeight="1">
      <c r="A51" s="53" t="s">
        <v>57</v>
      </c>
      <c r="B51" s="1">
        <f t="shared" si="3"/>
        <v>105</v>
      </c>
      <c r="C51" s="1">
        <v>75</v>
      </c>
      <c r="D51" s="1">
        <v>30</v>
      </c>
      <c r="E51" s="1">
        <v>9</v>
      </c>
      <c r="F51" s="1">
        <v>96</v>
      </c>
      <c r="G51" s="1">
        <v>0</v>
      </c>
      <c r="H51" s="1">
        <v>43</v>
      </c>
      <c r="I51" s="1">
        <v>54</v>
      </c>
      <c r="J51" s="1">
        <v>0</v>
      </c>
      <c r="K51" s="1">
        <v>54</v>
      </c>
      <c r="L51" s="1">
        <v>49</v>
      </c>
    </row>
    <row r="52" spans="1:12" s="12" customFormat="1" ht="12" customHeight="1">
      <c r="A52" s="47" t="s">
        <v>58</v>
      </c>
      <c r="B52" s="1">
        <f t="shared" si="3"/>
        <v>5441</v>
      </c>
      <c r="C52" s="1">
        <v>1324</v>
      </c>
      <c r="D52" s="1">
        <v>4117</v>
      </c>
      <c r="E52" s="1">
        <v>222</v>
      </c>
      <c r="F52" s="1">
        <v>5219</v>
      </c>
      <c r="G52" s="1">
        <v>0</v>
      </c>
      <c r="H52" s="1">
        <v>2736</v>
      </c>
      <c r="I52" s="1">
        <v>2930</v>
      </c>
      <c r="J52" s="1">
        <v>57</v>
      </c>
      <c r="K52" s="1">
        <v>2873</v>
      </c>
      <c r="L52" s="1">
        <v>2605</v>
      </c>
    </row>
    <row r="53" spans="1:12" s="12" customFormat="1" ht="12" customHeight="1">
      <c r="A53" s="47" t="s">
        <v>24</v>
      </c>
      <c r="B53" s="1">
        <f t="shared" si="3"/>
        <v>800</v>
      </c>
      <c r="C53" s="1">
        <v>209</v>
      </c>
      <c r="D53" s="1">
        <v>591</v>
      </c>
      <c r="E53" s="1">
        <v>20</v>
      </c>
      <c r="F53" s="1">
        <v>780</v>
      </c>
      <c r="G53" s="1">
        <v>0</v>
      </c>
      <c r="H53" s="1">
        <v>710</v>
      </c>
      <c r="I53" s="1">
        <v>736</v>
      </c>
      <c r="J53" s="1">
        <v>20</v>
      </c>
      <c r="K53" s="1">
        <v>716</v>
      </c>
      <c r="L53" s="1">
        <v>487</v>
      </c>
    </row>
    <row r="54" spans="1:12" s="12" customFormat="1" ht="12" customHeight="1">
      <c r="A54" s="53" t="s">
        <v>59</v>
      </c>
      <c r="B54" s="1">
        <f t="shared" si="3"/>
        <v>598</v>
      </c>
      <c r="C54" s="1">
        <v>27</v>
      </c>
      <c r="D54" s="1">
        <v>571</v>
      </c>
      <c r="E54" s="1">
        <v>0</v>
      </c>
      <c r="F54" s="1">
        <v>598</v>
      </c>
      <c r="G54" s="1">
        <v>0</v>
      </c>
      <c r="H54" s="1">
        <v>403</v>
      </c>
      <c r="I54" s="1">
        <v>347</v>
      </c>
      <c r="J54" s="1">
        <v>0</v>
      </c>
      <c r="K54" s="1">
        <v>347</v>
      </c>
      <c r="L54" s="1">
        <v>299</v>
      </c>
    </row>
    <row r="55" spans="1:12" s="12" customFormat="1" ht="12" customHeight="1">
      <c r="A55" s="53"/>
      <c r="B55" s="49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s="12" customFormat="1" ht="12.75" customHeight="1">
      <c r="A56" s="50" t="s">
        <v>93</v>
      </c>
      <c r="B56" s="6">
        <f>SUM(B57:B61)</f>
        <v>2385</v>
      </c>
      <c r="C56" s="6">
        <v>945</v>
      </c>
      <c r="D56" s="6">
        <v>1440</v>
      </c>
      <c r="E56" s="6">
        <v>195</v>
      </c>
      <c r="F56" s="6">
        <v>2190</v>
      </c>
      <c r="G56" s="6">
        <v>0</v>
      </c>
      <c r="H56" s="6">
        <v>1138</v>
      </c>
      <c r="I56" s="6">
        <v>1391</v>
      </c>
      <c r="J56" s="6">
        <v>75</v>
      </c>
      <c r="K56" s="6">
        <v>1316</v>
      </c>
      <c r="L56" s="6">
        <v>1126</v>
      </c>
    </row>
    <row r="57" spans="1:12" s="43" customFormat="1" ht="12" customHeight="1">
      <c r="A57" s="47" t="s">
        <v>60</v>
      </c>
      <c r="B57" s="1">
        <f>SUM(C57:D57)</f>
        <v>492</v>
      </c>
      <c r="C57" s="1">
        <v>167</v>
      </c>
      <c r="D57" s="1">
        <v>325</v>
      </c>
      <c r="E57" s="1">
        <v>58</v>
      </c>
      <c r="F57" s="1">
        <v>434</v>
      </c>
      <c r="G57" s="1">
        <v>0</v>
      </c>
      <c r="H57" s="1">
        <v>207</v>
      </c>
      <c r="I57" s="1">
        <v>257</v>
      </c>
      <c r="J57" s="1">
        <v>14</v>
      </c>
      <c r="K57" s="1">
        <v>243</v>
      </c>
      <c r="L57" s="1">
        <v>196</v>
      </c>
    </row>
    <row r="58" spans="1:12" s="12" customFormat="1" ht="12" customHeight="1">
      <c r="A58" s="47" t="s">
        <v>61</v>
      </c>
      <c r="B58" s="1">
        <f>SUM(C58:D58)</f>
        <v>268</v>
      </c>
      <c r="C58" s="1">
        <v>61</v>
      </c>
      <c r="D58" s="1">
        <v>207</v>
      </c>
      <c r="E58" s="1">
        <v>0</v>
      </c>
      <c r="F58" s="1">
        <v>268</v>
      </c>
      <c r="G58" s="1">
        <v>0</v>
      </c>
      <c r="H58" s="1">
        <v>90</v>
      </c>
      <c r="I58" s="1">
        <v>118</v>
      </c>
      <c r="J58" s="1">
        <v>0</v>
      </c>
      <c r="K58" s="1">
        <v>118</v>
      </c>
      <c r="L58" s="1">
        <v>105</v>
      </c>
    </row>
    <row r="59" spans="1:12" s="12" customFormat="1" ht="12" customHeight="1">
      <c r="A59" s="47" t="s">
        <v>25</v>
      </c>
      <c r="B59" s="1">
        <f>SUM(C59:D59)</f>
        <v>790</v>
      </c>
      <c r="C59" s="1">
        <v>385</v>
      </c>
      <c r="D59" s="1">
        <v>405</v>
      </c>
      <c r="E59" s="1">
        <v>0</v>
      </c>
      <c r="F59" s="1">
        <v>790</v>
      </c>
      <c r="G59" s="1">
        <v>0</v>
      </c>
      <c r="H59" s="1">
        <v>386</v>
      </c>
      <c r="I59" s="1">
        <v>526</v>
      </c>
      <c r="J59" s="1">
        <v>0</v>
      </c>
      <c r="K59" s="1">
        <v>526</v>
      </c>
      <c r="L59" s="1">
        <v>470</v>
      </c>
    </row>
    <row r="60" spans="1:12" s="12" customFormat="1" ht="12" customHeight="1">
      <c r="A60" s="47" t="s">
        <v>26</v>
      </c>
      <c r="B60" s="1">
        <f>SUM(C60:D60)</f>
        <v>159</v>
      </c>
      <c r="C60" s="1">
        <v>87</v>
      </c>
      <c r="D60" s="1">
        <v>72</v>
      </c>
      <c r="E60" s="1">
        <v>0</v>
      </c>
      <c r="F60" s="1">
        <v>159</v>
      </c>
      <c r="G60" s="1">
        <v>0</v>
      </c>
      <c r="H60" s="1">
        <v>151</v>
      </c>
      <c r="I60" s="1">
        <v>168</v>
      </c>
      <c r="J60" s="1">
        <v>0</v>
      </c>
      <c r="K60" s="1">
        <v>168</v>
      </c>
      <c r="L60" s="1">
        <v>121</v>
      </c>
    </row>
    <row r="61" spans="1:12" s="12" customFormat="1" ht="12" customHeight="1">
      <c r="A61" s="47" t="s">
        <v>27</v>
      </c>
      <c r="B61" s="1">
        <f>SUM(C61:D61)</f>
        <v>676</v>
      </c>
      <c r="C61" s="1">
        <v>245</v>
      </c>
      <c r="D61" s="1">
        <v>431</v>
      </c>
      <c r="E61" s="1">
        <v>137</v>
      </c>
      <c r="F61" s="1">
        <v>539</v>
      </c>
      <c r="G61" s="1">
        <v>0</v>
      </c>
      <c r="H61" s="1">
        <v>304</v>
      </c>
      <c r="I61" s="1">
        <v>322</v>
      </c>
      <c r="J61" s="1">
        <v>61</v>
      </c>
      <c r="K61" s="1">
        <v>261</v>
      </c>
      <c r="L61" s="1">
        <v>234</v>
      </c>
    </row>
    <row r="62" spans="1:12" s="12" customFormat="1" ht="12" customHeight="1">
      <c r="A62" s="47"/>
      <c r="B62" s="49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s="43" customFormat="1" ht="12.75" customHeight="1">
      <c r="A63" s="54" t="s">
        <v>94</v>
      </c>
      <c r="B63" s="6">
        <f>SUM(B64:B71)</f>
        <v>6465</v>
      </c>
      <c r="C63" s="6">
        <v>2876</v>
      </c>
      <c r="D63" s="6">
        <v>3589</v>
      </c>
      <c r="E63" s="6">
        <v>1078</v>
      </c>
      <c r="F63" s="6">
        <v>5387</v>
      </c>
      <c r="G63" s="6">
        <v>0</v>
      </c>
      <c r="H63" s="6">
        <v>3230</v>
      </c>
      <c r="I63" s="6">
        <v>3230</v>
      </c>
      <c r="J63" s="6">
        <v>315</v>
      </c>
      <c r="K63" s="6">
        <v>2915</v>
      </c>
      <c r="L63" s="6">
        <v>2076</v>
      </c>
    </row>
    <row r="64" spans="1:12" s="12" customFormat="1" ht="12" customHeight="1">
      <c r="A64" s="47" t="s">
        <v>28</v>
      </c>
      <c r="B64" s="1">
        <f aca="true" t="shared" si="4" ref="B64:B71">SUM(C64:D64)</f>
        <v>685</v>
      </c>
      <c r="C64" s="1">
        <v>432</v>
      </c>
      <c r="D64" s="1">
        <v>253</v>
      </c>
      <c r="E64" s="1">
        <v>527</v>
      </c>
      <c r="F64" s="1">
        <v>158</v>
      </c>
      <c r="G64" s="1">
        <v>0</v>
      </c>
      <c r="H64" s="1">
        <v>268</v>
      </c>
      <c r="I64" s="1">
        <v>230</v>
      </c>
      <c r="J64" s="1">
        <v>162</v>
      </c>
      <c r="K64" s="1">
        <v>68</v>
      </c>
      <c r="L64" s="1">
        <v>73</v>
      </c>
    </row>
    <row r="65" spans="1:12" s="12" customFormat="1" ht="12" customHeight="1">
      <c r="A65" s="53" t="s">
        <v>29</v>
      </c>
      <c r="B65" s="1">
        <f t="shared" si="4"/>
        <v>895</v>
      </c>
      <c r="C65" s="1">
        <v>602</v>
      </c>
      <c r="D65" s="1">
        <v>293</v>
      </c>
      <c r="E65" s="1">
        <v>0</v>
      </c>
      <c r="F65" s="1">
        <v>895</v>
      </c>
      <c r="G65" s="1">
        <v>0</v>
      </c>
      <c r="H65" s="1">
        <v>462</v>
      </c>
      <c r="I65" s="1">
        <v>480</v>
      </c>
      <c r="J65" s="1">
        <v>0</v>
      </c>
      <c r="K65" s="1">
        <v>480</v>
      </c>
      <c r="L65" s="1">
        <v>234</v>
      </c>
    </row>
    <row r="66" spans="1:12" s="12" customFormat="1" ht="12" customHeight="1">
      <c r="A66" s="47" t="s">
        <v>78</v>
      </c>
      <c r="B66" s="1">
        <f t="shared" si="4"/>
        <v>54</v>
      </c>
      <c r="C66" s="1">
        <v>2</v>
      </c>
      <c r="D66" s="1">
        <v>52</v>
      </c>
      <c r="E66" s="1">
        <v>0</v>
      </c>
      <c r="F66" s="1">
        <v>54</v>
      </c>
      <c r="G66" s="1">
        <v>0</v>
      </c>
      <c r="H66" s="1">
        <v>18</v>
      </c>
      <c r="I66" s="1">
        <v>27</v>
      </c>
      <c r="J66" s="1">
        <v>0</v>
      </c>
      <c r="K66" s="1">
        <v>27</v>
      </c>
      <c r="L66" s="1">
        <v>20</v>
      </c>
    </row>
    <row r="67" spans="1:12" s="12" customFormat="1" ht="12" customHeight="1">
      <c r="A67" s="47" t="s">
        <v>30</v>
      </c>
      <c r="B67" s="1">
        <f t="shared" si="4"/>
        <v>41</v>
      </c>
      <c r="C67" s="1">
        <v>26</v>
      </c>
      <c r="D67" s="1">
        <v>15</v>
      </c>
      <c r="E67" s="1">
        <v>0</v>
      </c>
      <c r="F67" s="1">
        <v>41</v>
      </c>
      <c r="G67" s="1">
        <v>0</v>
      </c>
      <c r="H67" s="1">
        <v>25</v>
      </c>
      <c r="I67" s="1">
        <v>31</v>
      </c>
      <c r="J67" s="1">
        <v>0</v>
      </c>
      <c r="K67" s="1">
        <v>31</v>
      </c>
      <c r="L67" s="1">
        <v>7</v>
      </c>
    </row>
    <row r="68" spans="1:12" s="12" customFormat="1" ht="12" customHeight="1">
      <c r="A68" s="47" t="s">
        <v>31</v>
      </c>
      <c r="B68" s="1">
        <f t="shared" si="4"/>
        <v>533</v>
      </c>
      <c r="C68" s="1">
        <v>178</v>
      </c>
      <c r="D68" s="1">
        <v>355</v>
      </c>
      <c r="E68" s="1">
        <v>0</v>
      </c>
      <c r="F68" s="1">
        <v>533</v>
      </c>
      <c r="G68" s="1">
        <v>0</v>
      </c>
      <c r="H68" s="1">
        <v>279</v>
      </c>
      <c r="I68" s="1">
        <v>215</v>
      </c>
      <c r="J68" s="1">
        <v>0</v>
      </c>
      <c r="K68" s="1">
        <v>215</v>
      </c>
      <c r="L68" s="1">
        <v>186</v>
      </c>
    </row>
    <row r="69" spans="1:12" s="12" customFormat="1" ht="12" customHeight="1">
      <c r="A69" s="47" t="s">
        <v>32</v>
      </c>
      <c r="B69" s="1">
        <f t="shared" si="4"/>
        <v>576</v>
      </c>
      <c r="C69" s="1">
        <v>423</v>
      </c>
      <c r="D69" s="1">
        <v>153</v>
      </c>
      <c r="E69" s="1">
        <v>382</v>
      </c>
      <c r="F69" s="1">
        <v>194</v>
      </c>
      <c r="G69" s="1">
        <v>0</v>
      </c>
      <c r="H69" s="1">
        <v>249</v>
      </c>
      <c r="I69" s="1">
        <v>266</v>
      </c>
      <c r="J69" s="1">
        <v>106</v>
      </c>
      <c r="K69" s="1">
        <v>160</v>
      </c>
      <c r="L69" s="1">
        <v>76</v>
      </c>
    </row>
    <row r="70" spans="1:12" s="43" customFormat="1" ht="12" customHeight="1">
      <c r="A70" s="47" t="s">
        <v>62</v>
      </c>
      <c r="B70" s="1">
        <f t="shared" si="4"/>
        <v>344</v>
      </c>
      <c r="C70" s="1">
        <v>58</v>
      </c>
      <c r="D70" s="1">
        <v>286</v>
      </c>
      <c r="E70" s="1">
        <v>0</v>
      </c>
      <c r="F70" s="1">
        <v>344</v>
      </c>
      <c r="G70" s="1">
        <v>0</v>
      </c>
      <c r="H70" s="1">
        <v>190</v>
      </c>
      <c r="I70" s="1">
        <v>151</v>
      </c>
      <c r="J70" s="1">
        <v>0</v>
      </c>
      <c r="K70" s="1">
        <v>151</v>
      </c>
      <c r="L70" s="1">
        <v>122</v>
      </c>
    </row>
    <row r="71" spans="1:12" s="12" customFormat="1" ht="12" customHeight="1">
      <c r="A71" s="47" t="s">
        <v>63</v>
      </c>
      <c r="B71" s="1">
        <f t="shared" si="4"/>
        <v>3337</v>
      </c>
      <c r="C71" s="1">
        <v>1155</v>
      </c>
      <c r="D71" s="1">
        <v>2182</v>
      </c>
      <c r="E71" s="1">
        <v>169</v>
      </c>
      <c r="F71" s="1">
        <v>3168</v>
      </c>
      <c r="G71" s="1">
        <v>0</v>
      </c>
      <c r="H71" s="1">
        <v>1739</v>
      </c>
      <c r="I71" s="1">
        <v>1830</v>
      </c>
      <c r="J71" s="1">
        <v>47</v>
      </c>
      <c r="K71" s="1">
        <v>1783</v>
      </c>
      <c r="L71" s="1">
        <v>1358</v>
      </c>
    </row>
    <row r="72" spans="1:12" s="12" customFormat="1" ht="12" customHeight="1">
      <c r="A72" s="47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s="12" customFormat="1" ht="12.75" customHeight="1">
      <c r="A73" s="54" t="s">
        <v>95</v>
      </c>
      <c r="B73" s="6">
        <f>SUM(B74:B77)</f>
        <v>2697</v>
      </c>
      <c r="C73" s="6">
        <v>748</v>
      </c>
      <c r="D73" s="6">
        <v>1949</v>
      </c>
      <c r="E73" s="6">
        <v>259</v>
      </c>
      <c r="F73" s="6">
        <v>2437</v>
      </c>
      <c r="G73" s="6">
        <v>1</v>
      </c>
      <c r="H73" s="6">
        <v>996</v>
      </c>
      <c r="I73" s="6">
        <v>1004</v>
      </c>
      <c r="J73" s="6">
        <v>74</v>
      </c>
      <c r="K73" s="6">
        <v>930</v>
      </c>
      <c r="L73" s="6">
        <v>662</v>
      </c>
    </row>
    <row r="74" spans="1:12" s="12" customFormat="1" ht="12" customHeight="1">
      <c r="A74" s="47" t="s">
        <v>64</v>
      </c>
      <c r="B74" s="1">
        <f>SUM(C74:D74)</f>
        <v>72</v>
      </c>
      <c r="C74" s="1">
        <v>12</v>
      </c>
      <c r="D74" s="1">
        <v>60</v>
      </c>
      <c r="E74" s="1">
        <v>72</v>
      </c>
      <c r="F74" s="1">
        <v>0</v>
      </c>
      <c r="G74" s="1">
        <v>0</v>
      </c>
      <c r="H74" s="1">
        <v>27</v>
      </c>
      <c r="I74" s="1">
        <v>28</v>
      </c>
      <c r="J74" s="1">
        <v>28</v>
      </c>
      <c r="K74" s="1">
        <v>0</v>
      </c>
      <c r="L74" s="1">
        <v>5</v>
      </c>
    </row>
    <row r="75" spans="1:12" s="12" customFormat="1" ht="12" customHeight="1">
      <c r="A75" s="47" t="s">
        <v>65</v>
      </c>
      <c r="B75" s="1">
        <f>SUM(C75:D75)</f>
        <v>2110</v>
      </c>
      <c r="C75" s="1">
        <v>569</v>
      </c>
      <c r="D75" s="1">
        <v>1541</v>
      </c>
      <c r="E75" s="1">
        <v>33</v>
      </c>
      <c r="F75" s="1">
        <v>2076</v>
      </c>
      <c r="G75" s="1">
        <v>1</v>
      </c>
      <c r="H75" s="1">
        <v>783</v>
      </c>
      <c r="I75" s="1">
        <v>786</v>
      </c>
      <c r="J75" s="1">
        <v>12</v>
      </c>
      <c r="K75" s="1">
        <v>774</v>
      </c>
      <c r="L75" s="1">
        <v>526</v>
      </c>
    </row>
    <row r="76" spans="1:12" s="12" customFormat="1" ht="12" customHeight="1">
      <c r="A76" s="47" t="s">
        <v>66</v>
      </c>
      <c r="B76" s="1">
        <f>SUM(C76:D76)</f>
        <v>361</v>
      </c>
      <c r="C76" s="1">
        <v>138</v>
      </c>
      <c r="D76" s="1">
        <v>223</v>
      </c>
      <c r="E76" s="1">
        <v>0</v>
      </c>
      <c r="F76" s="1">
        <v>361</v>
      </c>
      <c r="G76" s="1">
        <v>0</v>
      </c>
      <c r="H76" s="1">
        <v>139</v>
      </c>
      <c r="I76" s="1">
        <v>156</v>
      </c>
      <c r="J76" s="1">
        <v>0</v>
      </c>
      <c r="K76" s="1">
        <v>156</v>
      </c>
      <c r="L76" s="1">
        <v>117</v>
      </c>
    </row>
    <row r="77" spans="1:13" s="43" customFormat="1" ht="12" customHeight="1">
      <c r="A77" s="47" t="s">
        <v>63</v>
      </c>
      <c r="B77" s="1">
        <f>SUM(C77:D77)</f>
        <v>154</v>
      </c>
      <c r="C77" s="1">
        <v>29</v>
      </c>
      <c r="D77" s="1">
        <v>125</v>
      </c>
      <c r="E77" s="1">
        <v>154</v>
      </c>
      <c r="F77" s="1">
        <v>0</v>
      </c>
      <c r="G77" s="1">
        <v>0</v>
      </c>
      <c r="H77" s="1">
        <v>47</v>
      </c>
      <c r="I77" s="1">
        <v>34</v>
      </c>
      <c r="J77" s="1">
        <v>34</v>
      </c>
      <c r="K77" s="1">
        <v>0</v>
      </c>
      <c r="L77" s="1">
        <v>14</v>
      </c>
      <c r="M77" s="45"/>
    </row>
    <row r="78" spans="1:13" s="12" customFormat="1" ht="12" customHeight="1">
      <c r="A78" s="47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41"/>
    </row>
    <row r="79" spans="1:12" s="12" customFormat="1" ht="12.75" customHeight="1">
      <c r="A79" s="54" t="s">
        <v>96</v>
      </c>
      <c r="B79" s="55">
        <f>SUM(B80:B91)</f>
        <v>16957</v>
      </c>
      <c r="C79" s="6">
        <v>7378</v>
      </c>
      <c r="D79" s="6">
        <v>9579</v>
      </c>
      <c r="E79" s="6">
        <v>581</v>
      </c>
      <c r="F79" s="6">
        <v>15302</v>
      </c>
      <c r="G79" s="6">
        <v>1074</v>
      </c>
      <c r="H79" s="6">
        <v>9025</v>
      </c>
      <c r="I79" s="6">
        <v>8899</v>
      </c>
      <c r="J79" s="6">
        <v>155</v>
      </c>
      <c r="K79" s="6">
        <v>7512</v>
      </c>
      <c r="L79" s="6">
        <v>3430</v>
      </c>
    </row>
    <row r="80" spans="1:12" s="12" customFormat="1" ht="12" customHeight="1">
      <c r="A80" s="53" t="s">
        <v>67</v>
      </c>
      <c r="B80" s="1">
        <f>SUM(C80:D80)</f>
        <v>3411</v>
      </c>
      <c r="C80" s="1">
        <v>1496</v>
      </c>
      <c r="D80" s="1">
        <v>1915</v>
      </c>
      <c r="E80" s="1">
        <v>248</v>
      </c>
      <c r="F80" s="1">
        <v>3163</v>
      </c>
      <c r="G80" s="1">
        <v>0</v>
      </c>
      <c r="H80" s="1">
        <v>1804</v>
      </c>
      <c r="I80" s="1">
        <v>1467</v>
      </c>
      <c r="J80" s="1">
        <v>58</v>
      </c>
      <c r="K80" s="1">
        <v>1409</v>
      </c>
      <c r="L80" s="1">
        <v>618</v>
      </c>
    </row>
    <row r="81" spans="1:12" s="12" customFormat="1" ht="12" customHeight="1">
      <c r="A81" s="47" t="s">
        <v>68</v>
      </c>
      <c r="B81" s="1">
        <f aca="true" t="shared" si="5" ref="B81:B91">SUM(C81:D81)</f>
        <v>464</v>
      </c>
      <c r="C81" s="1">
        <v>157</v>
      </c>
      <c r="D81" s="1">
        <v>307</v>
      </c>
      <c r="E81" s="1">
        <v>23</v>
      </c>
      <c r="F81" s="1">
        <v>441</v>
      </c>
      <c r="G81" s="1">
        <v>0</v>
      </c>
      <c r="H81" s="1">
        <v>198</v>
      </c>
      <c r="I81" s="1">
        <v>198</v>
      </c>
      <c r="J81" s="1">
        <v>2</v>
      </c>
      <c r="K81" s="1">
        <v>196</v>
      </c>
      <c r="L81" s="1">
        <v>11</v>
      </c>
    </row>
    <row r="82" spans="1:12" s="12" customFormat="1" ht="12" customHeight="1">
      <c r="A82" s="47" t="s">
        <v>69</v>
      </c>
      <c r="B82" s="1">
        <f t="shared" si="5"/>
        <v>2804</v>
      </c>
      <c r="C82" s="1">
        <v>1042</v>
      </c>
      <c r="D82" s="1">
        <v>1762</v>
      </c>
      <c r="E82" s="1">
        <v>16</v>
      </c>
      <c r="F82" s="1">
        <v>2788</v>
      </c>
      <c r="G82" s="1">
        <v>0</v>
      </c>
      <c r="H82" s="1">
        <v>1331</v>
      </c>
      <c r="I82" s="1">
        <v>1108</v>
      </c>
      <c r="J82" s="1">
        <v>10</v>
      </c>
      <c r="K82" s="1">
        <v>1098</v>
      </c>
      <c r="L82" s="1">
        <v>454</v>
      </c>
    </row>
    <row r="83" spans="1:12" s="12" customFormat="1" ht="12" customHeight="1">
      <c r="A83" s="47" t="s">
        <v>70</v>
      </c>
      <c r="B83" s="1">
        <f t="shared" si="5"/>
        <v>487</v>
      </c>
      <c r="C83" s="1">
        <v>155</v>
      </c>
      <c r="D83" s="1">
        <v>332</v>
      </c>
      <c r="E83" s="1">
        <v>48</v>
      </c>
      <c r="F83" s="1">
        <v>439</v>
      </c>
      <c r="G83" s="1">
        <v>0</v>
      </c>
      <c r="H83" s="1">
        <v>242</v>
      </c>
      <c r="I83" s="1">
        <v>256</v>
      </c>
      <c r="J83" s="1">
        <v>13</v>
      </c>
      <c r="K83" s="1">
        <v>243</v>
      </c>
      <c r="L83" s="1">
        <v>59</v>
      </c>
    </row>
    <row r="84" spans="1:12" s="12" customFormat="1" ht="12" customHeight="1">
      <c r="A84" s="47" t="s">
        <v>71</v>
      </c>
      <c r="B84" s="1">
        <f t="shared" si="5"/>
        <v>505</v>
      </c>
      <c r="C84" s="1">
        <v>239</v>
      </c>
      <c r="D84" s="1">
        <v>266</v>
      </c>
      <c r="E84" s="1">
        <v>0</v>
      </c>
      <c r="F84" s="1">
        <v>505</v>
      </c>
      <c r="G84" s="1">
        <v>0</v>
      </c>
      <c r="H84" s="1">
        <v>244</v>
      </c>
      <c r="I84" s="1">
        <v>284</v>
      </c>
      <c r="J84" s="1">
        <v>0</v>
      </c>
      <c r="K84" s="1">
        <v>284</v>
      </c>
      <c r="L84" s="1">
        <v>96</v>
      </c>
    </row>
    <row r="85" spans="1:12" s="12" customFormat="1" ht="12" customHeight="1">
      <c r="A85" s="53" t="s">
        <v>72</v>
      </c>
      <c r="B85" s="1">
        <f t="shared" si="5"/>
        <v>315</v>
      </c>
      <c r="C85" s="1">
        <v>133</v>
      </c>
      <c r="D85" s="1">
        <v>182</v>
      </c>
      <c r="E85" s="1">
        <v>0</v>
      </c>
      <c r="F85" s="1">
        <v>315</v>
      </c>
      <c r="G85" s="1">
        <v>0</v>
      </c>
      <c r="H85" s="1">
        <v>165</v>
      </c>
      <c r="I85" s="1">
        <v>156</v>
      </c>
      <c r="J85" s="1">
        <v>0</v>
      </c>
      <c r="K85" s="1">
        <v>156</v>
      </c>
      <c r="L85" s="1">
        <v>83</v>
      </c>
    </row>
    <row r="86" spans="1:12" s="12" customFormat="1" ht="12" customHeight="1">
      <c r="A86" s="52" t="s">
        <v>73</v>
      </c>
      <c r="B86" s="1">
        <f t="shared" si="5"/>
        <v>880</v>
      </c>
      <c r="C86" s="1">
        <v>191</v>
      </c>
      <c r="D86" s="1">
        <v>689</v>
      </c>
      <c r="E86" s="1">
        <v>0</v>
      </c>
      <c r="F86" s="1">
        <v>880</v>
      </c>
      <c r="G86" s="1">
        <v>0</v>
      </c>
      <c r="H86" s="1">
        <v>411</v>
      </c>
      <c r="I86" s="1">
        <v>531</v>
      </c>
      <c r="J86" s="1">
        <v>0</v>
      </c>
      <c r="K86" s="1">
        <v>531</v>
      </c>
      <c r="L86" s="1">
        <v>249</v>
      </c>
    </row>
    <row r="87" spans="1:12" s="56" customFormat="1" ht="12" customHeight="1">
      <c r="A87" s="47" t="s">
        <v>74</v>
      </c>
      <c r="B87" s="1">
        <f t="shared" si="5"/>
        <v>1074</v>
      </c>
      <c r="C87" s="1">
        <v>817</v>
      </c>
      <c r="D87" s="1">
        <v>257</v>
      </c>
      <c r="E87" s="1">
        <v>0</v>
      </c>
      <c r="F87" s="1">
        <v>0</v>
      </c>
      <c r="G87" s="1">
        <v>1074</v>
      </c>
      <c r="H87" s="1">
        <v>1074</v>
      </c>
      <c r="I87" s="1">
        <v>1175</v>
      </c>
      <c r="J87" s="1">
        <v>0</v>
      </c>
      <c r="K87" s="1">
        <v>0</v>
      </c>
      <c r="L87" s="1">
        <v>0</v>
      </c>
    </row>
    <row r="88" spans="1:15" ht="12" customHeight="1">
      <c r="A88" s="47" t="s">
        <v>33</v>
      </c>
      <c r="B88" s="1">
        <f t="shared" si="5"/>
        <v>1712</v>
      </c>
      <c r="C88" s="1">
        <v>382</v>
      </c>
      <c r="D88" s="1">
        <v>1330</v>
      </c>
      <c r="E88" s="1">
        <v>0</v>
      </c>
      <c r="F88" s="1">
        <v>1712</v>
      </c>
      <c r="G88" s="1">
        <v>0</v>
      </c>
      <c r="H88" s="1">
        <v>816</v>
      </c>
      <c r="I88" s="1">
        <v>759</v>
      </c>
      <c r="J88" s="1">
        <v>0</v>
      </c>
      <c r="K88" s="1">
        <v>759</v>
      </c>
      <c r="L88" s="1">
        <v>574</v>
      </c>
      <c r="N88" s="56"/>
      <c r="O88" s="56"/>
    </row>
    <row r="89" spans="1:15" ht="12" customHeight="1">
      <c r="A89" s="57" t="s">
        <v>34</v>
      </c>
      <c r="B89" s="1">
        <f t="shared" si="5"/>
        <v>484</v>
      </c>
      <c r="C89" s="1">
        <v>419</v>
      </c>
      <c r="D89" s="1">
        <v>65</v>
      </c>
      <c r="E89" s="1">
        <v>0</v>
      </c>
      <c r="F89" s="1">
        <v>484</v>
      </c>
      <c r="G89" s="1">
        <v>0</v>
      </c>
      <c r="H89" s="1">
        <v>270</v>
      </c>
      <c r="I89" s="1">
        <v>266</v>
      </c>
      <c r="J89" s="1">
        <v>0</v>
      </c>
      <c r="K89" s="1">
        <v>266</v>
      </c>
      <c r="L89" s="1">
        <v>170</v>
      </c>
      <c r="N89" s="56"/>
      <c r="O89" s="56"/>
    </row>
    <row r="90" spans="1:15" ht="12" customHeight="1">
      <c r="A90" s="53" t="s">
        <v>75</v>
      </c>
      <c r="B90" s="1">
        <f t="shared" si="5"/>
        <v>764</v>
      </c>
      <c r="C90" s="1">
        <v>409</v>
      </c>
      <c r="D90" s="1">
        <v>355</v>
      </c>
      <c r="E90" s="1">
        <v>0</v>
      </c>
      <c r="F90" s="1">
        <v>764</v>
      </c>
      <c r="G90" s="1">
        <v>0</v>
      </c>
      <c r="H90" s="1">
        <v>359</v>
      </c>
      <c r="I90" s="1">
        <v>465</v>
      </c>
      <c r="J90" s="1">
        <v>0</v>
      </c>
      <c r="K90" s="1">
        <v>465</v>
      </c>
      <c r="L90" s="1">
        <v>367</v>
      </c>
      <c r="N90" s="56"/>
      <c r="O90" s="56"/>
    </row>
    <row r="91" spans="1:12" ht="12" customHeight="1">
      <c r="A91" s="58" t="s">
        <v>35</v>
      </c>
      <c r="B91" s="1">
        <f t="shared" si="5"/>
        <v>4057</v>
      </c>
      <c r="C91" s="1">
        <v>1938</v>
      </c>
      <c r="D91" s="1">
        <v>2119</v>
      </c>
      <c r="E91" s="1">
        <v>246</v>
      </c>
      <c r="F91" s="1">
        <v>3811</v>
      </c>
      <c r="G91" s="1">
        <v>0</v>
      </c>
      <c r="H91" s="1">
        <v>2111</v>
      </c>
      <c r="I91" s="1">
        <v>2234</v>
      </c>
      <c r="J91" s="1">
        <v>72</v>
      </c>
      <c r="K91" s="1">
        <v>2105</v>
      </c>
      <c r="L91" s="5">
        <v>749</v>
      </c>
    </row>
    <row r="92" spans="1:11" ht="18" customHeight="1">
      <c r="A92" s="59" t="s">
        <v>21</v>
      </c>
      <c r="B92" s="4"/>
      <c r="C92" s="4"/>
      <c r="D92" s="4"/>
      <c r="E92" s="4"/>
      <c r="F92" s="4"/>
      <c r="G92" s="4"/>
      <c r="H92" s="4"/>
      <c r="I92" s="4"/>
      <c r="J92" s="4"/>
      <c r="K92" s="4"/>
    </row>
  </sheetData>
  <mergeCells count="4">
    <mergeCell ref="L5:L7"/>
    <mergeCell ref="A4:A7"/>
    <mergeCell ref="I5:I7"/>
    <mergeCell ref="H5:H6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69" r:id="rId2"/>
  <ignoredErrors>
    <ignoredError sqref="B16:B37 B47:B48 B55:B79 B92 B38:B46 B49:B54 B80:B9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2009-07-21T01:33:13Z</cp:lastPrinted>
  <dcterms:created xsi:type="dcterms:W3CDTF">2002-03-27T15:00:00Z</dcterms:created>
  <dcterms:modified xsi:type="dcterms:W3CDTF">2010-03-04T06:23:27Z</dcterms:modified>
  <cp:category/>
  <cp:version/>
  <cp:contentType/>
  <cp:contentStatus/>
</cp:coreProperties>
</file>