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n-22-02" sheetId="1" r:id="rId1"/>
  </sheets>
  <definedNames/>
  <calcPr fullCalcOnLoad="1"/>
</workbook>
</file>

<file path=xl/sharedStrings.xml><?xml version="1.0" encoding="utf-8"?>
<sst xmlns="http://schemas.openxmlformats.org/spreadsheetml/2006/main" count="70" uniqueCount="61">
  <si>
    <t>世 帯 数 、 損 害 額 等</t>
  </si>
  <si>
    <t>年   月</t>
  </si>
  <si>
    <t>火          災          件          数</t>
  </si>
  <si>
    <t>焼     損     棟     数</t>
  </si>
  <si>
    <t>り   災   世   帯   数</t>
  </si>
  <si>
    <t>り  災</t>
  </si>
  <si>
    <t>損                    害                    額</t>
  </si>
  <si>
    <t>死  傷  者</t>
  </si>
  <si>
    <t>総  数</t>
  </si>
  <si>
    <t>建  物</t>
  </si>
  <si>
    <t>林  野</t>
  </si>
  <si>
    <t>車  両</t>
  </si>
  <si>
    <t>船  舶</t>
  </si>
  <si>
    <t>航空機</t>
  </si>
  <si>
    <t>その他</t>
  </si>
  <si>
    <t>全  焼</t>
  </si>
  <si>
    <t>半  焼</t>
  </si>
  <si>
    <t>部分焼</t>
  </si>
  <si>
    <t>損床面積</t>
  </si>
  <si>
    <t>損表面積</t>
  </si>
  <si>
    <t>焼損面積</t>
  </si>
  <si>
    <t>全 損</t>
  </si>
  <si>
    <t>半 損</t>
  </si>
  <si>
    <t>小  損</t>
  </si>
  <si>
    <t>人  員</t>
  </si>
  <si>
    <t>総    額</t>
  </si>
  <si>
    <t>建 築 物</t>
  </si>
  <si>
    <t>収 容 物</t>
  </si>
  <si>
    <t>船舶</t>
  </si>
  <si>
    <t>死 者</t>
  </si>
  <si>
    <t>負傷者</t>
  </si>
  <si>
    <t>件</t>
  </si>
  <si>
    <t>棟</t>
  </si>
  <si>
    <t>㎡</t>
  </si>
  <si>
    <t>ａ</t>
  </si>
  <si>
    <t>世帯</t>
  </si>
  <si>
    <t>人</t>
  </si>
  <si>
    <t>千円</t>
  </si>
  <si>
    <t xml:space="preserve"> </t>
  </si>
  <si>
    <t>１月</t>
  </si>
  <si>
    <t>２月</t>
  </si>
  <si>
    <t>３月</t>
  </si>
  <si>
    <t>４月</t>
  </si>
  <si>
    <t>５月</t>
  </si>
  <si>
    <t>６月</t>
  </si>
  <si>
    <t>７月</t>
  </si>
  <si>
    <t>８月</t>
  </si>
  <si>
    <t>９月</t>
  </si>
  <si>
    <t>10月</t>
  </si>
  <si>
    <t>11月</t>
  </si>
  <si>
    <t>12月</t>
  </si>
  <si>
    <t xml:space="preserve">         ２２－２</t>
  </si>
  <si>
    <t xml:space="preserve">     月 別 火 災 件 数 、 り 災</t>
  </si>
  <si>
    <t xml:space="preserve">         　書の集計結果である。</t>
  </si>
  <si>
    <t>建物焼</t>
  </si>
  <si>
    <t>林    野</t>
  </si>
  <si>
    <r>
      <t xml:space="preserve">ぼ </t>
    </r>
    <r>
      <rPr>
        <sz val="11"/>
        <rFont val="ＭＳ 明朝"/>
        <family val="1"/>
      </rPr>
      <t xml:space="preserve"> </t>
    </r>
    <r>
      <rPr>
        <sz val="11"/>
        <rFont val="ＭＳ 明朝"/>
        <family val="1"/>
      </rPr>
      <t>や</t>
    </r>
  </si>
  <si>
    <r>
      <t xml:space="preserve">爆 </t>
    </r>
    <r>
      <rPr>
        <sz val="11"/>
        <rFont val="ＭＳ 明朝"/>
        <family val="1"/>
      </rPr>
      <t xml:space="preserve"> </t>
    </r>
    <r>
      <rPr>
        <sz val="11"/>
        <rFont val="ＭＳ 明朝"/>
        <family val="1"/>
      </rPr>
      <t>発</t>
    </r>
  </si>
  <si>
    <t>平成20年</t>
  </si>
  <si>
    <t xml:space="preserve">        1）火災発生後各消防署の現場調査により作成した報告書を集計したもので、消防署のない町については、当該管轄町役場から提出された報告　　　　　         </t>
  </si>
  <si>
    <r>
      <t xml:space="preserve">  資  料    大阪府</t>
    </r>
    <r>
      <rPr>
        <sz val="11"/>
        <rFont val="ＭＳ 明朝"/>
        <family val="1"/>
      </rPr>
      <t>政策企画</t>
    </r>
    <r>
      <rPr>
        <sz val="11"/>
        <rFont val="ＭＳ 明朝"/>
        <family val="1"/>
      </rPr>
      <t>部危機管理室消防防災課「大阪府消防統計」</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</si>
</sst>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General;;"/>
    <numFmt numFmtId="179" formatCode="###\ ###\ ##0;;&quot;-&quot;"/>
    <numFmt numFmtId="180" formatCode="###\ ###\ ##0;;&quot;&quot;"/>
    <numFmt numFmtId="181" formatCode="0_ "/>
    <numFmt numFmtId="182" formatCode="#,##0_);[Red]\(#,##0\)"/>
    <numFmt numFmtId="183" formatCode="###\ ###\ ##0;&quot;－&quot;"/>
    <numFmt numFmtId="184" formatCode="###\ ###\ ##0;&quot;-&quot;"/>
    <numFmt numFmtId="185" formatCode="0.0%"/>
    <numFmt numFmtId="186" formatCode="0.0_ "/>
    <numFmt numFmtId="187" formatCode="#,##0.0_ "/>
    <numFmt numFmtId="188" formatCode="#,##0_ "/>
    <numFmt numFmtId="189" formatCode="##\ ###\ ##0"/>
    <numFmt numFmtId="190" formatCode="##\ ###\ ##0;;"/>
    <numFmt numFmtId="191" formatCode="##\ ###\ ##0;;&quot;-&quot;"/>
  </numFmts>
  <fonts count="14">
    <font>
      <sz val="11"/>
      <name val="ＭＳ 明朝"/>
      <family val="1"/>
    </font>
    <font>
      <b/>
      <sz val="11"/>
      <name val="明朝"/>
      <family val="1"/>
    </font>
    <font>
      <i/>
      <sz val="11"/>
      <name val="明朝"/>
      <family val="1"/>
    </font>
    <font>
      <b/>
      <i/>
      <sz val="11"/>
      <name val="明朝"/>
      <family val="1"/>
    </font>
    <font>
      <sz val="11"/>
      <name val="明朝"/>
      <family val="1"/>
    </font>
    <font>
      <sz val="6"/>
      <name val="ＭＳ Ｐ明朝"/>
      <family val="1"/>
    </font>
    <font>
      <sz val="16"/>
      <name val="ＭＳ 明朝"/>
      <family val="1"/>
    </font>
    <font>
      <sz val="20"/>
      <name val="ＭＳ 明朝"/>
      <family val="1"/>
    </font>
    <font>
      <sz val="10"/>
      <name val="ＭＳ 明朝"/>
      <family val="1"/>
    </font>
    <font>
      <sz val="10"/>
      <name val="明朝"/>
      <family val="1"/>
    </font>
    <font>
      <sz val="9"/>
      <name val="ＭＳ 明朝"/>
      <family val="1"/>
    </font>
    <font>
      <sz val="11"/>
      <name val="ＭＳ ゴシック"/>
      <family val="3"/>
    </font>
    <font>
      <u val="single"/>
      <sz val="8.25"/>
      <color indexed="12"/>
      <name val="ＭＳ 明朝"/>
      <family val="1"/>
    </font>
    <font>
      <u val="single"/>
      <sz val="8.25"/>
      <color indexed="36"/>
      <name val="ＭＳ 明朝"/>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color indexed="63"/>
      </bottom>
    </border>
    <border>
      <left>
        <color indexed="63"/>
      </left>
      <right>
        <color indexed="63"/>
      </right>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64">
    <xf numFmtId="0" fontId="0" fillId="0" borderId="0" xfId="0" applyAlignment="1">
      <alignment/>
    </xf>
    <xf numFmtId="176" fontId="6" fillId="0" borderId="0" xfId="0" applyNumberFormat="1" applyFont="1" applyAlignment="1">
      <alignment horizontal="left" vertical="center"/>
    </xf>
    <xf numFmtId="176" fontId="0" fillId="0" borderId="0" xfId="0" applyNumberFormat="1" applyFont="1" applyAlignment="1" quotePrefix="1">
      <alignment vertical="center"/>
    </xf>
    <xf numFmtId="176" fontId="0" fillId="0" borderId="0" xfId="0" applyNumberFormat="1" applyAlignment="1">
      <alignment/>
    </xf>
    <xf numFmtId="176" fontId="0" fillId="0" borderId="0" xfId="0" applyNumberFormat="1" applyFont="1" applyAlignment="1">
      <alignment/>
    </xf>
    <xf numFmtId="176" fontId="7" fillId="0" borderId="0" xfId="0" applyNumberFormat="1" applyFont="1" applyAlignment="1" quotePrefix="1">
      <alignment horizontal="right"/>
    </xf>
    <xf numFmtId="176" fontId="7" fillId="0" borderId="0" xfId="0" applyNumberFormat="1" applyFont="1" applyAlignment="1" quotePrefix="1">
      <alignment horizontal="left"/>
    </xf>
    <xf numFmtId="176" fontId="8" fillId="0" borderId="0" xfId="0" applyNumberFormat="1" applyFont="1" applyBorder="1" applyAlignment="1">
      <alignment horizontal="left" vertical="top"/>
    </xf>
    <xf numFmtId="176" fontId="8" fillId="0" borderId="0" xfId="0" applyNumberFormat="1" applyFont="1" applyBorder="1" applyAlignment="1" quotePrefix="1">
      <alignment horizontal="left" vertical="top"/>
    </xf>
    <xf numFmtId="176" fontId="8" fillId="0" borderId="0" xfId="0" applyNumberFormat="1" applyFont="1" applyAlignment="1">
      <alignment vertical="top"/>
    </xf>
    <xf numFmtId="176" fontId="8" fillId="0" borderId="1" xfId="0" applyNumberFormat="1" applyFont="1" applyBorder="1" applyAlignment="1">
      <alignment horizontal="left" vertical="top"/>
    </xf>
    <xf numFmtId="176" fontId="8" fillId="0" borderId="1" xfId="0" applyNumberFormat="1" applyFont="1" applyBorder="1" applyAlignment="1" quotePrefix="1">
      <alignment horizontal="left" vertical="top"/>
    </xf>
    <xf numFmtId="176" fontId="9" fillId="0" borderId="1" xfId="0" applyNumberFormat="1" applyFont="1" applyBorder="1" applyAlignment="1">
      <alignment vertical="top"/>
    </xf>
    <xf numFmtId="176" fontId="8" fillId="0" borderId="1" xfId="0" applyNumberFormat="1" applyFont="1" applyBorder="1" applyAlignment="1">
      <alignment vertical="top"/>
    </xf>
    <xf numFmtId="0" fontId="0" fillId="0" borderId="2" xfId="0" applyBorder="1" applyAlignment="1">
      <alignment horizontal="center" vertical="center"/>
    </xf>
    <xf numFmtId="176" fontId="0" fillId="0" borderId="3" xfId="0" applyNumberFormat="1" applyFont="1" applyBorder="1" applyAlignment="1">
      <alignment horizontal="centerContinuous" vertical="center"/>
    </xf>
    <xf numFmtId="176" fontId="0" fillId="0" borderId="4" xfId="0" applyNumberFormat="1" applyFont="1" applyBorder="1" applyAlignment="1">
      <alignment horizontal="centerContinuous" vertical="center"/>
    </xf>
    <xf numFmtId="176" fontId="0" fillId="0" borderId="5" xfId="0" applyNumberFormat="1" applyFont="1" applyBorder="1" applyAlignment="1">
      <alignment horizontal="centerContinuous" vertical="center"/>
    </xf>
    <xf numFmtId="176" fontId="0" fillId="0" borderId="6" xfId="0" applyNumberFormat="1" applyFont="1" applyBorder="1" applyAlignment="1">
      <alignment horizontal="centerContinuous" vertical="center"/>
    </xf>
    <xf numFmtId="176" fontId="10" fillId="0" borderId="6" xfId="0" applyNumberFormat="1" applyFont="1" applyBorder="1" applyAlignment="1">
      <alignment horizontal="distributed" vertical="distributed"/>
    </xf>
    <xf numFmtId="176" fontId="10" fillId="0" borderId="7" xfId="0" applyNumberFormat="1" applyFont="1" applyBorder="1" applyAlignment="1" quotePrefix="1">
      <alignment horizontal="distributed" vertical="distributed"/>
    </xf>
    <xf numFmtId="176" fontId="0" fillId="0" borderId="8" xfId="0" applyNumberFormat="1" applyFont="1" applyBorder="1" applyAlignment="1">
      <alignment horizontal="centerContinuous" vertical="center"/>
    </xf>
    <xf numFmtId="176" fontId="0" fillId="0" borderId="6" xfId="0" applyNumberFormat="1" applyFont="1" applyBorder="1" applyAlignment="1" quotePrefix="1">
      <alignment horizontal="center" vertical="center"/>
    </xf>
    <xf numFmtId="176" fontId="0" fillId="0" borderId="0" xfId="0" applyNumberFormat="1" applyFont="1" applyAlignment="1">
      <alignment vertical="center"/>
    </xf>
    <xf numFmtId="0" fontId="0" fillId="0" borderId="5" xfId="0" applyBorder="1" applyAlignment="1">
      <alignment horizontal="center" vertical="center"/>
    </xf>
    <xf numFmtId="176" fontId="0" fillId="0" borderId="9" xfId="0" applyNumberFormat="1" applyFont="1" applyBorder="1" applyAlignment="1" quotePrefix="1">
      <alignment horizontal="center" vertical="center"/>
    </xf>
    <xf numFmtId="176" fontId="0" fillId="0" borderId="5" xfId="0" applyNumberFormat="1" applyFont="1" applyBorder="1" applyAlignment="1" quotePrefix="1">
      <alignment horizontal="center" vertical="center"/>
    </xf>
    <xf numFmtId="176" fontId="0" fillId="0" borderId="5"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10" fillId="0" borderId="5" xfId="0" applyNumberFormat="1" applyFont="1" applyBorder="1" applyAlignment="1" quotePrefix="1">
      <alignment horizontal="distributed" vertical="distributed"/>
    </xf>
    <xf numFmtId="176" fontId="10" fillId="0" borderId="9" xfId="0" applyNumberFormat="1" applyFont="1" applyBorder="1" applyAlignment="1">
      <alignment horizontal="distributed" vertical="distributed"/>
    </xf>
    <xf numFmtId="176" fontId="0" fillId="0" borderId="10" xfId="0" applyNumberFormat="1" applyFont="1" applyBorder="1" applyAlignment="1" quotePrefix="1">
      <alignment horizontal="center" vertical="center"/>
    </xf>
    <xf numFmtId="176" fontId="8" fillId="0" borderId="5" xfId="0" applyNumberFormat="1" applyFont="1" applyBorder="1" applyAlignment="1" quotePrefix="1">
      <alignment horizontal="center" vertical="center"/>
    </xf>
    <xf numFmtId="176" fontId="8" fillId="0" borderId="4" xfId="0" applyNumberFormat="1" applyFont="1" applyBorder="1" applyAlignment="1">
      <alignment horizontal="center" vertical="center"/>
    </xf>
    <xf numFmtId="179" fontId="0" fillId="0" borderId="11" xfId="0" applyNumberFormat="1" applyFont="1" applyBorder="1" applyAlignment="1">
      <alignment horizontal="right" vertical="center"/>
    </xf>
    <xf numFmtId="179" fontId="0" fillId="0" borderId="0" xfId="0" applyNumberFormat="1" applyFont="1" applyAlignment="1">
      <alignment vertical="center"/>
    </xf>
    <xf numFmtId="179" fontId="0" fillId="0" borderId="0" xfId="0" applyNumberFormat="1" applyFont="1" applyAlignment="1">
      <alignment horizontal="right" vertical="center"/>
    </xf>
    <xf numFmtId="176" fontId="11" fillId="0" borderId="0" xfId="0" applyNumberFormat="1" applyFont="1" applyAlignment="1" quotePrefix="1">
      <alignment horizontal="distributed" vertical="center"/>
    </xf>
    <xf numFmtId="176" fontId="11" fillId="0" borderId="0" xfId="0" applyNumberFormat="1" applyFont="1" applyBorder="1" applyAlignment="1" quotePrefix="1">
      <alignment horizontal="distributed" vertical="center"/>
    </xf>
    <xf numFmtId="176" fontId="11" fillId="0" borderId="0" xfId="0" applyNumberFormat="1" applyFont="1" applyBorder="1" applyAlignment="1">
      <alignment/>
    </xf>
    <xf numFmtId="176" fontId="11" fillId="0" borderId="0" xfId="0" applyNumberFormat="1" applyFont="1" applyAlignment="1">
      <alignment/>
    </xf>
    <xf numFmtId="179" fontId="0" fillId="0" borderId="12"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0" xfId="0" applyNumberFormat="1" applyFont="1" applyFill="1" applyAlignment="1">
      <alignment horizontal="right" vertical="center"/>
    </xf>
    <xf numFmtId="176" fontId="0" fillId="0" borderId="0" xfId="0" applyNumberFormat="1" applyFont="1" applyAlignment="1" quotePrefix="1">
      <alignment horizontal="center" vertical="center"/>
    </xf>
    <xf numFmtId="176" fontId="0" fillId="0" borderId="0" xfId="0" applyNumberFormat="1" applyFont="1" applyAlignment="1" quotePrefix="1">
      <alignment horizontal="right" vertical="center"/>
    </xf>
    <xf numFmtId="179" fontId="0" fillId="0" borderId="0" xfId="0" applyNumberFormat="1" applyFont="1" applyFill="1" applyAlignment="1">
      <alignment vertical="center"/>
    </xf>
    <xf numFmtId="179" fontId="0" fillId="0" borderId="0" xfId="0" applyNumberFormat="1" applyFont="1" applyFill="1" applyBorder="1" applyAlignment="1">
      <alignment vertical="center"/>
    </xf>
    <xf numFmtId="176" fontId="0" fillId="0" borderId="0" xfId="0" applyNumberFormat="1" applyFont="1" applyAlignment="1">
      <alignment horizontal="center" vertical="center"/>
    </xf>
    <xf numFmtId="176" fontId="0" fillId="0" borderId="0" xfId="0" applyNumberFormat="1" applyFont="1" applyAlignment="1">
      <alignment horizontal="right" vertical="center"/>
    </xf>
    <xf numFmtId="0" fontId="0" fillId="0" borderId="0" xfId="0" applyFont="1" applyFill="1" applyAlignment="1">
      <alignment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horizontal="right" vertical="center"/>
    </xf>
    <xf numFmtId="176" fontId="0" fillId="0" borderId="4" xfId="0" applyNumberFormat="1" applyFont="1" applyBorder="1" applyAlignment="1">
      <alignment horizontal="right"/>
    </xf>
    <xf numFmtId="176" fontId="0" fillId="0" borderId="5" xfId="0" applyNumberFormat="1" applyFont="1" applyBorder="1" applyAlignment="1">
      <alignment horizontal="right"/>
    </xf>
    <xf numFmtId="176" fontId="0" fillId="0" borderId="0" xfId="0" applyNumberFormat="1" applyFont="1" applyAlignment="1" quotePrefix="1">
      <alignment horizontal="left"/>
    </xf>
    <xf numFmtId="176" fontId="0" fillId="0" borderId="0" xfId="0" applyNumberFormat="1" applyFont="1" applyAlignment="1">
      <alignment horizontal="right"/>
    </xf>
    <xf numFmtId="176" fontId="0" fillId="0" borderId="0" xfId="0" applyNumberFormat="1" applyAlignment="1">
      <alignment horizontal="left"/>
    </xf>
    <xf numFmtId="176" fontId="0" fillId="0" borderId="13" xfId="0" applyNumberFormat="1" applyFont="1" applyBorder="1" applyAlignment="1" quotePrefix="1">
      <alignment horizontal="center" vertical="center"/>
    </xf>
    <xf numFmtId="176" fontId="0" fillId="0" borderId="4" xfId="0" applyNumberFormat="1" applyFont="1" applyBorder="1" applyAlignment="1" quotePrefix="1">
      <alignment horizontal="center" vertical="center"/>
    </xf>
    <xf numFmtId="179" fontId="11" fillId="0" borderId="12"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0" fontId="0" fillId="0" borderId="0" xfId="0" applyNumberFormat="1" applyFont="1" applyFill="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4"/>
  <sheetViews>
    <sheetView showGridLines="0" tabSelected="1" zoomScale="75" zoomScaleNormal="75" zoomScaleSheetLayoutView="25" workbookViewId="0" topLeftCell="A1">
      <selection activeCell="A1" sqref="A1"/>
    </sheetView>
  </sheetViews>
  <sheetFormatPr defaultColWidth="8.796875" defaultRowHeight="14.25"/>
  <cols>
    <col min="1" max="1" width="9.59765625" style="4" customWidth="1"/>
    <col min="2" max="2" width="0.4921875" style="4" customWidth="1"/>
    <col min="3" max="14" width="8" style="4" customWidth="1"/>
    <col min="15" max="16" width="8.69921875" style="4" customWidth="1"/>
    <col min="17" max="17" width="7.69921875" style="4" customWidth="1"/>
    <col min="18" max="18" width="7.19921875" style="4" customWidth="1"/>
    <col min="19" max="20" width="6.19921875" style="4" customWidth="1"/>
    <col min="21" max="21" width="7.3984375" style="4" customWidth="1"/>
    <col min="22" max="22" width="7.19921875" style="4" customWidth="1"/>
    <col min="23" max="23" width="12.09765625" style="4" bestFit="1" customWidth="1"/>
    <col min="24" max="25" width="10.59765625" style="4" customWidth="1"/>
    <col min="26" max="26" width="7.59765625" style="4" customWidth="1"/>
    <col min="27" max="27" width="9.3984375" style="4" customWidth="1"/>
    <col min="28" max="31" width="8.69921875" style="4" customWidth="1"/>
    <col min="32" max="33" width="6.3984375" style="4" customWidth="1"/>
    <col min="34" max="16384" width="9" style="4" customWidth="1"/>
  </cols>
  <sheetData>
    <row r="1" spans="1:18" ht="21.75" customHeight="1">
      <c r="A1" s="1" t="s">
        <v>51</v>
      </c>
      <c r="B1" s="2"/>
      <c r="C1" s="3"/>
      <c r="K1" s="3"/>
      <c r="L1"/>
      <c r="Q1" s="5" t="s">
        <v>52</v>
      </c>
      <c r="R1" s="6" t="s">
        <v>0</v>
      </c>
    </row>
    <row r="2" ht="24" customHeight="1"/>
    <row r="3" spans="1:18" s="9" customFormat="1" ht="12" customHeight="1">
      <c r="A3" s="7" t="s">
        <v>59</v>
      </c>
      <c r="B3" s="8"/>
      <c r="R3" s="7"/>
    </row>
    <row r="4" spans="1:33" s="9" customFormat="1" ht="15" customHeight="1" thickBot="1">
      <c r="A4" s="10" t="s">
        <v>53</v>
      </c>
      <c r="B4" s="11"/>
      <c r="C4" s="12"/>
      <c r="D4" s="13"/>
      <c r="E4" s="13"/>
      <c r="F4" s="13"/>
      <c r="G4" s="13"/>
      <c r="H4" s="13"/>
      <c r="I4" s="13"/>
      <c r="J4" s="13"/>
      <c r="K4" s="13"/>
      <c r="L4" s="13"/>
      <c r="M4" s="13"/>
      <c r="N4" s="13"/>
      <c r="O4" s="13"/>
      <c r="P4" s="13"/>
      <c r="Q4" s="13"/>
      <c r="R4" s="11"/>
      <c r="S4" s="13"/>
      <c r="T4" s="13"/>
      <c r="U4" s="13"/>
      <c r="V4" s="13"/>
      <c r="W4" s="13"/>
      <c r="X4" s="13"/>
      <c r="Y4" s="13"/>
      <c r="Z4" s="13"/>
      <c r="AA4" s="13"/>
      <c r="AB4" s="13"/>
      <c r="AC4" s="13"/>
      <c r="AD4" s="13"/>
      <c r="AE4" s="13"/>
      <c r="AF4" s="13"/>
      <c r="AG4" s="13"/>
    </row>
    <row r="5" spans="1:33" s="23" customFormat="1" ht="24.75" customHeight="1">
      <c r="A5" s="58" t="s">
        <v>1</v>
      </c>
      <c r="B5" s="14"/>
      <c r="C5" s="15" t="s">
        <v>2</v>
      </c>
      <c r="D5" s="16"/>
      <c r="E5" s="16"/>
      <c r="F5" s="16"/>
      <c r="G5" s="16"/>
      <c r="H5" s="16"/>
      <c r="I5" s="17"/>
      <c r="J5" s="16" t="s">
        <v>3</v>
      </c>
      <c r="K5" s="16"/>
      <c r="L5" s="16"/>
      <c r="M5" s="17"/>
      <c r="N5" s="18"/>
      <c r="O5" s="19" t="s">
        <v>54</v>
      </c>
      <c r="P5" s="19" t="s">
        <v>54</v>
      </c>
      <c r="Q5" s="20" t="s">
        <v>55</v>
      </c>
      <c r="R5" s="21" t="s">
        <v>4</v>
      </c>
      <c r="S5" s="16"/>
      <c r="T5" s="16"/>
      <c r="U5" s="17"/>
      <c r="V5" s="22" t="s">
        <v>5</v>
      </c>
      <c r="W5" s="16" t="s">
        <v>6</v>
      </c>
      <c r="X5" s="16"/>
      <c r="Y5" s="16"/>
      <c r="Z5" s="16"/>
      <c r="AA5" s="16"/>
      <c r="AB5" s="16"/>
      <c r="AC5" s="16"/>
      <c r="AD5" s="17"/>
      <c r="AE5" s="15"/>
      <c r="AF5" s="15" t="s">
        <v>7</v>
      </c>
      <c r="AG5" s="16"/>
    </row>
    <row r="6" spans="1:33" s="23" customFormat="1" ht="24.75" customHeight="1">
      <c r="A6" s="59"/>
      <c r="B6" s="24"/>
      <c r="C6" s="25" t="s">
        <v>8</v>
      </c>
      <c r="D6" s="26" t="s">
        <v>9</v>
      </c>
      <c r="E6" s="26" t="s">
        <v>10</v>
      </c>
      <c r="F6" s="26" t="s">
        <v>11</v>
      </c>
      <c r="G6" s="26" t="s">
        <v>12</v>
      </c>
      <c r="H6" s="26" t="s">
        <v>13</v>
      </c>
      <c r="I6" s="27" t="s">
        <v>14</v>
      </c>
      <c r="J6" s="26" t="s">
        <v>8</v>
      </c>
      <c r="K6" s="26" t="s">
        <v>15</v>
      </c>
      <c r="L6" s="26" t="s">
        <v>16</v>
      </c>
      <c r="M6" s="26" t="s">
        <v>17</v>
      </c>
      <c r="N6" s="28" t="s">
        <v>56</v>
      </c>
      <c r="O6" s="29" t="s">
        <v>18</v>
      </c>
      <c r="P6" s="29" t="s">
        <v>19</v>
      </c>
      <c r="Q6" s="30" t="s">
        <v>20</v>
      </c>
      <c r="R6" s="31" t="s">
        <v>8</v>
      </c>
      <c r="S6" s="26" t="s">
        <v>21</v>
      </c>
      <c r="T6" s="26" t="s">
        <v>22</v>
      </c>
      <c r="U6" s="26" t="s">
        <v>23</v>
      </c>
      <c r="V6" s="26" t="s">
        <v>24</v>
      </c>
      <c r="W6" s="26" t="s">
        <v>25</v>
      </c>
      <c r="X6" s="26" t="s">
        <v>26</v>
      </c>
      <c r="Y6" s="26" t="s">
        <v>27</v>
      </c>
      <c r="Z6" s="26" t="s">
        <v>10</v>
      </c>
      <c r="AA6" s="26" t="s">
        <v>11</v>
      </c>
      <c r="AB6" s="26" t="s">
        <v>28</v>
      </c>
      <c r="AC6" s="32" t="s">
        <v>13</v>
      </c>
      <c r="AD6" s="27" t="s">
        <v>14</v>
      </c>
      <c r="AE6" s="27" t="s">
        <v>57</v>
      </c>
      <c r="AF6" s="26" t="s">
        <v>29</v>
      </c>
      <c r="AG6" s="33" t="s">
        <v>30</v>
      </c>
    </row>
    <row r="7" spans="1:33" ht="18" customHeight="1">
      <c r="A7" s="23"/>
      <c r="B7" s="23"/>
      <c r="C7" s="34" t="s">
        <v>31</v>
      </c>
      <c r="D7" s="35"/>
      <c r="E7" s="35"/>
      <c r="F7" s="35"/>
      <c r="G7" s="35"/>
      <c r="H7" s="35"/>
      <c r="I7" s="35"/>
      <c r="J7" s="36" t="s">
        <v>32</v>
      </c>
      <c r="K7" s="35"/>
      <c r="L7" s="35"/>
      <c r="M7" s="35"/>
      <c r="N7" s="35"/>
      <c r="O7" s="36" t="s">
        <v>33</v>
      </c>
      <c r="P7" s="36"/>
      <c r="Q7" s="36" t="s">
        <v>34</v>
      </c>
      <c r="R7" s="36" t="s">
        <v>35</v>
      </c>
      <c r="S7" s="35"/>
      <c r="T7" s="35"/>
      <c r="U7" s="35"/>
      <c r="V7" s="36" t="s">
        <v>36</v>
      </c>
      <c r="W7" s="36" t="s">
        <v>37</v>
      </c>
      <c r="X7" s="35" t="s">
        <v>38</v>
      </c>
      <c r="Y7" s="35"/>
      <c r="Z7" s="35"/>
      <c r="AA7" s="35"/>
      <c r="AB7" s="35"/>
      <c r="AC7" s="35"/>
      <c r="AD7" s="35"/>
      <c r="AE7" s="35"/>
      <c r="AF7" s="36" t="s">
        <v>36</v>
      </c>
      <c r="AG7" s="35" t="s">
        <v>38</v>
      </c>
    </row>
    <row r="8" spans="1:90" s="40" customFormat="1" ht="18" customHeight="1">
      <c r="A8" s="37" t="s">
        <v>58</v>
      </c>
      <c r="B8" s="38"/>
      <c r="C8" s="60">
        <f aca="true" t="shared" si="0" ref="C8:AG8">SUM(C10:C22)</f>
        <v>3392</v>
      </c>
      <c r="D8" s="61">
        <f t="shared" si="0"/>
        <v>2261</v>
      </c>
      <c r="E8" s="61">
        <f t="shared" si="0"/>
        <v>19</v>
      </c>
      <c r="F8" s="61">
        <f t="shared" si="0"/>
        <v>312</v>
      </c>
      <c r="G8" s="61">
        <f t="shared" si="0"/>
        <v>4</v>
      </c>
      <c r="H8" s="61">
        <f t="shared" si="0"/>
        <v>0</v>
      </c>
      <c r="I8" s="61">
        <f t="shared" si="0"/>
        <v>796</v>
      </c>
      <c r="J8" s="61">
        <f t="shared" si="0"/>
        <v>2742</v>
      </c>
      <c r="K8" s="61">
        <f t="shared" si="0"/>
        <v>172</v>
      </c>
      <c r="L8" s="61">
        <f t="shared" si="0"/>
        <v>159</v>
      </c>
      <c r="M8" s="61">
        <f t="shared" si="0"/>
        <v>800</v>
      </c>
      <c r="N8" s="61">
        <f t="shared" si="0"/>
        <v>1611</v>
      </c>
      <c r="O8" s="61">
        <f t="shared" si="0"/>
        <v>54060</v>
      </c>
      <c r="P8" s="61">
        <f t="shared" si="0"/>
        <v>11268</v>
      </c>
      <c r="Q8" s="61">
        <f t="shared" si="0"/>
        <v>709</v>
      </c>
      <c r="R8" s="61">
        <f t="shared" si="0"/>
        <v>2358</v>
      </c>
      <c r="S8" s="61">
        <f t="shared" si="0"/>
        <v>359</v>
      </c>
      <c r="T8" s="61">
        <f t="shared" si="0"/>
        <v>194</v>
      </c>
      <c r="U8" s="61">
        <f t="shared" si="0"/>
        <v>1805</v>
      </c>
      <c r="V8" s="61">
        <f t="shared" si="0"/>
        <v>5103</v>
      </c>
      <c r="W8" s="61">
        <f t="shared" si="0"/>
        <v>5170523</v>
      </c>
      <c r="X8" s="61">
        <f t="shared" si="0"/>
        <v>3086705</v>
      </c>
      <c r="Y8" s="61">
        <f t="shared" si="0"/>
        <v>1879988</v>
      </c>
      <c r="Z8" s="61">
        <f t="shared" si="0"/>
        <v>1</v>
      </c>
      <c r="AA8" s="61">
        <f t="shared" si="0"/>
        <v>85111</v>
      </c>
      <c r="AB8" s="61">
        <f t="shared" si="0"/>
        <v>661</v>
      </c>
      <c r="AC8" s="61">
        <f t="shared" si="0"/>
        <v>0</v>
      </c>
      <c r="AD8" s="61">
        <f t="shared" si="0"/>
        <v>111207</v>
      </c>
      <c r="AE8" s="61">
        <f t="shared" si="0"/>
        <v>6850</v>
      </c>
      <c r="AF8" s="61">
        <f t="shared" si="0"/>
        <v>103</v>
      </c>
      <c r="AG8" s="61">
        <f t="shared" si="0"/>
        <v>589</v>
      </c>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row>
    <row r="9" spans="1:33" ht="18" customHeight="1">
      <c r="A9" s="23"/>
      <c r="B9" s="23"/>
      <c r="C9" s="41"/>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3"/>
    </row>
    <row r="10" spans="1:33" ht="18" customHeight="1">
      <c r="A10" s="44" t="s">
        <v>39</v>
      </c>
      <c r="B10" s="45"/>
      <c r="C10" s="62">
        <f aca="true" t="shared" si="1" ref="C10:C15">SUM(D10:I10)</f>
        <v>293</v>
      </c>
      <c r="D10" s="43">
        <v>220</v>
      </c>
      <c r="E10" s="43">
        <v>1</v>
      </c>
      <c r="F10" s="43">
        <v>22</v>
      </c>
      <c r="G10" s="43">
        <v>0</v>
      </c>
      <c r="H10" s="43">
        <v>0</v>
      </c>
      <c r="I10" s="43">
        <v>50</v>
      </c>
      <c r="J10" s="63">
        <f aca="true" t="shared" si="2" ref="J10:J15">SUM(K10:N10)</f>
        <v>267</v>
      </c>
      <c r="K10" s="43">
        <v>12</v>
      </c>
      <c r="L10" s="43">
        <v>15</v>
      </c>
      <c r="M10" s="43">
        <v>70</v>
      </c>
      <c r="N10" s="43">
        <v>170</v>
      </c>
      <c r="O10" s="46">
        <v>2902</v>
      </c>
      <c r="P10" s="46">
        <v>777</v>
      </c>
      <c r="Q10" s="46">
        <v>12</v>
      </c>
      <c r="R10" s="63">
        <f aca="true" t="shared" si="3" ref="R10:R15">SUM(S10:U10)</f>
        <v>246</v>
      </c>
      <c r="S10" s="46">
        <v>44</v>
      </c>
      <c r="T10" s="46">
        <v>12</v>
      </c>
      <c r="U10" s="46">
        <v>190</v>
      </c>
      <c r="V10" s="46">
        <v>529</v>
      </c>
      <c r="W10" s="42">
        <v>300425</v>
      </c>
      <c r="X10" s="46">
        <v>209018</v>
      </c>
      <c r="Y10" s="46">
        <v>87031</v>
      </c>
      <c r="Z10" s="46">
        <v>0</v>
      </c>
      <c r="AA10" s="46">
        <v>3507</v>
      </c>
      <c r="AB10" s="46">
        <v>0</v>
      </c>
      <c r="AC10" s="46">
        <v>0</v>
      </c>
      <c r="AD10" s="46">
        <v>819</v>
      </c>
      <c r="AE10" s="46">
        <v>50</v>
      </c>
      <c r="AF10" s="46">
        <v>9</v>
      </c>
      <c r="AG10" s="47">
        <v>82</v>
      </c>
    </row>
    <row r="11" spans="1:33" ht="18" customHeight="1">
      <c r="A11" s="44" t="s">
        <v>40</v>
      </c>
      <c r="B11" s="45"/>
      <c r="C11" s="62">
        <f t="shared" si="1"/>
        <v>278</v>
      </c>
      <c r="D11" s="43">
        <v>215</v>
      </c>
      <c r="E11" s="43">
        <v>1</v>
      </c>
      <c r="F11" s="43">
        <v>18</v>
      </c>
      <c r="G11" s="43">
        <v>2</v>
      </c>
      <c r="H11" s="43">
        <v>0</v>
      </c>
      <c r="I11" s="43">
        <v>42</v>
      </c>
      <c r="J11" s="63">
        <f t="shared" si="2"/>
        <v>261</v>
      </c>
      <c r="K11" s="43">
        <v>18</v>
      </c>
      <c r="L11" s="43">
        <v>14</v>
      </c>
      <c r="M11" s="43">
        <v>84</v>
      </c>
      <c r="N11" s="43">
        <v>145</v>
      </c>
      <c r="O11" s="46">
        <v>7455</v>
      </c>
      <c r="P11" s="46">
        <v>1053</v>
      </c>
      <c r="Q11" s="46">
        <v>0</v>
      </c>
      <c r="R11" s="63">
        <f t="shared" si="3"/>
        <v>261</v>
      </c>
      <c r="S11" s="46">
        <v>53</v>
      </c>
      <c r="T11" s="46">
        <v>27</v>
      </c>
      <c r="U11" s="46">
        <v>181</v>
      </c>
      <c r="V11" s="46">
        <v>552</v>
      </c>
      <c r="W11" s="42">
        <v>672979</v>
      </c>
      <c r="X11" s="46">
        <v>482882</v>
      </c>
      <c r="Y11" s="46">
        <v>164733</v>
      </c>
      <c r="Z11" s="46">
        <v>0</v>
      </c>
      <c r="AA11" s="46">
        <v>3570</v>
      </c>
      <c r="AB11" s="46">
        <v>659</v>
      </c>
      <c r="AC11" s="46">
        <v>0</v>
      </c>
      <c r="AD11" s="46">
        <v>21129</v>
      </c>
      <c r="AE11" s="46">
        <v>6</v>
      </c>
      <c r="AF11" s="46">
        <v>15</v>
      </c>
      <c r="AG11" s="47">
        <v>70</v>
      </c>
    </row>
    <row r="12" spans="1:33" ht="18" customHeight="1">
      <c r="A12" s="44" t="s">
        <v>41</v>
      </c>
      <c r="B12" s="45"/>
      <c r="C12" s="62">
        <f t="shared" si="1"/>
        <v>316</v>
      </c>
      <c r="D12" s="43">
        <v>205</v>
      </c>
      <c r="E12" s="43">
        <v>6</v>
      </c>
      <c r="F12" s="43">
        <v>29</v>
      </c>
      <c r="G12" s="43">
        <v>0</v>
      </c>
      <c r="H12" s="43">
        <v>0</v>
      </c>
      <c r="I12" s="43">
        <v>76</v>
      </c>
      <c r="J12" s="63">
        <f t="shared" si="2"/>
        <v>240</v>
      </c>
      <c r="K12" s="43">
        <v>9</v>
      </c>
      <c r="L12" s="43">
        <v>8</v>
      </c>
      <c r="M12" s="43">
        <v>78</v>
      </c>
      <c r="N12" s="43">
        <v>145</v>
      </c>
      <c r="O12" s="46">
        <v>3689</v>
      </c>
      <c r="P12" s="46">
        <v>756</v>
      </c>
      <c r="Q12" s="46">
        <v>64</v>
      </c>
      <c r="R12" s="63">
        <f t="shared" si="3"/>
        <v>189</v>
      </c>
      <c r="S12" s="46">
        <v>40</v>
      </c>
      <c r="T12" s="46">
        <v>10</v>
      </c>
      <c r="U12" s="46">
        <v>139</v>
      </c>
      <c r="V12" s="46">
        <v>411</v>
      </c>
      <c r="W12" s="42">
        <v>286885</v>
      </c>
      <c r="X12" s="46">
        <v>188034</v>
      </c>
      <c r="Y12" s="46">
        <v>92009</v>
      </c>
      <c r="Z12" s="46">
        <v>0</v>
      </c>
      <c r="AA12" s="46">
        <v>3963</v>
      </c>
      <c r="AB12" s="46">
        <v>0</v>
      </c>
      <c r="AC12" s="46">
        <v>0</v>
      </c>
      <c r="AD12" s="46">
        <v>2879</v>
      </c>
      <c r="AE12" s="46">
        <v>0</v>
      </c>
      <c r="AF12" s="46">
        <v>8</v>
      </c>
      <c r="AG12" s="47">
        <v>42</v>
      </c>
    </row>
    <row r="13" spans="1:33" ht="18" customHeight="1">
      <c r="A13" s="44" t="s">
        <v>42</v>
      </c>
      <c r="B13" s="45"/>
      <c r="C13" s="62">
        <f t="shared" si="1"/>
        <v>295</v>
      </c>
      <c r="D13" s="43">
        <v>181</v>
      </c>
      <c r="E13" s="43">
        <v>1</v>
      </c>
      <c r="F13" s="43">
        <v>31</v>
      </c>
      <c r="G13" s="43">
        <v>0</v>
      </c>
      <c r="H13" s="43">
        <v>0</v>
      </c>
      <c r="I13" s="43">
        <v>82</v>
      </c>
      <c r="J13" s="63">
        <f t="shared" si="2"/>
        <v>207</v>
      </c>
      <c r="K13" s="43">
        <v>9</v>
      </c>
      <c r="L13" s="43">
        <v>13</v>
      </c>
      <c r="M13" s="43">
        <v>67</v>
      </c>
      <c r="N13" s="43">
        <v>118</v>
      </c>
      <c r="O13" s="46">
        <v>5879</v>
      </c>
      <c r="P13" s="46">
        <v>916</v>
      </c>
      <c r="Q13" s="46">
        <v>2</v>
      </c>
      <c r="R13" s="63">
        <f t="shared" si="3"/>
        <v>171</v>
      </c>
      <c r="S13" s="46">
        <v>19</v>
      </c>
      <c r="T13" s="46">
        <v>8</v>
      </c>
      <c r="U13" s="46">
        <v>144</v>
      </c>
      <c r="V13" s="46">
        <v>374</v>
      </c>
      <c r="W13" s="42">
        <v>519764</v>
      </c>
      <c r="X13" s="46">
        <v>311759</v>
      </c>
      <c r="Y13" s="46">
        <v>136520</v>
      </c>
      <c r="Z13" s="46">
        <v>0</v>
      </c>
      <c r="AA13" s="46">
        <v>14251</v>
      </c>
      <c r="AB13" s="46">
        <v>0</v>
      </c>
      <c r="AC13" s="46">
        <v>0</v>
      </c>
      <c r="AD13" s="46">
        <v>57234</v>
      </c>
      <c r="AE13" s="46">
        <v>0</v>
      </c>
      <c r="AF13" s="46">
        <v>9</v>
      </c>
      <c r="AG13" s="47">
        <v>55</v>
      </c>
    </row>
    <row r="14" spans="1:33" ht="18" customHeight="1">
      <c r="A14" s="44" t="s">
        <v>43</v>
      </c>
      <c r="B14" s="45"/>
      <c r="C14" s="62">
        <f t="shared" si="1"/>
        <v>292</v>
      </c>
      <c r="D14" s="43">
        <v>186</v>
      </c>
      <c r="E14" s="43">
        <v>2</v>
      </c>
      <c r="F14" s="43">
        <v>25</v>
      </c>
      <c r="G14" s="43">
        <v>0</v>
      </c>
      <c r="H14" s="43">
        <v>0</v>
      </c>
      <c r="I14" s="43">
        <v>79</v>
      </c>
      <c r="J14" s="63">
        <f t="shared" si="2"/>
        <v>226</v>
      </c>
      <c r="K14" s="43">
        <v>27</v>
      </c>
      <c r="L14" s="43">
        <v>15</v>
      </c>
      <c r="M14" s="43">
        <v>63</v>
      </c>
      <c r="N14" s="43">
        <v>121</v>
      </c>
      <c r="O14" s="46">
        <v>6543</v>
      </c>
      <c r="P14" s="46">
        <v>934</v>
      </c>
      <c r="Q14" s="46">
        <v>5</v>
      </c>
      <c r="R14" s="63">
        <f t="shared" si="3"/>
        <v>200</v>
      </c>
      <c r="S14" s="46">
        <v>17</v>
      </c>
      <c r="T14" s="46">
        <v>20</v>
      </c>
      <c r="U14" s="46">
        <v>163</v>
      </c>
      <c r="V14" s="46">
        <v>428</v>
      </c>
      <c r="W14" s="42">
        <v>697791</v>
      </c>
      <c r="X14" s="46">
        <v>502539</v>
      </c>
      <c r="Y14" s="46">
        <v>183808</v>
      </c>
      <c r="Z14" s="46">
        <v>1</v>
      </c>
      <c r="AA14" s="46">
        <v>5184</v>
      </c>
      <c r="AB14" s="46">
        <v>0</v>
      </c>
      <c r="AC14" s="46">
        <v>0</v>
      </c>
      <c r="AD14" s="46">
        <v>6259</v>
      </c>
      <c r="AE14" s="46">
        <v>0</v>
      </c>
      <c r="AF14" s="46">
        <v>7</v>
      </c>
      <c r="AG14" s="47">
        <v>37</v>
      </c>
    </row>
    <row r="15" spans="1:33" ht="18" customHeight="1">
      <c r="A15" s="44" t="s">
        <v>44</v>
      </c>
      <c r="B15" s="45"/>
      <c r="C15" s="62">
        <f t="shared" si="1"/>
        <v>255</v>
      </c>
      <c r="D15" s="43">
        <v>180</v>
      </c>
      <c r="E15" s="43">
        <v>0</v>
      </c>
      <c r="F15" s="43">
        <v>18</v>
      </c>
      <c r="G15" s="43">
        <v>0</v>
      </c>
      <c r="H15" s="43">
        <v>0</v>
      </c>
      <c r="I15" s="43">
        <v>57</v>
      </c>
      <c r="J15" s="63">
        <f t="shared" si="2"/>
        <v>215</v>
      </c>
      <c r="K15" s="43">
        <v>7</v>
      </c>
      <c r="L15" s="43">
        <v>9</v>
      </c>
      <c r="M15" s="43">
        <v>58</v>
      </c>
      <c r="N15" s="43">
        <v>141</v>
      </c>
      <c r="O15" s="46">
        <v>2940</v>
      </c>
      <c r="P15" s="46">
        <v>731</v>
      </c>
      <c r="Q15" s="46">
        <v>0</v>
      </c>
      <c r="R15" s="63">
        <f t="shared" si="3"/>
        <v>193</v>
      </c>
      <c r="S15" s="46">
        <v>12</v>
      </c>
      <c r="T15" s="46">
        <v>7</v>
      </c>
      <c r="U15" s="46">
        <v>174</v>
      </c>
      <c r="V15" s="46">
        <v>407</v>
      </c>
      <c r="W15" s="42">
        <v>359623</v>
      </c>
      <c r="X15" s="46">
        <v>180745</v>
      </c>
      <c r="Y15" s="46">
        <v>171175</v>
      </c>
      <c r="Z15" s="46">
        <v>0</v>
      </c>
      <c r="AA15" s="46">
        <v>6940</v>
      </c>
      <c r="AB15" s="46">
        <v>0</v>
      </c>
      <c r="AC15" s="46">
        <v>0</v>
      </c>
      <c r="AD15" s="46">
        <v>753</v>
      </c>
      <c r="AE15" s="46">
        <v>10</v>
      </c>
      <c r="AF15" s="46">
        <v>5</v>
      </c>
      <c r="AG15" s="47">
        <v>32</v>
      </c>
    </row>
    <row r="16" spans="1:33" ht="18" customHeight="1">
      <c r="A16" s="48"/>
      <c r="B16" s="49"/>
      <c r="C16" s="62"/>
      <c r="D16" s="43"/>
      <c r="E16" s="43"/>
      <c r="F16" s="43"/>
      <c r="G16" s="43"/>
      <c r="H16" s="43"/>
      <c r="I16" s="43"/>
      <c r="J16" s="63"/>
      <c r="K16" s="43"/>
      <c r="L16" s="43"/>
      <c r="M16" s="43"/>
      <c r="N16" s="43"/>
      <c r="O16" s="46"/>
      <c r="P16" s="46"/>
      <c r="Q16" s="46"/>
      <c r="R16" s="63"/>
      <c r="S16" s="46"/>
      <c r="T16" s="46"/>
      <c r="U16" s="46"/>
      <c r="V16" s="46"/>
      <c r="W16" s="42"/>
      <c r="X16" s="46"/>
      <c r="Y16" s="46"/>
      <c r="Z16" s="46"/>
      <c r="AA16" s="46"/>
      <c r="AB16" s="46"/>
      <c r="AC16" s="46"/>
      <c r="AD16" s="46"/>
      <c r="AE16" s="46"/>
      <c r="AF16" s="46"/>
      <c r="AG16" s="47"/>
    </row>
    <row r="17" spans="1:33" ht="18" customHeight="1">
      <c r="A17" s="44" t="s">
        <v>45</v>
      </c>
      <c r="B17" s="45"/>
      <c r="C17" s="62">
        <f aca="true" t="shared" si="4" ref="C17:C22">SUM(D17:I17)</f>
        <v>306</v>
      </c>
      <c r="D17" s="43">
        <v>203</v>
      </c>
      <c r="E17" s="43">
        <v>3</v>
      </c>
      <c r="F17" s="43">
        <v>42</v>
      </c>
      <c r="G17" s="43">
        <v>0</v>
      </c>
      <c r="H17" s="43">
        <v>0</v>
      </c>
      <c r="I17" s="43">
        <v>58</v>
      </c>
      <c r="J17" s="63">
        <f aca="true" t="shared" si="5" ref="J17:J22">SUM(K17:N17)</f>
        <v>276</v>
      </c>
      <c r="K17" s="43">
        <v>28</v>
      </c>
      <c r="L17" s="43">
        <v>23</v>
      </c>
      <c r="M17" s="43">
        <v>93</v>
      </c>
      <c r="N17" s="43">
        <v>132</v>
      </c>
      <c r="O17" s="46">
        <v>6188</v>
      </c>
      <c r="P17" s="46">
        <v>1549</v>
      </c>
      <c r="Q17" s="46">
        <v>7</v>
      </c>
      <c r="R17" s="63">
        <f aca="true" t="shared" si="6" ref="R17:R22">SUM(S17:U17)</f>
        <v>271</v>
      </c>
      <c r="S17" s="50">
        <v>49</v>
      </c>
      <c r="T17" s="50">
        <v>30</v>
      </c>
      <c r="U17" s="50">
        <v>192</v>
      </c>
      <c r="V17" s="46">
        <v>553</v>
      </c>
      <c r="W17" s="42">
        <v>565909</v>
      </c>
      <c r="X17" s="46">
        <v>269183</v>
      </c>
      <c r="Y17" s="46">
        <v>277253</v>
      </c>
      <c r="Z17" s="46">
        <v>0</v>
      </c>
      <c r="AA17" s="46">
        <v>12592</v>
      </c>
      <c r="AB17" s="46">
        <v>0</v>
      </c>
      <c r="AC17" s="46">
        <v>0</v>
      </c>
      <c r="AD17" s="46">
        <v>5097</v>
      </c>
      <c r="AE17" s="46">
        <v>1784</v>
      </c>
      <c r="AF17" s="46">
        <v>10</v>
      </c>
      <c r="AG17" s="47">
        <v>52</v>
      </c>
    </row>
    <row r="18" spans="1:33" ht="18" customHeight="1">
      <c r="A18" s="44" t="s">
        <v>46</v>
      </c>
      <c r="B18" s="45"/>
      <c r="C18" s="62">
        <f t="shared" si="4"/>
        <v>260</v>
      </c>
      <c r="D18" s="43">
        <v>156</v>
      </c>
      <c r="E18" s="43">
        <v>3</v>
      </c>
      <c r="F18" s="43">
        <v>21</v>
      </c>
      <c r="G18" s="43">
        <v>0</v>
      </c>
      <c r="H18" s="43">
        <v>0</v>
      </c>
      <c r="I18" s="43">
        <v>80</v>
      </c>
      <c r="J18" s="63">
        <f t="shared" si="5"/>
        <v>192</v>
      </c>
      <c r="K18" s="43">
        <v>13</v>
      </c>
      <c r="L18" s="43">
        <v>10</v>
      </c>
      <c r="M18" s="43">
        <v>61</v>
      </c>
      <c r="N18" s="43">
        <v>108</v>
      </c>
      <c r="O18" s="46">
        <v>2847</v>
      </c>
      <c r="P18" s="46">
        <v>761</v>
      </c>
      <c r="Q18" s="46">
        <v>619</v>
      </c>
      <c r="R18" s="63">
        <f t="shared" si="6"/>
        <v>135</v>
      </c>
      <c r="S18" s="50">
        <v>28</v>
      </c>
      <c r="T18" s="50">
        <v>9</v>
      </c>
      <c r="U18" s="50">
        <v>98</v>
      </c>
      <c r="V18" s="46">
        <v>302</v>
      </c>
      <c r="W18" s="42">
        <v>354267</v>
      </c>
      <c r="X18" s="46">
        <v>220979</v>
      </c>
      <c r="Y18" s="46">
        <v>114814</v>
      </c>
      <c r="Z18" s="46">
        <v>0</v>
      </c>
      <c r="AA18" s="46">
        <v>10764</v>
      </c>
      <c r="AB18" s="46">
        <v>0</v>
      </c>
      <c r="AC18" s="46">
        <v>0</v>
      </c>
      <c r="AD18" s="46">
        <v>2710</v>
      </c>
      <c r="AE18" s="46">
        <v>5000</v>
      </c>
      <c r="AF18" s="46">
        <v>4</v>
      </c>
      <c r="AG18" s="47">
        <v>33</v>
      </c>
    </row>
    <row r="19" spans="1:33" ht="18" customHeight="1">
      <c r="A19" s="44" t="s">
        <v>47</v>
      </c>
      <c r="B19" s="45"/>
      <c r="C19" s="62">
        <f t="shared" si="4"/>
        <v>251</v>
      </c>
      <c r="D19" s="43">
        <v>166</v>
      </c>
      <c r="E19" s="43">
        <v>0</v>
      </c>
      <c r="F19" s="43">
        <v>28</v>
      </c>
      <c r="G19" s="43">
        <v>0</v>
      </c>
      <c r="H19" s="43">
        <v>0</v>
      </c>
      <c r="I19" s="43">
        <v>57</v>
      </c>
      <c r="J19" s="63">
        <f t="shared" si="5"/>
        <v>193</v>
      </c>
      <c r="K19" s="43">
        <v>9</v>
      </c>
      <c r="L19" s="43">
        <v>14</v>
      </c>
      <c r="M19" s="43">
        <v>44</v>
      </c>
      <c r="N19" s="43">
        <v>126</v>
      </c>
      <c r="O19" s="46">
        <v>2879</v>
      </c>
      <c r="P19" s="46">
        <v>789</v>
      </c>
      <c r="Q19" s="46">
        <v>0</v>
      </c>
      <c r="R19" s="63">
        <f t="shared" si="6"/>
        <v>150</v>
      </c>
      <c r="S19" s="50">
        <v>14</v>
      </c>
      <c r="T19" s="50">
        <v>17</v>
      </c>
      <c r="U19" s="50">
        <v>119</v>
      </c>
      <c r="V19" s="46">
        <v>326</v>
      </c>
      <c r="W19" s="42">
        <v>218867</v>
      </c>
      <c r="X19" s="46">
        <v>110645</v>
      </c>
      <c r="Y19" s="46">
        <v>99424</v>
      </c>
      <c r="Z19" s="46">
        <v>0</v>
      </c>
      <c r="AA19" s="46">
        <v>6775</v>
      </c>
      <c r="AB19" s="46">
        <v>0</v>
      </c>
      <c r="AC19" s="46">
        <v>0</v>
      </c>
      <c r="AD19" s="46">
        <v>2023</v>
      </c>
      <c r="AE19" s="46">
        <v>0</v>
      </c>
      <c r="AF19" s="46">
        <v>5</v>
      </c>
      <c r="AG19" s="47">
        <v>36</v>
      </c>
    </row>
    <row r="20" spans="1:33" ht="18" customHeight="1">
      <c r="A20" s="48" t="s">
        <v>48</v>
      </c>
      <c r="B20" s="49"/>
      <c r="C20" s="62">
        <f t="shared" si="4"/>
        <v>280</v>
      </c>
      <c r="D20" s="43">
        <v>175</v>
      </c>
      <c r="E20" s="43">
        <v>0</v>
      </c>
      <c r="F20" s="43">
        <v>21</v>
      </c>
      <c r="G20" s="43">
        <v>0</v>
      </c>
      <c r="H20" s="43">
        <v>0</v>
      </c>
      <c r="I20" s="43">
        <v>84</v>
      </c>
      <c r="J20" s="63">
        <f t="shared" si="5"/>
        <v>206</v>
      </c>
      <c r="K20" s="43">
        <v>11</v>
      </c>
      <c r="L20" s="43">
        <v>9</v>
      </c>
      <c r="M20" s="43">
        <v>54</v>
      </c>
      <c r="N20" s="43">
        <v>132</v>
      </c>
      <c r="O20" s="46">
        <v>2768</v>
      </c>
      <c r="P20" s="46">
        <v>1037</v>
      </c>
      <c r="Q20" s="46">
        <v>0</v>
      </c>
      <c r="R20" s="63">
        <f t="shared" si="6"/>
        <v>156</v>
      </c>
      <c r="S20" s="50">
        <v>21</v>
      </c>
      <c r="T20" s="50">
        <v>9</v>
      </c>
      <c r="U20" s="50">
        <v>126</v>
      </c>
      <c r="V20" s="46">
        <v>338</v>
      </c>
      <c r="W20" s="42">
        <v>290203</v>
      </c>
      <c r="X20" s="46">
        <v>171943</v>
      </c>
      <c r="Y20" s="46">
        <v>107920</v>
      </c>
      <c r="Z20" s="46">
        <v>0</v>
      </c>
      <c r="AA20" s="46">
        <v>3749</v>
      </c>
      <c r="AB20" s="46">
        <v>0</v>
      </c>
      <c r="AC20" s="46">
        <v>0</v>
      </c>
      <c r="AD20" s="46">
        <v>6591</v>
      </c>
      <c r="AE20" s="46">
        <v>0</v>
      </c>
      <c r="AF20" s="46">
        <v>18</v>
      </c>
      <c r="AG20" s="47">
        <v>54</v>
      </c>
    </row>
    <row r="21" spans="1:33" ht="18" customHeight="1">
      <c r="A21" s="48" t="s">
        <v>49</v>
      </c>
      <c r="B21" s="49"/>
      <c r="C21" s="62">
        <f t="shared" si="4"/>
        <v>276</v>
      </c>
      <c r="D21" s="43">
        <v>182</v>
      </c>
      <c r="E21" s="43">
        <v>1</v>
      </c>
      <c r="F21" s="43">
        <v>24</v>
      </c>
      <c r="G21" s="43">
        <v>1</v>
      </c>
      <c r="H21" s="43">
        <v>0</v>
      </c>
      <c r="I21" s="43">
        <v>68</v>
      </c>
      <c r="J21" s="63">
        <f t="shared" si="5"/>
        <v>207</v>
      </c>
      <c r="K21" s="43">
        <v>10</v>
      </c>
      <c r="L21" s="43">
        <v>13</v>
      </c>
      <c r="M21" s="43">
        <v>57</v>
      </c>
      <c r="N21" s="43">
        <v>127</v>
      </c>
      <c r="O21" s="46">
        <v>6873</v>
      </c>
      <c r="P21" s="46">
        <v>1306</v>
      </c>
      <c r="Q21" s="46">
        <v>0</v>
      </c>
      <c r="R21" s="63">
        <f t="shared" si="6"/>
        <v>151</v>
      </c>
      <c r="S21" s="46">
        <v>28</v>
      </c>
      <c r="T21" s="46">
        <v>19</v>
      </c>
      <c r="U21" s="46">
        <v>104</v>
      </c>
      <c r="V21" s="46">
        <v>326</v>
      </c>
      <c r="W21" s="42">
        <v>587019</v>
      </c>
      <c r="X21" s="46">
        <v>244465</v>
      </c>
      <c r="Y21" s="46">
        <v>333392</v>
      </c>
      <c r="Z21" s="46">
        <v>0</v>
      </c>
      <c r="AA21" s="46">
        <v>6897</v>
      </c>
      <c r="AB21" s="46">
        <v>1</v>
      </c>
      <c r="AC21" s="46">
        <v>0</v>
      </c>
      <c r="AD21" s="46">
        <v>2264</v>
      </c>
      <c r="AE21" s="46">
        <v>0</v>
      </c>
      <c r="AF21" s="46">
        <v>6</v>
      </c>
      <c r="AG21" s="47">
        <v>46</v>
      </c>
    </row>
    <row r="22" spans="1:33" ht="18" customHeight="1">
      <c r="A22" s="51" t="s">
        <v>50</v>
      </c>
      <c r="B22" s="52"/>
      <c r="C22" s="62">
        <f t="shared" si="4"/>
        <v>290</v>
      </c>
      <c r="D22" s="43">
        <v>192</v>
      </c>
      <c r="E22" s="43">
        <v>1</v>
      </c>
      <c r="F22" s="43">
        <v>33</v>
      </c>
      <c r="G22" s="43">
        <v>1</v>
      </c>
      <c r="H22" s="43">
        <v>0</v>
      </c>
      <c r="I22" s="43">
        <v>63</v>
      </c>
      <c r="J22" s="63">
        <f t="shared" si="5"/>
        <v>252</v>
      </c>
      <c r="K22" s="43">
        <v>19</v>
      </c>
      <c r="L22" s="43">
        <v>16</v>
      </c>
      <c r="M22" s="43">
        <v>71</v>
      </c>
      <c r="N22" s="43">
        <v>146</v>
      </c>
      <c r="O22" s="46">
        <v>3097</v>
      </c>
      <c r="P22" s="46">
        <v>659</v>
      </c>
      <c r="Q22" s="46">
        <v>0</v>
      </c>
      <c r="R22" s="63">
        <f t="shared" si="6"/>
        <v>235</v>
      </c>
      <c r="S22" s="46">
        <v>34</v>
      </c>
      <c r="T22" s="46">
        <v>26</v>
      </c>
      <c r="U22" s="46">
        <v>175</v>
      </c>
      <c r="V22" s="46">
        <v>557</v>
      </c>
      <c r="W22" s="42">
        <v>316791</v>
      </c>
      <c r="X22" s="46">
        <v>194513</v>
      </c>
      <c r="Y22" s="46">
        <v>111909</v>
      </c>
      <c r="Z22" s="46">
        <v>0</v>
      </c>
      <c r="AA22" s="46">
        <v>6919</v>
      </c>
      <c r="AB22" s="46">
        <v>1</v>
      </c>
      <c r="AC22" s="46">
        <v>0</v>
      </c>
      <c r="AD22" s="46">
        <v>3449</v>
      </c>
      <c r="AE22" s="46">
        <v>0</v>
      </c>
      <c r="AF22" s="46">
        <v>7</v>
      </c>
      <c r="AG22" s="47">
        <v>50</v>
      </c>
    </row>
    <row r="23" spans="1:33" ht="3" customHeight="1">
      <c r="A23" s="53"/>
      <c r="B23" s="54"/>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1:33" ht="18" customHeight="1">
      <c r="A24" s="57" t="s">
        <v>60</v>
      </c>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sheetData>
  <mergeCells count="1">
    <mergeCell ref="A5:A6"/>
  </mergeCells>
  <printOptions/>
  <pageMargins left="0.5905511811023623" right="0.53" top="0.5905511811023623" bottom="0.5905511811023623" header="0" footer="0"/>
  <pageSetup horizontalDpi="300" verticalDpi="300" orientation="portrait" paperSize="9" scale="70" r:id="rId1"/>
  <ignoredErrors>
    <ignoredError sqref="J10:J22 R10:R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KijiS</cp:lastModifiedBy>
  <cp:lastPrinted>2010-02-24T08:56:41Z</cp:lastPrinted>
  <dcterms:created xsi:type="dcterms:W3CDTF">2010-02-05T00:50:12Z</dcterms:created>
  <dcterms:modified xsi:type="dcterms:W3CDTF">2010-02-24T08:56:44Z</dcterms:modified>
  <cp:category/>
  <cp:version/>
  <cp:contentType/>
  <cp:contentStatus/>
</cp:coreProperties>
</file>