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15" activeTab="0"/>
  </bookViews>
  <sheets>
    <sheet name="L07" sheetId="1" r:id="rId1"/>
  </sheets>
  <definedNames/>
  <calcPr fullCalcOnLoad="1"/>
</workbook>
</file>

<file path=xl/sharedStrings.xml><?xml version="1.0" encoding="utf-8"?>
<sst xmlns="http://schemas.openxmlformats.org/spreadsheetml/2006/main" count="103" uniqueCount="57">
  <si>
    <t xml:space="preserve">  </t>
  </si>
  <si>
    <t>在院患者数</t>
  </si>
  <si>
    <t>新入院患者数</t>
  </si>
  <si>
    <t>退院患者数</t>
  </si>
  <si>
    <t>外来患者数</t>
  </si>
  <si>
    <t>年間延数</t>
  </si>
  <si>
    <t>1日平均数</t>
  </si>
  <si>
    <t>年間数</t>
  </si>
  <si>
    <t>総数</t>
  </si>
  <si>
    <t>国</t>
  </si>
  <si>
    <t>厚生労働省</t>
  </si>
  <si>
    <t>独立行政法人国立病院機構</t>
  </si>
  <si>
    <t>国立大学法人</t>
  </si>
  <si>
    <t>独立行政法人労働者健康福祉機構</t>
  </si>
  <si>
    <t>その他</t>
  </si>
  <si>
    <t>公的医療機関</t>
  </si>
  <si>
    <t>都道府県</t>
  </si>
  <si>
    <t>市町村</t>
  </si>
  <si>
    <t>日赤</t>
  </si>
  <si>
    <t>済生会</t>
  </si>
  <si>
    <t>北海道社会事業協会</t>
  </si>
  <si>
    <t>厚生連</t>
  </si>
  <si>
    <t>国民健康保険団体連合会</t>
  </si>
  <si>
    <t>社会保険関係団体</t>
  </si>
  <si>
    <t>全国社会保険協会連合会</t>
  </si>
  <si>
    <t>厚生年金事業振興団</t>
  </si>
  <si>
    <t>船員保険会</t>
  </si>
  <si>
    <t>健康保険組合及びその連合会</t>
  </si>
  <si>
    <t>共済組合及びその連合会</t>
  </si>
  <si>
    <t>国民健康保険組合</t>
  </si>
  <si>
    <t>法人</t>
  </si>
  <si>
    <t>公益法人</t>
  </si>
  <si>
    <t>医療法人</t>
  </si>
  <si>
    <t>学校法人</t>
  </si>
  <si>
    <t>社会福祉法人</t>
  </si>
  <si>
    <t>医療生協</t>
  </si>
  <si>
    <t>会社</t>
  </si>
  <si>
    <t>その他の法人</t>
  </si>
  <si>
    <t>個人</t>
  </si>
  <si>
    <t>医育機関計（再掲）</t>
  </si>
  <si>
    <t>都道府県立</t>
  </si>
  <si>
    <t>市町村立</t>
  </si>
  <si>
    <t>学校法人立</t>
  </si>
  <si>
    <t>年間増減</t>
  </si>
  <si>
    <t>国立大学法人立</t>
  </si>
  <si>
    <t>１８年</t>
  </si>
  <si>
    <t>１７年</t>
  </si>
  <si>
    <t>第２表　病院数、病床数、患者数、病床利用率、平均在院日数、在院外来比、開設者別</t>
  </si>
  <si>
    <t>PAGE-1</t>
  </si>
  <si>
    <t>総数</t>
  </si>
  <si>
    <t>病院数</t>
  </si>
  <si>
    <t>病床数</t>
  </si>
  <si>
    <t>PAGE-2</t>
  </si>
  <si>
    <t>総数</t>
  </si>
  <si>
    <t>病床利用率
(%)</t>
  </si>
  <si>
    <t>平均在院
日数</t>
  </si>
  <si>
    <t>外来・入院比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</si>
</sst>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0"/>
    <numFmt numFmtId="177" formatCode="#,##0.0;\-#,##0.0;0.0"/>
    <numFmt numFmtId="178" formatCode="* #,##0;* \-#,##0;* &quot;-&quot;;@\ "/>
    <numFmt numFmtId="179" formatCode="* #,##0.0;* \-#,##0.0;* &quot;-&quot;;@\ "/>
    <numFmt numFmtId="180" formatCode="[$-411]ggge&quot;年&quot;m&quot;月&quot;d&quot;日&quot;;@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7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179" fontId="4" fillId="0" borderId="2" xfId="0" applyNumberFormat="1" applyFont="1" applyBorder="1" applyAlignment="1">
      <alignment vertical="center"/>
    </xf>
    <xf numFmtId="179" fontId="4" fillId="0" borderId="3" xfId="0" applyNumberFormat="1" applyFont="1" applyBorder="1" applyAlignment="1">
      <alignment vertical="center"/>
    </xf>
    <xf numFmtId="179" fontId="4" fillId="0" borderId="4" xfId="0" applyNumberFormat="1" applyFont="1" applyBorder="1" applyAlignment="1">
      <alignment vertical="center"/>
    </xf>
    <xf numFmtId="179" fontId="4" fillId="0" borderId="5" xfId="0" applyNumberFormat="1" applyFont="1" applyBorder="1" applyAlignment="1">
      <alignment vertical="center"/>
    </xf>
    <xf numFmtId="179" fontId="4" fillId="0" borderId="6" xfId="0" applyNumberFormat="1" applyFont="1" applyBorder="1" applyAlignment="1">
      <alignment vertical="center"/>
    </xf>
    <xf numFmtId="179" fontId="4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179" fontId="4" fillId="0" borderId="13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178" fontId="4" fillId="0" borderId="5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4" fillId="0" borderId="11" xfId="0" applyNumberFormat="1" applyFont="1" applyBorder="1" applyAlignment="1">
      <alignment horizontal="right" vertical="center" shrinkToFit="1"/>
    </xf>
    <xf numFmtId="178" fontId="4" fillId="0" borderId="12" xfId="0" applyNumberFormat="1" applyFont="1" applyBorder="1" applyAlignment="1">
      <alignment horizontal="right" vertical="center" shrinkToFit="1"/>
    </xf>
    <xf numFmtId="3" fontId="4" fillId="0" borderId="12" xfId="0" applyNumberFormat="1" applyFont="1" applyBorder="1" applyAlignment="1">
      <alignment horizontal="right" vertical="center" shrinkToFit="1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180" fontId="4" fillId="0" borderId="14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 wrapText="1"/>
    </xf>
    <xf numFmtId="177" fontId="4" fillId="0" borderId="16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33.625" style="1" customWidth="1"/>
    <col min="2" max="2" width="8.75390625" style="2" customWidth="1"/>
    <col min="3" max="4" width="8.75390625" style="4" customWidth="1"/>
    <col min="5" max="6" width="11.625" style="4" customWidth="1"/>
    <col min="7" max="7" width="9.875" style="4" bestFit="1" customWidth="1"/>
    <col min="8" max="8" width="15.50390625" style="4" bestFit="1" customWidth="1"/>
    <col min="9" max="9" width="11.375" style="4" bestFit="1" customWidth="1"/>
    <col min="10" max="10" width="13.875" style="4" bestFit="1" customWidth="1"/>
    <col min="11" max="11" width="11.375" style="4" bestFit="1" customWidth="1"/>
    <col min="12" max="12" width="13.875" style="4" bestFit="1" customWidth="1"/>
    <col min="13" max="13" width="11.375" style="4" bestFit="1" customWidth="1"/>
    <col min="14" max="14" width="15.50390625" style="4" bestFit="1" customWidth="1"/>
    <col min="15" max="15" width="11.625" style="4" customWidth="1"/>
    <col min="16" max="16384" width="9.00390625" style="1" customWidth="1"/>
  </cols>
  <sheetData>
    <row r="1" spans="1:15" ht="13.5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2:15" ht="13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3.5">
      <c r="O3" s="5" t="s">
        <v>48</v>
      </c>
    </row>
    <row r="4" spans="1:15" ht="13.5">
      <c r="A4" s="1" t="s">
        <v>49</v>
      </c>
      <c r="M4" s="41">
        <v>38991</v>
      </c>
      <c r="N4" s="41"/>
      <c r="O4" s="41"/>
    </row>
    <row r="5" spans="1:15" s="6" customFormat="1" ht="19.5" customHeight="1">
      <c r="A5" s="43" t="s">
        <v>0</v>
      </c>
      <c r="B5" s="47" t="s">
        <v>50</v>
      </c>
      <c r="C5" s="48"/>
      <c r="D5" s="49"/>
      <c r="E5" s="47" t="s">
        <v>51</v>
      </c>
      <c r="F5" s="48"/>
      <c r="G5" s="49"/>
      <c r="H5" s="50" t="s">
        <v>1</v>
      </c>
      <c r="I5" s="50"/>
      <c r="J5" s="50" t="s">
        <v>2</v>
      </c>
      <c r="K5" s="50"/>
      <c r="L5" s="50" t="s">
        <v>3</v>
      </c>
      <c r="M5" s="50"/>
      <c r="N5" s="50" t="s">
        <v>4</v>
      </c>
      <c r="O5" s="50"/>
    </row>
    <row r="6" spans="1:15" s="6" customFormat="1" ht="19.5" customHeight="1">
      <c r="A6" s="44"/>
      <c r="B6" s="7" t="s">
        <v>46</v>
      </c>
      <c r="C6" s="8" t="s">
        <v>45</v>
      </c>
      <c r="D6" s="7" t="s">
        <v>43</v>
      </c>
      <c r="E6" s="9" t="s">
        <v>46</v>
      </c>
      <c r="F6" s="8" t="s">
        <v>45</v>
      </c>
      <c r="G6" s="7" t="s">
        <v>43</v>
      </c>
      <c r="H6" s="7" t="s">
        <v>5</v>
      </c>
      <c r="I6" s="7" t="s">
        <v>6</v>
      </c>
      <c r="J6" s="7" t="s">
        <v>7</v>
      </c>
      <c r="K6" s="7" t="s">
        <v>6</v>
      </c>
      <c r="L6" s="7" t="s">
        <v>7</v>
      </c>
      <c r="M6" s="7" t="s">
        <v>6</v>
      </c>
      <c r="N6" s="7" t="s">
        <v>5</v>
      </c>
      <c r="O6" s="7" t="s">
        <v>6</v>
      </c>
    </row>
    <row r="7" spans="1:15" ht="13.5">
      <c r="A7" s="20" t="s">
        <v>8</v>
      </c>
      <c r="B7" s="36">
        <v>554</v>
      </c>
      <c r="C7" s="27">
        <v>544</v>
      </c>
      <c r="D7" s="27">
        <f>SUM(C7-B7)</f>
        <v>-10</v>
      </c>
      <c r="E7" s="27">
        <v>110710</v>
      </c>
      <c r="F7" s="27">
        <v>109661</v>
      </c>
      <c r="G7" s="27">
        <f>SUM(F7-E7)</f>
        <v>-1049</v>
      </c>
      <c r="H7" s="27">
        <v>33943865</v>
      </c>
      <c r="I7" s="27">
        <v>92996.8904109589</v>
      </c>
      <c r="J7" s="27">
        <v>1056841</v>
      </c>
      <c r="K7" s="27">
        <v>2895.454794520548</v>
      </c>
      <c r="L7" s="27">
        <v>1062761</v>
      </c>
      <c r="M7" s="27">
        <v>2911.67397260274</v>
      </c>
      <c r="N7" s="27">
        <v>39555732</v>
      </c>
      <c r="O7" s="28">
        <v>108371.86849315069</v>
      </c>
    </row>
    <row r="8" spans="1:15" ht="13.5">
      <c r="A8" s="21"/>
      <c r="B8" s="37">
        <v>0</v>
      </c>
      <c r="C8" s="29"/>
      <c r="D8" s="29"/>
      <c r="E8" s="29">
        <v>0</v>
      </c>
      <c r="F8" s="29"/>
      <c r="G8" s="29"/>
      <c r="H8" s="29"/>
      <c r="I8" s="29"/>
      <c r="J8" s="29"/>
      <c r="K8" s="29"/>
      <c r="L8" s="29"/>
      <c r="M8" s="29"/>
      <c r="N8" s="29"/>
      <c r="O8" s="30"/>
    </row>
    <row r="9" spans="1:15" ht="13.5">
      <c r="A9" s="21" t="s">
        <v>9</v>
      </c>
      <c r="B9" s="37">
        <v>9</v>
      </c>
      <c r="C9" s="29">
        <v>10</v>
      </c>
      <c r="D9" s="29">
        <f aca="true" t="shared" si="0" ref="D9:D14">SUM(C9-B9)</f>
        <v>1</v>
      </c>
      <c r="E9" s="29">
        <v>5147</v>
      </c>
      <c r="F9" s="29">
        <v>5171</v>
      </c>
      <c r="G9" s="29">
        <f aca="true" t="shared" si="1" ref="G9:G14">SUM(F9-E9)</f>
        <v>24</v>
      </c>
      <c r="H9" s="29">
        <v>1532761</v>
      </c>
      <c r="I9" s="29">
        <v>4199.3452054794525</v>
      </c>
      <c r="J9" s="29">
        <v>72605</v>
      </c>
      <c r="K9" s="29">
        <v>198.91780821917808</v>
      </c>
      <c r="L9" s="29">
        <v>72584</v>
      </c>
      <c r="M9" s="29">
        <v>198.86027397260273</v>
      </c>
      <c r="N9" s="29">
        <v>2026610</v>
      </c>
      <c r="O9" s="30">
        <v>5552.356164383562</v>
      </c>
    </row>
    <row r="10" spans="1:15" ht="13.5">
      <c r="A10" s="21" t="s">
        <v>10</v>
      </c>
      <c r="B10" s="37">
        <v>1</v>
      </c>
      <c r="C10" s="29">
        <v>1</v>
      </c>
      <c r="D10" s="29">
        <f t="shared" si="0"/>
        <v>0</v>
      </c>
      <c r="E10" s="29">
        <v>640</v>
      </c>
      <c r="F10" s="29">
        <v>640</v>
      </c>
      <c r="G10" s="29">
        <f t="shared" si="1"/>
        <v>0</v>
      </c>
      <c r="H10" s="29">
        <v>199427</v>
      </c>
      <c r="I10" s="29">
        <v>546.3753424657534</v>
      </c>
      <c r="J10" s="29">
        <v>9531</v>
      </c>
      <c r="K10" s="29">
        <v>26.112328767123287</v>
      </c>
      <c r="L10" s="29">
        <v>9582</v>
      </c>
      <c r="M10" s="29">
        <v>26.252054794520546</v>
      </c>
      <c r="N10" s="29">
        <v>189960</v>
      </c>
      <c r="O10" s="30">
        <v>520.4383561643835</v>
      </c>
    </row>
    <row r="11" spans="1:15" ht="13.5">
      <c r="A11" s="21" t="s">
        <v>11</v>
      </c>
      <c r="B11" s="37">
        <v>4</v>
      </c>
      <c r="C11" s="29">
        <v>4</v>
      </c>
      <c r="D11" s="29">
        <f t="shared" si="0"/>
        <v>0</v>
      </c>
      <c r="E11" s="29">
        <v>2453</v>
      </c>
      <c r="F11" s="29">
        <v>2403</v>
      </c>
      <c r="G11" s="29">
        <f t="shared" si="1"/>
        <v>-50</v>
      </c>
      <c r="H11" s="29">
        <v>718860</v>
      </c>
      <c r="I11" s="29">
        <v>1969.4794520547946</v>
      </c>
      <c r="J11" s="29">
        <v>29750</v>
      </c>
      <c r="K11" s="29">
        <v>81.5068493150685</v>
      </c>
      <c r="L11" s="29">
        <v>29682</v>
      </c>
      <c r="M11" s="29">
        <v>81.32054794520548</v>
      </c>
      <c r="N11" s="29">
        <v>606611</v>
      </c>
      <c r="O11" s="30">
        <v>1661.9479452054795</v>
      </c>
    </row>
    <row r="12" spans="1:15" ht="13.5">
      <c r="A12" s="21" t="s">
        <v>12</v>
      </c>
      <c r="B12" s="37">
        <v>2</v>
      </c>
      <c r="C12" s="29">
        <v>2</v>
      </c>
      <c r="D12" s="29">
        <f t="shared" si="0"/>
        <v>0</v>
      </c>
      <c r="E12" s="29">
        <v>1116</v>
      </c>
      <c r="F12" s="29">
        <v>1116</v>
      </c>
      <c r="G12" s="29">
        <f t="shared" si="1"/>
        <v>0</v>
      </c>
      <c r="H12" s="29">
        <v>332892</v>
      </c>
      <c r="I12" s="29">
        <v>912.0328767123287</v>
      </c>
      <c r="J12" s="29">
        <v>16414</v>
      </c>
      <c r="K12" s="29">
        <v>44.96986301369863</v>
      </c>
      <c r="L12" s="29">
        <v>16421</v>
      </c>
      <c r="M12" s="29">
        <v>44.989041095890414</v>
      </c>
      <c r="N12" s="29">
        <v>806742</v>
      </c>
      <c r="O12" s="30">
        <v>2210.2520547945205</v>
      </c>
    </row>
    <row r="13" spans="1:15" ht="13.5">
      <c r="A13" s="21" t="s">
        <v>13</v>
      </c>
      <c r="B13" s="37">
        <v>1</v>
      </c>
      <c r="C13" s="29">
        <v>1</v>
      </c>
      <c r="D13" s="29">
        <f t="shared" si="0"/>
        <v>0</v>
      </c>
      <c r="E13" s="29">
        <v>762</v>
      </c>
      <c r="F13" s="29">
        <v>741</v>
      </c>
      <c r="G13" s="29">
        <f t="shared" si="1"/>
        <v>-21</v>
      </c>
      <c r="H13" s="29">
        <v>231253</v>
      </c>
      <c r="I13" s="29">
        <v>633.5698630136986</v>
      </c>
      <c r="J13" s="29">
        <v>15475</v>
      </c>
      <c r="K13" s="29">
        <v>42.397260273972606</v>
      </c>
      <c r="L13" s="29">
        <v>15441</v>
      </c>
      <c r="M13" s="29">
        <v>42.3041095890411</v>
      </c>
      <c r="N13" s="29">
        <v>363878</v>
      </c>
      <c r="O13" s="30">
        <v>996.9260273972603</v>
      </c>
    </row>
    <row r="14" spans="1:15" ht="13.5">
      <c r="A14" s="21" t="s">
        <v>14</v>
      </c>
      <c r="B14" s="37">
        <v>1</v>
      </c>
      <c r="C14" s="29">
        <v>2</v>
      </c>
      <c r="D14" s="29">
        <f t="shared" si="0"/>
        <v>1</v>
      </c>
      <c r="E14" s="29">
        <v>176</v>
      </c>
      <c r="F14" s="29">
        <v>271</v>
      </c>
      <c r="G14" s="29">
        <f t="shared" si="1"/>
        <v>95</v>
      </c>
      <c r="H14" s="29">
        <v>50329</v>
      </c>
      <c r="I14" s="29">
        <v>137.8876712328767</v>
      </c>
      <c r="J14" s="29">
        <v>1435</v>
      </c>
      <c r="K14" s="29">
        <v>3.9315068493150687</v>
      </c>
      <c r="L14" s="29">
        <v>1458</v>
      </c>
      <c r="M14" s="29">
        <v>3.9945205479452053</v>
      </c>
      <c r="N14" s="29">
        <v>59419</v>
      </c>
      <c r="O14" s="30">
        <v>162.7917808219178</v>
      </c>
    </row>
    <row r="15" spans="1:15" ht="13.5">
      <c r="A15" s="21"/>
      <c r="B15" s="37">
        <v>0</v>
      </c>
      <c r="C15" s="29"/>
      <c r="D15" s="29"/>
      <c r="E15" s="29">
        <v>0</v>
      </c>
      <c r="F15" s="29"/>
      <c r="G15" s="29"/>
      <c r="H15" s="29"/>
      <c r="I15" s="29"/>
      <c r="J15" s="29"/>
      <c r="K15" s="29"/>
      <c r="L15" s="29"/>
      <c r="M15" s="29"/>
      <c r="N15" s="29"/>
      <c r="O15" s="30"/>
    </row>
    <row r="16" spans="1:15" ht="13.5">
      <c r="A16" s="21" t="s">
        <v>15</v>
      </c>
      <c r="B16" s="37">
        <v>45</v>
      </c>
      <c r="C16" s="29">
        <v>36</v>
      </c>
      <c r="D16" s="29">
        <f aca="true" t="shared" si="2" ref="D16:D23">SUM(C16-B16)</f>
        <v>-9</v>
      </c>
      <c r="E16" s="29">
        <v>16829</v>
      </c>
      <c r="F16" s="29">
        <v>12389</v>
      </c>
      <c r="G16" s="29">
        <f aca="true" t="shared" si="3" ref="G16:G23">SUM(F16-E16)</f>
        <v>-4440</v>
      </c>
      <c r="H16" s="29">
        <v>3892106</v>
      </c>
      <c r="I16" s="29">
        <v>10663.30410958904</v>
      </c>
      <c r="J16" s="29">
        <v>247675</v>
      </c>
      <c r="K16" s="29">
        <v>678.5616438356165</v>
      </c>
      <c r="L16" s="29">
        <v>250421</v>
      </c>
      <c r="M16" s="29">
        <v>686.0849315068493</v>
      </c>
      <c r="N16" s="29">
        <v>7755862</v>
      </c>
      <c r="O16" s="30">
        <v>21248.93698630137</v>
      </c>
    </row>
    <row r="17" spans="1:15" ht="13.5">
      <c r="A17" s="21" t="s">
        <v>16</v>
      </c>
      <c r="B17" s="37">
        <v>9</v>
      </c>
      <c r="C17" s="29">
        <v>3</v>
      </c>
      <c r="D17" s="29">
        <f t="shared" si="2"/>
        <v>-6</v>
      </c>
      <c r="E17" s="29">
        <v>3144</v>
      </c>
      <c r="F17" s="29">
        <v>216</v>
      </c>
      <c r="G17" s="29">
        <f t="shared" si="3"/>
        <v>-2928</v>
      </c>
      <c r="H17" s="29">
        <v>234094</v>
      </c>
      <c r="I17" s="29">
        <v>641.3534246575342</v>
      </c>
      <c r="J17" s="29">
        <v>11186</v>
      </c>
      <c r="K17" s="29">
        <v>30.646575342465752</v>
      </c>
      <c r="L17" s="29">
        <v>12478</v>
      </c>
      <c r="M17" s="29">
        <v>34.18630136986302</v>
      </c>
      <c r="N17" s="29">
        <v>269046</v>
      </c>
      <c r="O17" s="30">
        <v>737.1123287671232</v>
      </c>
    </row>
    <row r="18" spans="1:15" ht="13.5">
      <c r="A18" s="21" t="s">
        <v>17</v>
      </c>
      <c r="B18" s="37">
        <v>25</v>
      </c>
      <c r="C18" s="29">
        <v>24</v>
      </c>
      <c r="D18" s="29">
        <f t="shared" si="2"/>
        <v>-1</v>
      </c>
      <c r="E18" s="29">
        <v>9329</v>
      </c>
      <c r="F18" s="29">
        <v>8237</v>
      </c>
      <c r="G18" s="29">
        <f t="shared" si="3"/>
        <v>-1092</v>
      </c>
      <c r="H18" s="29">
        <v>2411520</v>
      </c>
      <c r="I18" s="29">
        <v>6606.904109589041</v>
      </c>
      <c r="J18" s="29">
        <v>158797</v>
      </c>
      <c r="K18" s="29">
        <v>435.0602739726027</v>
      </c>
      <c r="L18" s="29">
        <v>159769</v>
      </c>
      <c r="M18" s="29">
        <v>437.72328767123287</v>
      </c>
      <c r="N18" s="29">
        <v>5144514</v>
      </c>
      <c r="O18" s="30">
        <v>14094.558904109588</v>
      </c>
    </row>
    <row r="19" spans="1:15" ht="13.5">
      <c r="A19" s="21" t="s">
        <v>18</v>
      </c>
      <c r="B19" s="37">
        <v>2</v>
      </c>
      <c r="C19" s="29">
        <v>2</v>
      </c>
      <c r="D19" s="29">
        <f t="shared" si="2"/>
        <v>0</v>
      </c>
      <c r="E19" s="29">
        <v>1467</v>
      </c>
      <c r="F19" s="29">
        <v>1467</v>
      </c>
      <c r="G19" s="29">
        <f t="shared" si="3"/>
        <v>0</v>
      </c>
      <c r="H19" s="29">
        <v>418847</v>
      </c>
      <c r="I19" s="29">
        <v>1147.5260273972603</v>
      </c>
      <c r="J19" s="29">
        <v>27267</v>
      </c>
      <c r="K19" s="29">
        <v>74.7041095890411</v>
      </c>
      <c r="L19" s="29">
        <v>27243</v>
      </c>
      <c r="M19" s="29">
        <v>74.63835616438357</v>
      </c>
      <c r="N19" s="29">
        <v>807940</v>
      </c>
      <c r="O19" s="30">
        <v>2213.5342465753424</v>
      </c>
    </row>
    <row r="20" spans="1:15" ht="13.5">
      <c r="A20" s="21" t="s">
        <v>19</v>
      </c>
      <c r="B20" s="37">
        <v>9</v>
      </c>
      <c r="C20" s="29">
        <v>7</v>
      </c>
      <c r="D20" s="29">
        <f t="shared" si="2"/>
        <v>-2</v>
      </c>
      <c r="E20" s="29">
        <v>2889</v>
      </c>
      <c r="F20" s="29">
        <v>2469</v>
      </c>
      <c r="G20" s="29">
        <f t="shared" si="3"/>
        <v>-420</v>
      </c>
      <c r="H20" s="29">
        <v>827645</v>
      </c>
      <c r="I20" s="29">
        <v>2267.5205479452056</v>
      </c>
      <c r="J20" s="29">
        <v>50425</v>
      </c>
      <c r="K20" s="29">
        <v>138.15068493150685</v>
      </c>
      <c r="L20" s="29">
        <v>50931</v>
      </c>
      <c r="M20" s="29">
        <v>139.53698630136986</v>
      </c>
      <c r="N20" s="29">
        <v>1534362</v>
      </c>
      <c r="O20" s="30">
        <v>4203.731506849315</v>
      </c>
    </row>
    <row r="21" spans="1:15" ht="13.5">
      <c r="A21" s="21" t="s">
        <v>20</v>
      </c>
      <c r="B21" s="37">
        <v>0</v>
      </c>
      <c r="C21" s="29">
        <v>0</v>
      </c>
      <c r="D21" s="29">
        <f t="shared" si="2"/>
        <v>0</v>
      </c>
      <c r="E21" s="29">
        <v>0</v>
      </c>
      <c r="F21" s="29">
        <v>0</v>
      </c>
      <c r="G21" s="29">
        <f t="shared" si="3"/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30">
        <v>0</v>
      </c>
    </row>
    <row r="22" spans="1:15" ht="13.5">
      <c r="A22" s="21" t="s">
        <v>21</v>
      </c>
      <c r="B22" s="37">
        <v>0</v>
      </c>
      <c r="C22" s="29">
        <v>0</v>
      </c>
      <c r="D22" s="29">
        <f t="shared" si="2"/>
        <v>0</v>
      </c>
      <c r="E22" s="29">
        <v>0</v>
      </c>
      <c r="F22" s="29">
        <v>0</v>
      </c>
      <c r="G22" s="29">
        <f t="shared" si="3"/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30">
        <v>0</v>
      </c>
    </row>
    <row r="23" spans="1:15" ht="13.5">
      <c r="A23" s="21" t="s">
        <v>22</v>
      </c>
      <c r="B23" s="37">
        <v>0</v>
      </c>
      <c r="C23" s="29">
        <v>0</v>
      </c>
      <c r="D23" s="29">
        <f t="shared" si="2"/>
        <v>0</v>
      </c>
      <c r="E23" s="29">
        <v>0</v>
      </c>
      <c r="F23" s="29">
        <v>0</v>
      </c>
      <c r="G23" s="29">
        <f t="shared" si="3"/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30">
        <v>0</v>
      </c>
    </row>
    <row r="24" spans="1:15" ht="13.5">
      <c r="A24" s="21"/>
      <c r="B24" s="37">
        <v>0</v>
      </c>
      <c r="C24" s="29"/>
      <c r="D24" s="29"/>
      <c r="E24" s="29">
        <v>0</v>
      </c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3.5">
      <c r="A25" s="21" t="s">
        <v>23</v>
      </c>
      <c r="B25" s="37">
        <v>8</v>
      </c>
      <c r="C25" s="29">
        <v>7</v>
      </c>
      <c r="D25" s="29">
        <f aca="true" t="shared" si="4" ref="D25:D31">SUM(C25-B25)</f>
        <v>-1</v>
      </c>
      <c r="E25" s="29">
        <v>2783</v>
      </c>
      <c r="F25" s="29">
        <v>2676</v>
      </c>
      <c r="G25" s="29">
        <f aca="true" t="shared" si="5" ref="G25:G31">SUM(F25-E25)</f>
        <v>-107</v>
      </c>
      <c r="H25" s="29">
        <v>718338</v>
      </c>
      <c r="I25" s="29">
        <v>1968.0493150684931</v>
      </c>
      <c r="J25" s="29">
        <v>48894</v>
      </c>
      <c r="K25" s="29">
        <v>133.95616438356166</v>
      </c>
      <c r="L25" s="29">
        <v>48929</v>
      </c>
      <c r="M25" s="29">
        <v>134.05205479452056</v>
      </c>
      <c r="N25" s="29">
        <v>1366253</v>
      </c>
      <c r="O25" s="30">
        <v>3743.158904109589</v>
      </c>
    </row>
    <row r="26" spans="1:15" ht="13.5">
      <c r="A26" s="21" t="s">
        <v>24</v>
      </c>
      <c r="B26" s="37">
        <v>1</v>
      </c>
      <c r="C26" s="29">
        <v>1</v>
      </c>
      <c r="D26" s="29">
        <f t="shared" si="4"/>
        <v>0</v>
      </c>
      <c r="E26" s="29">
        <v>604</v>
      </c>
      <c r="F26" s="29">
        <v>604</v>
      </c>
      <c r="G26" s="29">
        <f t="shared" si="5"/>
        <v>0</v>
      </c>
      <c r="H26" s="29">
        <v>170799</v>
      </c>
      <c r="I26" s="29">
        <v>467.94246575342464</v>
      </c>
      <c r="J26" s="29">
        <v>9152</v>
      </c>
      <c r="K26" s="29">
        <v>25.073972602739726</v>
      </c>
      <c r="L26" s="29">
        <v>9171</v>
      </c>
      <c r="M26" s="29">
        <v>25.126027397260273</v>
      </c>
      <c r="N26" s="29">
        <v>196589</v>
      </c>
      <c r="O26" s="30">
        <v>538.6</v>
      </c>
    </row>
    <row r="27" spans="1:15" ht="13.5">
      <c r="A27" s="21" t="s">
        <v>25</v>
      </c>
      <c r="B27" s="37">
        <v>1</v>
      </c>
      <c r="C27" s="29">
        <v>1</v>
      </c>
      <c r="D27" s="29">
        <f t="shared" si="4"/>
        <v>0</v>
      </c>
      <c r="E27" s="29">
        <v>570</v>
      </c>
      <c r="F27" s="29">
        <v>570</v>
      </c>
      <c r="G27" s="29">
        <f t="shared" si="5"/>
        <v>0</v>
      </c>
      <c r="H27" s="29">
        <v>153257</v>
      </c>
      <c r="I27" s="29">
        <v>419.8821917808219</v>
      </c>
      <c r="J27" s="29">
        <v>11963</v>
      </c>
      <c r="K27" s="29">
        <v>32.775342465753425</v>
      </c>
      <c r="L27" s="29">
        <v>11932</v>
      </c>
      <c r="M27" s="29">
        <v>32.69041095890411</v>
      </c>
      <c r="N27" s="29">
        <v>341684</v>
      </c>
      <c r="O27" s="30">
        <v>936.1205479452054</v>
      </c>
    </row>
    <row r="28" spans="1:15" ht="13.5">
      <c r="A28" s="21" t="s">
        <v>26</v>
      </c>
      <c r="B28" s="37">
        <v>1</v>
      </c>
      <c r="C28" s="29">
        <v>1</v>
      </c>
      <c r="D28" s="29">
        <f t="shared" si="4"/>
        <v>0</v>
      </c>
      <c r="E28" s="29">
        <v>305</v>
      </c>
      <c r="F28" s="29">
        <v>305</v>
      </c>
      <c r="G28" s="29">
        <f t="shared" si="5"/>
        <v>0</v>
      </c>
      <c r="H28" s="29">
        <v>79049</v>
      </c>
      <c r="I28" s="29">
        <v>216.57260273972602</v>
      </c>
      <c r="J28" s="29">
        <v>3845</v>
      </c>
      <c r="K28" s="29">
        <v>10.534246575342467</v>
      </c>
      <c r="L28" s="29">
        <v>3850</v>
      </c>
      <c r="M28" s="29">
        <v>10.547945205479452</v>
      </c>
      <c r="N28" s="29">
        <v>170005</v>
      </c>
      <c r="O28" s="30">
        <v>465.7671232876712</v>
      </c>
    </row>
    <row r="29" spans="1:15" ht="13.5">
      <c r="A29" s="21" t="s">
        <v>27</v>
      </c>
      <c r="B29" s="37">
        <v>2</v>
      </c>
      <c r="C29" s="29">
        <v>2</v>
      </c>
      <c r="D29" s="29">
        <f t="shared" si="4"/>
        <v>0</v>
      </c>
      <c r="E29" s="29">
        <v>586</v>
      </c>
      <c r="F29" s="29">
        <v>586</v>
      </c>
      <c r="G29" s="29">
        <f t="shared" si="5"/>
        <v>0</v>
      </c>
      <c r="H29" s="29">
        <v>148614</v>
      </c>
      <c r="I29" s="29">
        <v>407.1616438356164</v>
      </c>
      <c r="J29" s="29">
        <v>13120</v>
      </c>
      <c r="K29" s="29">
        <v>35.945205479452056</v>
      </c>
      <c r="L29" s="29">
        <v>13168</v>
      </c>
      <c r="M29" s="29">
        <v>36.07671232876712</v>
      </c>
      <c r="N29" s="29">
        <v>379471</v>
      </c>
      <c r="O29" s="30">
        <v>1039.6465753424657</v>
      </c>
    </row>
    <row r="30" spans="1:15" ht="13.5">
      <c r="A30" s="21" t="s">
        <v>28</v>
      </c>
      <c r="B30" s="37">
        <v>3</v>
      </c>
      <c r="C30" s="29">
        <v>2</v>
      </c>
      <c r="D30" s="29">
        <f t="shared" si="4"/>
        <v>-1</v>
      </c>
      <c r="E30" s="29">
        <v>718</v>
      </c>
      <c r="F30" s="29">
        <v>611</v>
      </c>
      <c r="G30" s="29">
        <f t="shared" si="5"/>
        <v>-107</v>
      </c>
      <c r="H30" s="29">
        <v>166619</v>
      </c>
      <c r="I30" s="29">
        <v>456.49041095890414</v>
      </c>
      <c r="J30" s="29">
        <v>10814</v>
      </c>
      <c r="K30" s="29">
        <v>29.627397260273973</v>
      </c>
      <c r="L30" s="29">
        <v>10808</v>
      </c>
      <c r="M30" s="29">
        <v>29.610958904109587</v>
      </c>
      <c r="N30" s="29">
        <v>278504</v>
      </c>
      <c r="O30" s="30">
        <v>763.0246575342466</v>
      </c>
    </row>
    <row r="31" spans="1:15" ht="13.5">
      <c r="A31" s="21" t="s">
        <v>29</v>
      </c>
      <c r="B31" s="37">
        <v>0</v>
      </c>
      <c r="C31" s="29">
        <v>0</v>
      </c>
      <c r="D31" s="29">
        <f t="shared" si="4"/>
        <v>0</v>
      </c>
      <c r="E31" s="29">
        <v>0</v>
      </c>
      <c r="F31" s="29">
        <v>0</v>
      </c>
      <c r="G31" s="29">
        <f t="shared" si="5"/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30">
        <v>0</v>
      </c>
    </row>
    <row r="32" spans="1:15" ht="13.5">
      <c r="A32" s="21"/>
      <c r="B32" s="37">
        <v>0</v>
      </c>
      <c r="C32" s="29"/>
      <c r="D32" s="29"/>
      <c r="E32" s="29">
        <v>0</v>
      </c>
      <c r="F32" s="29"/>
      <c r="G32" s="29"/>
      <c r="H32" s="29"/>
      <c r="I32" s="29"/>
      <c r="J32" s="29"/>
      <c r="K32" s="29"/>
      <c r="L32" s="29"/>
      <c r="M32" s="29"/>
      <c r="N32" s="29"/>
      <c r="O32" s="30"/>
    </row>
    <row r="33" spans="1:15" ht="13.5">
      <c r="A33" s="21" t="s">
        <v>30</v>
      </c>
      <c r="B33" s="37">
        <v>424</v>
      </c>
      <c r="C33" s="29">
        <v>434</v>
      </c>
      <c r="D33" s="29">
        <f aca="true" t="shared" si="6" ref="D33:D40">SUM(C33-B33)</f>
        <v>10</v>
      </c>
      <c r="E33" s="29">
        <v>79463</v>
      </c>
      <c r="F33" s="29">
        <v>84453</v>
      </c>
      <c r="G33" s="29">
        <f aca="true" t="shared" si="7" ref="G33:G40">SUM(F33-E33)</f>
        <v>4990</v>
      </c>
      <c r="H33" s="29">
        <v>26235542</v>
      </c>
      <c r="I33" s="29">
        <v>71878.19726027397</v>
      </c>
      <c r="J33" s="29">
        <v>657698</v>
      </c>
      <c r="K33" s="29">
        <v>1801.9123287671232</v>
      </c>
      <c r="L33" s="29">
        <v>659767</v>
      </c>
      <c r="M33" s="29">
        <v>1807.5808219178082</v>
      </c>
      <c r="N33" s="29">
        <v>26607452</v>
      </c>
      <c r="O33" s="30">
        <v>72897.12876712329</v>
      </c>
    </row>
    <row r="34" spans="1:15" ht="13.5">
      <c r="A34" s="21" t="s">
        <v>31</v>
      </c>
      <c r="B34" s="37">
        <v>19</v>
      </c>
      <c r="C34" s="29">
        <v>18</v>
      </c>
      <c r="D34" s="29">
        <f t="shared" si="6"/>
        <v>-1</v>
      </c>
      <c r="E34" s="29">
        <v>5834</v>
      </c>
      <c r="F34" s="29">
        <v>5734</v>
      </c>
      <c r="G34" s="29">
        <f t="shared" si="7"/>
        <v>-100</v>
      </c>
      <c r="H34" s="29">
        <v>1686415</v>
      </c>
      <c r="I34" s="29">
        <v>4620.315068493151</v>
      </c>
      <c r="J34" s="29">
        <v>66521</v>
      </c>
      <c r="K34" s="29">
        <v>182.24931506849316</v>
      </c>
      <c r="L34" s="29">
        <v>66549</v>
      </c>
      <c r="M34" s="29">
        <v>182.32602739726028</v>
      </c>
      <c r="N34" s="29">
        <v>2333279</v>
      </c>
      <c r="O34" s="30">
        <v>6392.545205479452</v>
      </c>
    </row>
    <row r="35" spans="1:15" ht="13.5">
      <c r="A35" s="21" t="s">
        <v>32</v>
      </c>
      <c r="B35" s="37">
        <v>376</v>
      </c>
      <c r="C35" s="29">
        <v>382</v>
      </c>
      <c r="D35" s="29">
        <f t="shared" si="6"/>
        <v>6</v>
      </c>
      <c r="E35" s="29">
        <v>64469</v>
      </c>
      <c r="F35" s="29">
        <v>65831</v>
      </c>
      <c r="G35" s="29">
        <f t="shared" si="7"/>
        <v>1362</v>
      </c>
      <c r="H35" s="29">
        <v>21131043</v>
      </c>
      <c r="I35" s="29">
        <v>57893.26849315069</v>
      </c>
      <c r="J35" s="29">
        <v>429021</v>
      </c>
      <c r="K35" s="29">
        <v>1175.4</v>
      </c>
      <c r="L35" s="29">
        <v>430568</v>
      </c>
      <c r="M35" s="29">
        <v>1179.6383561643836</v>
      </c>
      <c r="N35" s="29">
        <v>18246206</v>
      </c>
      <c r="O35" s="30">
        <v>49989.60547945205</v>
      </c>
    </row>
    <row r="36" spans="1:15" ht="13.5">
      <c r="A36" s="21" t="s">
        <v>33</v>
      </c>
      <c r="B36" s="37">
        <v>6</v>
      </c>
      <c r="C36" s="29">
        <v>6</v>
      </c>
      <c r="D36" s="29">
        <f t="shared" si="6"/>
        <v>0</v>
      </c>
      <c r="E36" s="29">
        <v>3925</v>
      </c>
      <c r="F36" s="29">
        <v>3947</v>
      </c>
      <c r="G36" s="29">
        <f t="shared" si="7"/>
        <v>22</v>
      </c>
      <c r="H36" s="29">
        <v>1002012</v>
      </c>
      <c r="I36" s="29">
        <v>2745.2383561643837</v>
      </c>
      <c r="J36" s="29">
        <v>61953</v>
      </c>
      <c r="K36" s="29">
        <v>169.73424657534247</v>
      </c>
      <c r="L36" s="29">
        <v>61673</v>
      </c>
      <c r="M36" s="29">
        <v>168.96712328767123</v>
      </c>
      <c r="N36" s="29">
        <v>2553086</v>
      </c>
      <c r="O36" s="30">
        <v>6994.756164383562</v>
      </c>
    </row>
    <row r="37" spans="1:15" ht="13.5">
      <c r="A37" s="21" t="s">
        <v>34</v>
      </c>
      <c r="B37" s="37">
        <v>9</v>
      </c>
      <c r="C37" s="29">
        <v>10</v>
      </c>
      <c r="D37" s="29">
        <f t="shared" si="6"/>
        <v>1</v>
      </c>
      <c r="E37" s="29">
        <v>2105</v>
      </c>
      <c r="F37" s="29">
        <v>2366</v>
      </c>
      <c r="G37" s="29">
        <f t="shared" si="7"/>
        <v>261</v>
      </c>
      <c r="H37" s="29">
        <v>758954</v>
      </c>
      <c r="I37" s="29">
        <v>2079.32602739726</v>
      </c>
      <c r="J37" s="29">
        <v>12028</v>
      </c>
      <c r="K37" s="29">
        <v>32.95342465753425</v>
      </c>
      <c r="L37" s="29">
        <v>12090</v>
      </c>
      <c r="M37" s="29">
        <v>33.12328767123287</v>
      </c>
      <c r="N37" s="29">
        <v>612728</v>
      </c>
      <c r="O37" s="30">
        <v>1678.7068493150684</v>
      </c>
    </row>
    <row r="38" spans="1:15" ht="13.5">
      <c r="A38" s="21" t="s">
        <v>35</v>
      </c>
      <c r="B38" s="37">
        <v>5</v>
      </c>
      <c r="C38" s="29">
        <v>4</v>
      </c>
      <c r="D38" s="29">
        <f t="shared" si="6"/>
        <v>-1</v>
      </c>
      <c r="E38" s="29">
        <v>687</v>
      </c>
      <c r="F38" s="29">
        <v>514</v>
      </c>
      <c r="G38" s="29">
        <f t="shared" si="7"/>
        <v>-173</v>
      </c>
      <c r="H38" s="29">
        <v>188227</v>
      </c>
      <c r="I38" s="29">
        <v>515.6904109589041</v>
      </c>
      <c r="J38" s="29">
        <v>4365</v>
      </c>
      <c r="K38" s="29">
        <v>11.95890410958904</v>
      </c>
      <c r="L38" s="29">
        <v>4511</v>
      </c>
      <c r="M38" s="29">
        <v>12.35890410958904</v>
      </c>
      <c r="N38" s="29">
        <v>272851</v>
      </c>
      <c r="O38" s="30">
        <v>747.5369863013699</v>
      </c>
    </row>
    <row r="39" spans="1:15" ht="13.5">
      <c r="A39" s="21" t="s">
        <v>36</v>
      </c>
      <c r="B39" s="37">
        <v>4</v>
      </c>
      <c r="C39" s="29">
        <v>5</v>
      </c>
      <c r="D39" s="29">
        <f t="shared" si="6"/>
        <v>1</v>
      </c>
      <c r="E39" s="29">
        <v>1169</v>
      </c>
      <c r="F39" s="29">
        <v>1469</v>
      </c>
      <c r="G39" s="29">
        <f t="shared" si="7"/>
        <v>300</v>
      </c>
      <c r="H39" s="29">
        <v>414582</v>
      </c>
      <c r="I39" s="29">
        <v>1135.841095890411</v>
      </c>
      <c r="J39" s="29">
        <v>26779</v>
      </c>
      <c r="K39" s="29">
        <v>73.36712328767123</v>
      </c>
      <c r="L39" s="29">
        <v>26831</v>
      </c>
      <c r="M39" s="29">
        <v>73.5095890410959</v>
      </c>
      <c r="N39" s="29">
        <v>1001208</v>
      </c>
      <c r="O39" s="30">
        <v>2743.035616438356</v>
      </c>
    </row>
    <row r="40" spans="1:15" ht="13.5">
      <c r="A40" s="21" t="s">
        <v>37</v>
      </c>
      <c r="B40" s="37">
        <v>5</v>
      </c>
      <c r="C40" s="29">
        <v>9</v>
      </c>
      <c r="D40" s="29">
        <f t="shared" si="6"/>
        <v>4</v>
      </c>
      <c r="E40" s="29">
        <v>1274</v>
      </c>
      <c r="F40" s="29">
        <v>4592</v>
      </c>
      <c r="G40" s="29">
        <f t="shared" si="7"/>
        <v>3318</v>
      </c>
      <c r="H40" s="29">
        <v>1054309</v>
      </c>
      <c r="I40" s="29">
        <v>2888.5178082191783</v>
      </c>
      <c r="J40" s="29">
        <v>57031</v>
      </c>
      <c r="K40" s="29">
        <v>156.24931506849316</v>
      </c>
      <c r="L40" s="29">
        <v>57545</v>
      </c>
      <c r="M40" s="29">
        <v>157.65753424657535</v>
      </c>
      <c r="N40" s="29">
        <v>1588094</v>
      </c>
      <c r="O40" s="30">
        <v>4350.942465753425</v>
      </c>
    </row>
    <row r="41" spans="1:15" ht="13.5">
      <c r="A41" s="21"/>
      <c r="B41" s="37">
        <v>0</v>
      </c>
      <c r="C41" s="29"/>
      <c r="D41" s="29"/>
      <c r="E41" s="29">
        <v>0</v>
      </c>
      <c r="F41" s="29"/>
      <c r="G41" s="29"/>
      <c r="H41" s="29"/>
      <c r="I41" s="29"/>
      <c r="J41" s="29"/>
      <c r="K41" s="29"/>
      <c r="L41" s="29"/>
      <c r="M41" s="29"/>
      <c r="N41" s="29"/>
      <c r="O41" s="30"/>
    </row>
    <row r="42" spans="1:15" ht="13.5">
      <c r="A42" s="21" t="s">
        <v>38</v>
      </c>
      <c r="B42" s="37">
        <v>68</v>
      </c>
      <c r="C42" s="29">
        <v>57</v>
      </c>
      <c r="D42" s="29">
        <f>SUM(C42-B42)</f>
        <v>-11</v>
      </c>
      <c r="E42" s="29">
        <v>6488</v>
      </c>
      <c r="F42" s="29">
        <v>4972</v>
      </c>
      <c r="G42" s="29">
        <f>SUM(F42-E42)</f>
        <v>-1516</v>
      </c>
      <c r="H42" s="29">
        <v>1565118</v>
      </c>
      <c r="I42" s="29">
        <v>4287.994520547945</v>
      </c>
      <c r="J42" s="29">
        <v>29969</v>
      </c>
      <c r="K42" s="29">
        <v>82.10684931506849</v>
      </c>
      <c r="L42" s="29">
        <v>31060</v>
      </c>
      <c r="M42" s="29">
        <v>85.0958904109589</v>
      </c>
      <c r="N42" s="29">
        <v>1799555</v>
      </c>
      <c r="O42" s="30">
        <v>4930.287671232877</v>
      </c>
    </row>
    <row r="43" spans="1:15" ht="13.5">
      <c r="A43" s="21"/>
      <c r="B43" s="37">
        <v>0</v>
      </c>
      <c r="C43" s="29"/>
      <c r="D43" s="29"/>
      <c r="E43" s="29">
        <v>0</v>
      </c>
      <c r="F43" s="29"/>
      <c r="G43" s="29"/>
      <c r="H43" s="29"/>
      <c r="I43" s="29"/>
      <c r="J43" s="29"/>
      <c r="K43" s="29"/>
      <c r="L43" s="29"/>
      <c r="M43" s="29"/>
      <c r="N43" s="29"/>
      <c r="O43" s="30"/>
    </row>
    <row r="44" spans="1:15" ht="13.5">
      <c r="A44" s="21" t="s">
        <v>39</v>
      </c>
      <c r="B44" s="37">
        <v>9</v>
      </c>
      <c r="C44" s="29">
        <v>8</v>
      </c>
      <c r="D44" s="29">
        <f>SUM(C44-B44)</f>
        <v>-1</v>
      </c>
      <c r="E44" s="29">
        <v>6061</v>
      </c>
      <c r="F44" s="29">
        <v>5063</v>
      </c>
      <c r="G44" s="29">
        <f>SUM(F44-E44)</f>
        <v>-998</v>
      </c>
      <c r="H44" s="29">
        <v>1410643</v>
      </c>
      <c r="I44" s="29">
        <v>3864.7753424657535</v>
      </c>
      <c r="J44" s="29">
        <v>82097</v>
      </c>
      <c r="K44" s="29">
        <v>224.92328767123288</v>
      </c>
      <c r="L44" s="29">
        <v>82549</v>
      </c>
      <c r="M44" s="29">
        <v>226.16164383561645</v>
      </c>
      <c r="N44" s="29">
        <v>3496045</v>
      </c>
      <c r="O44" s="30">
        <v>9578.205479452055</v>
      </c>
    </row>
    <row r="45" spans="1:15" ht="13.5">
      <c r="A45" s="21" t="s">
        <v>44</v>
      </c>
      <c r="B45" s="37">
        <v>2</v>
      </c>
      <c r="C45" s="29">
        <v>2</v>
      </c>
      <c r="D45" s="29">
        <f>SUM(C45-B45)</f>
        <v>0</v>
      </c>
      <c r="E45" s="29">
        <v>1116</v>
      </c>
      <c r="F45" s="29">
        <v>1116</v>
      </c>
      <c r="G45" s="29">
        <f>SUM(F45-E45)</f>
        <v>0</v>
      </c>
      <c r="H45" s="29">
        <v>332892</v>
      </c>
      <c r="I45" s="29">
        <v>912.0328767123287</v>
      </c>
      <c r="J45" s="29">
        <v>16414</v>
      </c>
      <c r="K45" s="29">
        <v>44.96986301369863</v>
      </c>
      <c r="L45" s="29">
        <v>16421</v>
      </c>
      <c r="M45" s="29">
        <v>44.989041095890414</v>
      </c>
      <c r="N45" s="29">
        <v>806742</v>
      </c>
      <c r="O45" s="30">
        <v>2210.2520547945205</v>
      </c>
    </row>
    <row r="46" spans="1:15" ht="13.5">
      <c r="A46" s="21" t="s">
        <v>40</v>
      </c>
      <c r="B46" s="37">
        <v>0</v>
      </c>
      <c r="C46" s="29">
        <v>0</v>
      </c>
      <c r="D46" s="29">
        <f>SUM(C46-B46)</f>
        <v>0</v>
      </c>
      <c r="E46" s="29">
        <v>0</v>
      </c>
      <c r="F46" s="29">
        <v>0</v>
      </c>
      <c r="G46" s="29">
        <f>SUM(F46-E46)</f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30">
        <v>0</v>
      </c>
    </row>
    <row r="47" spans="1:15" ht="13.5">
      <c r="A47" s="21" t="s">
        <v>41</v>
      </c>
      <c r="B47" s="37">
        <v>1</v>
      </c>
      <c r="C47" s="29">
        <v>0</v>
      </c>
      <c r="D47" s="29">
        <f>SUM(C47-B47)</f>
        <v>-1</v>
      </c>
      <c r="E47" s="29">
        <v>1020</v>
      </c>
      <c r="F47" s="29">
        <v>0</v>
      </c>
      <c r="G47" s="29">
        <f>SUM(F47-E47)</f>
        <v>-1020</v>
      </c>
      <c r="H47" s="29">
        <v>75739</v>
      </c>
      <c r="I47" s="29">
        <v>207.5041095890411</v>
      </c>
      <c r="J47" s="29">
        <v>3730</v>
      </c>
      <c r="K47" s="29">
        <v>10.219178082191782</v>
      </c>
      <c r="L47" s="29">
        <v>4455</v>
      </c>
      <c r="M47" s="29">
        <v>12.205479452054794</v>
      </c>
      <c r="N47" s="29">
        <v>136217</v>
      </c>
      <c r="O47" s="30">
        <v>373.1972602739726</v>
      </c>
    </row>
    <row r="48" spans="1:15" ht="13.5">
      <c r="A48" s="21" t="s">
        <v>42</v>
      </c>
      <c r="B48" s="37">
        <v>6</v>
      </c>
      <c r="C48" s="29">
        <v>6</v>
      </c>
      <c r="D48" s="29">
        <f>SUM(C48-B48)</f>
        <v>0</v>
      </c>
      <c r="E48" s="29">
        <v>3925</v>
      </c>
      <c r="F48" s="29">
        <v>3947</v>
      </c>
      <c r="G48" s="29">
        <f>SUM(F48-E48)</f>
        <v>22</v>
      </c>
      <c r="H48" s="29">
        <v>1002012</v>
      </c>
      <c r="I48" s="29">
        <v>2745.2383561643837</v>
      </c>
      <c r="J48" s="29">
        <v>61953</v>
      </c>
      <c r="K48" s="29">
        <v>169.73424657534247</v>
      </c>
      <c r="L48" s="29">
        <v>61673</v>
      </c>
      <c r="M48" s="29">
        <v>168.96712328767123</v>
      </c>
      <c r="N48" s="29">
        <v>2553086</v>
      </c>
      <c r="O48" s="30">
        <v>6994.756164383562</v>
      </c>
    </row>
    <row r="49" spans="1:15" ht="13.5">
      <c r="A49" s="21"/>
      <c r="B49" s="38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2"/>
    </row>
    <row r="50" spans="1:15" ht="13.5">
      <c r="A50" s="21"/>
      <c r="B50" s="39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2"/>
    </row>
    <row r="51" spans="1:15" ht="13.5">
      <c r="A51" s="21"/>
      <c r="B51" s="39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2"/>
    </row>
    <row r="52" spans="1:15" ht="13.5">
      <c r="A52" s="21"/>
      <c r="B52" s="39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2"/>
    </row>
    <row r="53" spans="1:15" ht="13.5">
      <c r="A53" s="21"/>
      <c r="B53" s="39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2"/>
    </row>
    <row r="54" spans="1:15" ht="13.5">
      <c r="A54" s="21"/>
      <c r="B54" s="39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2"/>
    </row>
    <row r="55" spans="1:15" ht="13.5">
      <c r="A55" s="21"/>
      <c r="B55" s="39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2"/>
    </row>
    <row r="56" spans="1:15" ht="13.5">
      <c r="A56" s="21"/>
      <c r="B56" s="39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2"/>
    </row>
    <row r="57" spans="1:15" ht="13.5">
      <c r="A57" s="21"/>
      <c r="B57" s="39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2"/>
    </row>
    <row r="58" spans="1:15" ht="13.5">
      <c r="A58" s="21"/>
      <c r="B58" s="39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2"/>
    </row>
    <row r="59" spans="1:15" ht="13.5">
      <c r="A59" s="35"/>
      <c r="B59" s="40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/>
    </row>
    <row r="60" spans="1:15" ht="13.5">
      <c r="A60" s="51" t="s">
        <v>47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</row>
    <row r="61" spans="2:15" ht="13.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2:15" ht="13.5">
      <c r="B62" s="10"/>
      <c r="C62" s="11"/>
      <c r="D62" s="11"/>
      <c r="E62" s="1"/>
      <c r="F62" s="1"/>
      <c r="G62" s="1"/>
      <c r="H62" s="1"/>
      <c r="I62" s="1"/>
      <c r="J62" s="1"/>
      <c r="K62" s="1"/>
      <c r="L62" s="1"/>
      <c r="M62" s="1"/>
      <c r="N62" s="1"/>
      <c r="O62" s="5" t="s">
        <v>52</v>
      </c>
    </row>
    <row r="63" spans="1:15" ht="13.5">
      <c r="A63" s="1" t="s">
        <v>53</v>
      </c>
      <c r="B63" s="10"/>
      <c r="C63" s="11"/>
      <c r="D63" s="11"/>
      <c r="E63" s="1"/>
      <c r="F63" s="1"/>
      <c r="G63" s="1"/>
      <c r="H63" s="1"/>
      <c r="I63" s="1"/>
      <c r="J63" s="1"/>
      <c r="K63" s="1"/>
      <c r="L63" s="1"/>
      <c r="M63" s="42">
        <v>38991</v>
      </c>
      <c r="N63" s="42"/>
      <c r="O63" s="42"/>
    </row>
    <row r="64" spans="1:15" s="12" customFormat="1" ht="19.5" customHeight="1">
      <c r="A64" s="43" t="s">
        <v>0</v>
      </c>
      <c r="B64" s="45" t="s">
        <v>54</v>
      </c>
      <c r="C64" s="45" t="s">
        <v>55</v>
      </c>
      <c r="D64" s="45" t="s">
        <v>56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s="12" customFormat="1" ht="19.5" customHeight="1">
      <c r="A65" s="44"/>
      <c r="B65" s="46"/>
      <c r="C65" s="46"/>
      <c r="D65" s="4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3.5">
      <c r="A66" s="20" t="s">
        <v>8</v>
      </c>
      <c r="B66" s="24">
        <v>84.3708599230359</v>
      </c>
      <c r="C66" s="14">
        <v>32.02852705366385</v>
      </c>
      <c r="D66" s="15">
        <v>1.1653278729455234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3.5">
      <c r="A67" s="21"/>
      <c r="B67" s="25"/>
      <c r="C67" s="16"/>
      <c r="D67" s="17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3.5">
      <c r="A68" s="21" t="s">
        <v>9</v>
      </c>
      <c r="B68" s="25">
        <v>81.21887581483236</v>
      </c>
      <c r="C68" s="16">
        <v>21.11401001453278</v>
      </c>
      <c r="D68" s="17">
        <v>1.3221956978289504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3.5">
      <c r="A69" s="21" t="s">
        <v>10</v>
      </c>
      <c r="B69" s="25">
        <v>85.37114726027397</v>
      </c>
      <c r="C69" s="16">
        <v>20.86820488672631</v>
      </c>
      <c r="D69" s="17">
        <v>0.9525289955723146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3.5">
      <c r="A70" s="21" t="s">
        <v>11</v>
      </c>
      <c r="B70" s="25">
        <v>81.95919484206385</v>
      </c>
      <c r="C70" s="16">
        <v>24.191008211064748</v>
      </c>
      <c r="D70" s="17">
        <v>0.8438513757894444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3.5">
      <c r="A71" s="21" t="s">
        <v>12</v>
      </c>
      <c r="B71" s="25">
        <v>81.72337604949182</v>
      </c>
      <c r="C71" s="16">
        <v>20.276656007309274</v>
      </c>
      <c r="D71" s="17">
        <v>2.4234346274467393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3.5">
      <c r="A72" s="21" t="s">
        <v>13</v>
      </c>
      <c r="B72" s="25">
        <v>85.57066102246826</v>
      </c>
      <c r="C72" s="16">
        <v>14.96008539267693</v>
      </c>
      <c r="D72" s="17">
        <v>1.573506073434723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3.5">
      <c r="A73" s="21" t="s">
        <v>14</v>
      </c>
      <c r="B73" s="25">
        <v>50.88105949552646</v>
      </c>
      <c r="C73" s="16">
        <v>34.79363982025579</v>
      </c>
      <c r="D73" s="17">
        <v>1.1806115758310318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3.5">
      <c r="A74" s="21"/>
      <c r="B74" s="25"/>
      <c r="C74" s="16"/>
      <c r="D74" s="17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3.5">
      <c r="A75" s="21" t="s">
        <v>15</v>
      </c>
      <c r="B75" s="25">
        <v>80.33343660260738</v>
      </c>
      <c r="C75" s="16">
        <v>15.627935177154605</v>
      </c>
      <c r="D75" s="17">
        <v>1.9927160257197518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3.5">
      <c r="A76" s="21" t="s">
        <v>16</v>
      </c>
      <c r="B76" s="25">
        <v>93.04508887405005</v>
      </c>
      <c r="C76" s="16">
        <v>19.784820824881677</v>
      </c>
      <c r="D76" s="17">
        <v>1.1493075431237025</v>
      </c>
      <c r="E76" s="1"/>
      <c r="F76" s="1"/>
      <c r="G76" s="1"/>
      <c r="H76" s="1"/>
      <c r="I76" s="13"/>
      <c r="J76" s="1"/>
      <c r="K76" s="1"/>
      <c r="L76" s="1"/>
      <c r="M76" s="1"/>
      <c r="N76" s="1"/>
      <c r="O76" s="1"/>
    </row>
    <row r="77" spans="1:15" ht="13.5">
      <c r="A77" s="21" t="s">
        <v>17</v>
      </c>
      <c r="B77" s="25">
        <v>78.52026906685222</v>
      </c>
      <c r="C77" s="16">
        <v>15.13984543234369</v>
      </c>
      <c r="D77" s="17">
        <v>2.133307623407643</v>
      </c>
      <c r="E77" s="1"/>
      <c r="F77" s="1"/>
      <c r="G77" s="1"/>
      <c r="H77" s="1"/>
      <c r="I77" s="13"/>
      <c r="J77" s="1"/>
      <c r="K77" s="1"/>
      <c r="L77" s="1"/>
      <c r="M77" s="1"/>
      <c r="N77" s="1"/>
      <c r="O77" s="1"/>
    </row>
    <row r="78" spans="1:15" ht="13.5">
      <c r="A78" s="21" t="s">
        <v>18</v>
      </c>
      <c r="B78" s="25">
        <v>78.22263308774781</v>
      </c>
      <c r="C78" s="16">
        <v>15.367712346358466</v>
      </c>
      <c r="D78" s="17">
        <v>1.928962126981929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3.5">
      <c r="A79" s="21" t="s">
        <v>19</v>
      </c>
      <c r="B79" s="25">
        <v>83.88138058245539</v>
      </c>
      <c r="C79" s="16">
        <v>16.331445597695254</v>
      </c>
      <c r="D79" s="17">
        <v>1.8538890466323121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3.5">
      <c r="A80" s="21" t="s">
        <v>20</v>
      </c>
      <c r="B80" s="25">
        <v>0</v>
      </c>
      <c r="C80" s="16">
        <v>0</v>
      </c>
      <c r="D80" s="17">
        <v>0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3.5">
      <c r="A81" s="21" t="s">
        <v>21</v>
      </c>
      <c r="B81" s="25">
        <v>0</v>
      </c>
      <c r="C81" s="16">
        <v>0</v>
      </c>
      <c r="D81" s="17">
        <v>0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3.5">
      <c r="A82" s="21" t="s">
        <v>22</v>
      </c>
      <c r="B82" s="25">
        <v>0</v>
      </c>
      <c r="C82" s="16">
        <v>0</v>
      </c>
      <c r="D82" s="17">
        <v>0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3.5">
      <c r="A83" s="21"/>
      <c r="B83" s="25"/>
      <c r="C83" s="16"/>
      <c r="D83" s="17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3.5">
      <c r="A84" s="21" t="s">
        <v>23</v>
      </c>
      <c r="B84" s="25">
        <v>72.82642416131877</v>
      </c>
      <c r="C84" s="16">
        <v>14.68648477351952</v>
      </c>
      <c r="D84" s="17">
        <v>1.901963977960236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3.5">
      <c r="A85" s="21" t="s">
        <v>24</v>
      </c>
      <c r="B85" s="25">
        <v>77.4739181710968</v>
      </c>
      <c r="C85" s="16">
        <v>18.64312612563445</v>
      </c>
      <c r="D85" s="17">
        <v>1.150996200211945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3.5">
      <c r="A86" s="21" t="s">
        <v>25</v>
      </c>
      <c r="B86" s="25">
        <v>73.66354241768805</v>
      </c>
      <c r="C86" s="16">
        <v>12.827537141661436</v>
      </c>
      <c r="D86" s="17">
        <v>2.229483808243669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3.5">
      <c r="A87" s="21" t="s">
        <v>26</v>
      </c>
      <c r="B87" s="25">
        <v>71.0074107343364</v>
      </c>
      <c r="C87" s="16">
        <v>20.54554905782976</v>
      </c>
      <c r="D87" s="17">
        <v>2.150628091436957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3.5">
      <c r="A88" s="21" t="s">
        <v>27</v>
      </c>
      <c r="B88" s="25">
        <v>69.48150918696527</v>
      </c>
      <c r="C88" s="16">
        <v>11.306603773584905</v>
      </c>
      <c r="D88" s="17">
        <v>2.5534000834376305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3.5">
      <c r="A89" s="21" t="s">
        <v>28</v>
      </c>
      <c r="B89" s="25">
        <v>71.61942014657525</v>
      </c>
      <c r="C89" s="16">
        <v>15.41198779021367</v>
      </c>
      <c r="D89" s="17">
        <v>1.6715020495861816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3.5">
      <c r="A90" s="21" t="s">
        <v>29</v>
      </c>
      <c r="B90" s="25">
        <v>0</v>
      </c>
      <c r="C90" s="16">
        <v>0</v>
      </c>
      <c r="D90" s="17">
        <v>0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3.5">
      <c r="A91" s="21"/>
      <c r="B91" s="25"/>
      <c r="C91" s="16"/>
      <c r="D91" s="17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3.5">
      <c r="A92" s="21" t="s">
        <v>30</v>
      </c>
      <c r="B92" s="25">
        <v>85.58193830751097</v>
      </c>
      <c r="C92" s="16">
        <v>39.82730774631584</v>
      </c>
      <c r="D92" s="17">
        <v>1.0141758077649015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3.5">
      <c r="A93" s="21" t="s">
        <v>31</v>
      </c>
      <c r="B93" s="25">
        <v>80.57752125031654</v>
      </c>
      <c r="C93" s="16">
        <v>25.34628391072368</v>
      </c>
      <c r="D93" s="17">
        <v>1.3835734383292368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3.5">
      <c r="A94" s="21" t="s">
        <v>32</v>
      </c>
      <c r="B94" s="25">
        <v>87.56278631835387</v>
      </c>
      <c r="C94" s="16">
        <v>49.16545698002185</v>
      </c>
      <c r="D94" s="17">
        <v>0.8634787218027998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3.5">
      <c r="A95" s="21" t="s">
        <v>33</v>
      </c>
      <c r="B95" s="25">
        <v>69.36619303923435</v>
      </c>
      <c r="C95" s="16">
        <v>16.21037645802663</v>
      </c>
      <c r="D95" s="17">
        <v>2.547959505474984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3.5">
      <c r="A96" s="21" t="s">
        <v>34</v>
      </c>
      <c r="B96" s="25">
        <v>87.7646977195985</v>
      </c>
      <c r="C96" s="16">
        <v>62.936727755203584</v>
      </c>
      <c r="D96" s="17">
        <v>0.8073321966812218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3.5">
      <c r="A97" s="21" t="s">
        <v>35</v>
      </c>
      <c r="B97" s="25">
        <v>95.1520850078608</v>
      </c>
      <c r="C97" s="16">
        <v>42.41257323118522</v>
      </c>
      <c r="D97" s="17">
        <v>1.4495848098306832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3.5">
      <c r="A98" s="21" t="s">
        <v>36</v>
      </c>
      <c r="B98" s="25">
        <v>77.32070087749564</v>
      </c>
      <c r="C98" s="16">
        <v>15.466592053721321</v>
      </c>
      <c r="D98" s="17">
        <v>2.4149818371275162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3.5">
      <c r="A99" s="21" t="s">
        <v>37</v>
      </c>
      <c r="B99" s="25">
        <v>76.02338295758216</v>
      </c>
      <c r="C99" s="16">
        <v>18.403662198017038</v>
      </c>
      <c r="D99" s="17">
        <v>1.5062889532385666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3.5">
      <c r="A100" s="21"/>
      <c r="B100" s="25"/>
      <c r="C100" s="16"/>
      <c r="D100" s="17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3.5">
      <c r="A101" s="21" t="s">
        <v>38</v>
      </c>
      <c r="B101" s="25">
        <v>84.24727105175191</v>
      </c>
      <c r="C101" s="16">
        <v>51.29096003539301</v>
      </c>
      <c r="D101" s="17">
        <v>1.1497887060272771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3.5">
      <c r="A102" s="21"/>
      <c r="B102" s="25"/>
      <c r="C102" s="16"/>
      <c r="D102" s="17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3.5">
      <c r="A103" s="21" t="s">
        <v>39</v>
      </c>
      <c r="B103" s="25">
        <v>73.7766632061484</v>
      </c>
      <c r="C103" s="16">
        <v>17.13546639456774</v>
      </c>
      <c r="D103" s="17">
        <v>2.4783343482369387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3.5">
      <c r="A104" s="21" t="s">
        <v>44</v>
      </c>
      <c r="B104" s="25">
        <v>81.72337604949182</v>
      </c>
      <c r="C104" s="16">
        <v>20.276656007309274</v>
      </c>
      <c r="D104" s="17">
        <v>2.4234346274467393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3.5">
      <c r="A105" s="21" t="s">
        <v>40</v>
      </c>
      <c r="B105" s="25">
        <v>0</v>
      </c>
      <c r="C105" s="16">
        <v>0</v>
      </c>
      <c r="D105" s="17">
        <v>0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3.5">
      <c r="A106" s="21" t="s">
        <v>41</v>
      </c>
      <c r="B106" s="25">
        <v>125.85410435360585</v>
      </c>
      <c r="C106" s="16">
        <v>18.506780696395847</v>
      </c>
      <c r="D106" s="17">
        <v>1.7985053935224917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3.5">
      <c r="A107" s="21" t="s">
        <v>42</v>
      </c>
      <c r="B107" s="25">
        <v>69.36619303923435</v>
      </c>
      <c r="C107" s="16">
        <v>16.21037645802663</v>
      </c>
      <c r="D107" s="17">
        <v>2.547959505474984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3.5">
      <c r="A108" s="22"/>
      <c r="B108" s="25"/>
      <c r="C108" s="16"/>
      <c r="D108" s="17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3.5">
      <c r="A109" s="22"/>
      <c r="B109" s="25"/>
      <c r="C109" s="16"/>
      <c r="D109" s="17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3.5">
      <c r="A110" s="22"/>
      <c r="B110" s="25"/>
      <c r="C110" s="16"/>
      <c r="D110" s="17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3.5">
      <c r="A111" s="22"/>
      <c r="B111" s="25"/>
      <c r="C111" s="16"/>
      <c r="D111" s="17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3.5">
      <c r="A112" s="22"/>
      <c r="B112" s="25"/>
      <c r="C112" s="16"/>
      <c r="D112" s="17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3.5">
      <c r="A113" s="22"/>
      <c r="B113" s="25"/>
      <c r="C113" s="16"/>
      <c r="D113" s="17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3.5">
      <c r="A114" s="22"/>
      <c r="B114" s="25"/>
      <c r="C114" s="16"/>
      <c r="D114" s="17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3.5">
      <c r="A115" s="22"/>
      <c r="B115" s="25"/>
      <c r="C115" s="16"/>
      <c r="D115" s="17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3.5">
      <c r="A116" s="22"/>
      <c r="B116" s="25"/>
      <c r="C116" s="16"/>
      <c r="D116" s="17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3.5">
      <c r="A117" s="22"/>
      <c r="B117" s="25"/>
      <c r="C117" s="16"/>
      <c r="D117" s="17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3.5">
      <c r="A118" s="23"/>
      <c r="B118" s="26"/>
      <c r="C118" s="18"/>
      <c r="D118" s="19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</sheetData>
  <mergeCells count="15">
    <mergeCell ref="A60:O60"/>
    <mergeCell ref="J5:K5"/>
    <mergeCell ref="L5:M5"/>
    <mergeCell ref="N5:O5"/>
    <mergeCell ref="A1:O1"/>
    <mergeCell ref="M4:O4"/>
    <mergeCell ref="M63:O63"/>
    <mergeCell ref="A64:A65"/>
    <mergeCell ref="B64:B65"/>
    <mergeCell ref="C64:C65"/>
    <mergeCell ref="D64:D65"/>
    <mergeCell ref="A5:A6"/>
    <mergeCell ref="B5:D5"/>
    <mergeCell ref="E5:G5"/>
    <mergeCell ref="H5:I5"/>
  </mergeCells>
  <printOptions/>
  <pageMargins left="0.5905511811023623" right="0" top="0.5905511811023623" bottom="0.3937007874015748" header="0" footer="0"/>
  <pageSetup horizontalDpi="600" verticalDpi="600" orientation="landscape" paperSize="9" scale="7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厚生統計協会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厚生情報開発センター</dc:creator>
  <cp:keywords/>
  <dc:description/>
  <cp:lastModifiedBy>大阪府職員端末機１７年度１２月調達</cp:lastModifiedBy>
  <cp:lastPrinted>2008-05-08T06:57:52Z</cp:lastPrinted>
  <dcterms:created xsi:type="dcterms:W3CDTF">2008-03-28T07:46:41Z</dcterms:created>
  <dcterms:modified xsi:type="dcterms:W3CDTF">2008-05-08T06:57:55Z</dcterms:modified>
  <cp:category/>
  <cp:version/>
  <cp:contentType/>
  <cp:contentStatus/>
</cp:coreProperties>
</file>