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80" windowHeight="10980" tabRatio="902" activeTab="0"/>
  </bookViews>
  <sheets>
    <sheet name="工事費内訳書" sheetId="1" r:id="rId1"/>
    <sheet name="種目(長吉)" sheetId="2" r:id="rId2"/>
    <sheet name="科目(長吉)" sheetId="3" r:id="rId3"/>
    <sheet name="中科目1(長吉)" sheetId="4" r:id="rId4"/>
    <sheet name="種目(藤井寺)" sheetId="5" r:id="rId5"/>
    <sheet name="科目(藤井寺)" sheetId="6" r:id="rId6"/>
    <sheet name="中科目1(藤井寺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<sst xmlns="http://schemas.openxmlformats.org/spreadsheetml/2006/main" count="487" uniqueCount="68">
  <si>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</si>
  <si>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</si>
  <si>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</si>
  <si>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</si>
  <si>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</si>
  <si>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</si>
  <si>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</si>
  <si>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</si>
  <si>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</si>
  <si>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機械設備工事　種目別内訳</t>
  </si>
  <si>
    <t/>
  </si>
  <si>
    <t xml:space="preserve">機械設備工事    </t>
  </si>
  <si>
    <t>（体育館競技場空調設備工事）</t>
  </si>
  <si>
    <t xml:space="preserve">1   </t>
  </si>
  <si>
    <t>式</t>
  </si>
  <si>
    <t>計</t>
  </si>
  <si>
    <t>機械設備工事　科目別内訳</t>
  </si>
  <si>
    <t>機械設備工事　中科目別内訳</t>
  </si>
  <si>
    <t xml:space="preserve">機器設備        </t>
  </si>
  <si>
    <t xml:space="preserve">配管設備        </t>
  </si>
  <si>
    <t xml:space="preserve">ガス設備        </t>
  </si>
  <si>
    <t xml:space="preserve">建築工事        </t>
  </si>
  <si>
    <t xml:space="preserve">直接仮設工事    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</si>
  <si>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</si>
  <si>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</si>
  <si>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</si>
  <si>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</si>
  <si>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</si>
  <si>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</si>
  <si>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</si>
  <si>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</si>
  <si>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</si>
  <si>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</si>
  <si>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</si>
  <si>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</si>
  <si>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</si>
  <si>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</si>
  <si>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</si>
  <si>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</si>
  <si>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</si>
  <si>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</si>
  <si>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計</t>
  </si>
  <si>
    <t>体育館競技場（10棟）</t>
  </si>
  <si>
    <t>体育館競技場空調設備工事一式</t>
  </si>
  <si>
    <t>１．機械設備工事費(建築工事含む)</t>
  </si>
  <si>
    <t>２．電気設備工事費</t>
  </si>
  <si>
    <t>計</t>
  </si>
  <si>
    <t>大阪府立長吉高等学校外１校体育館競技場空調設備工事</t>
  </si>
  <si>
    <t>大阪市平野区長吉長原西三丁目 外１箇所</t>
  </si>
  <si>
    <t>工事契約締結日から令和４年２月17日まで</t>
  </si>
  <si>
    <t>【長吉高等学校】</t>
  </si>
  <si>
    <t>【藤井寺高等学校】</t>
  </si>
  <si>
    <t>17,103,760</t>
  </si>
  <si>
    <t>（大阪府立長吉高等学校）</t>
  </si>
  <si>
    <t>機械設備工事（体育館競技場空調設備工事）（大阪府立長吉高等学校）</t>
  </si>
  <si>
    <t>1,471,000</t>
  </si>
  <si>
    <t>478,450</t>
  </si>
  <si>
    <t>1,796,000</t>
  </si>
  <si>
    <t>4,982,810</t>
  </si>
  <si>
    <t>8,375,500</t>
  </si>
  <si>
    <t>16,541,410</t>
  </si>
  <si>
    <t>（大阪府立藤井寺高等学校）</t>
  </si>
  <si>
    <t>体育館競技場（9棟）</t>
  </si>
  <si>
    <t>機械設備工事（体育館競技場空調設備工事）（大阪府立藤井寺高等学校）</t>
  </si>
  <si>
    <t>1,333,900</t>
  </si>
  <si>
    <t>428,610</t>
  </si>
  <si>
    <t>1,418,000</t>
  </si>
  <si>
    <t>4,985,400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</si>
</sst>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188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5" borderId="34" xfId="60" applyFont="1" applyFill="1" applyBorder="1" applyAlignment="1">
      <alignment horizontal="center" vertical="center"/>
      <protection/>
    </xf>
    <xf numFmtId="0" fontId="10" fillId="35" borderId="35" xfId="60" applyFont="1" applyFill="1" applyBorder="1" applyAlignment="1">
      <alignment horizontal="center" vertical="center"/>
      <protection/>
    </xf>
    <xf numFmtId="188" fontId="10" fillId="35" borderId="0" xfId="60" applyNumberFormat="1" applyFont="1" applyFill="1" applyBorder="1" applyAlignment="1">
      <alignment horizontal="right" vertical="center" indent="1"/>
      <protection/>
    </xf>
    <xf numFmtId="0" fontId="10" fillId="35" borderId="32" xfId="60" applyFont="1" applyFill="1" applyBorder="1" applyAlignment="1">
      <alignment horizontal="center" vertical="center"/>
      <protection/>
    </xf>
    <xf numFmtId="188" fontId="10" fillId="35" borderId="35" xfId="60" applyNumberFormat="1" applyFont="1" applyFill="1" applyBorder="1" applyAlignment="1">
      <alignment horizontal="right" vertical="center" indent="1"/>
      <protection/>
    </xf>
    <xf numFmtId="0" fontId="10" fillId="35" borderId="32" xfId="60" applyFont="1" applyFill="1" applyBorder="1" applyAlignment="1">
      <alignment horizontal="distributed" vertical="center" indent="1"/>
      <protection/>
    </xf>
    <xf numFmtId="0" fontId="10" fillId="35" borderId="34" xfId="60" applyFont="1" applyFill="1" applyBorder="1" applyAlignment="1">
      <alignment vertical="center"/>
      <protection/>
    </xf>
    <xf numFmtId="0" fontId="10" fillId="34" borderId="32" xfId="61" applyFont="1" applyFill="1" applyBorder="1" applyAlignment="1">
      <alignment horizontal="left" vertical="center" indent="1"/>
      <protection/>
    </xf>
    <xf numFmtId="0" fontId="10" fillId="34" borderId="34" xfId="61" applyFont="1" applyFill="1" applyBorder="1" applyAlignment="1">
      <alignment horizontal="left" vertical="center" indent="1"/>
      <protection/>
    </xf>
    <xf numFmtId="0" fontId="10" fillId="34" borderId="32" xfId="60" applyFont="1" applyFill="1" applyBorder="1" applyAlignment="1">
      <alignment horizontal="distributed" vertical="center"/>
      <protection/>
    </xf>
    <xf numFmtId="0" fontId="0" fillId="0" borderId="34" xfId="0" applyBorder="1" applyAlignment="1">
      <alignment vertical="center"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5" borderId="32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5" borderId="34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1" applyFont="1" applyFill="1" applyBorder="1" applyAlignment="1">
      <alignment horizontal="left" vertical="center" indent="1"/>
      <protection/>
    </xf>
    <xf numFmtId="0" fontId="10" fillId="34" borderId="34" xfId="61" applyFont="1" applyFill="1" applyBorder="1" applyAlignment="1">
      <alignment horizontal="left" vertical="center" indent="1"/>
      <protection/>
    </xf>
    <xf numFmtId="0" fontId="10" fillId="34" borderId="32" xfId="61" applyFont="1" applyFill="1" applyBorder="1" applyAlignment="1">
      <alignment horizontal="left" vertical="center" indent="1" shrinkToFit="1"/>
      <protection/>
    </xf>
    <xf numFmtId="0" fontId="10" fillId="34" borderId="34" xfId="61" applyFont="1" applyFill="1" applyBorder="1" applyAlignment="1">
      <alignment horizontal="left" vertical="center" indent="1" shrinkToFit="1"/>
      <protection/>
    </xf>
    <xf numFmtId="0" fontId="10" fillId="34" borderId="32" xfId="61" applyFont="1" applyFill="1" applyBorder="1" applyAlignment="1">
      <alignment horizontal="center" vertical="center"/>
      <protection/>
    </xf>
    <xf numFmtId="0" fontId="10" fillId="34" borderId="34" xfId="61" applyFont="1" applyFill="1" applyBorder="1" applyAlignment="1">
      <alignment horizontal="center" vertical="center"/>
      <protection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5" zoomScaleSheetLayoutView="85" zoomScalePageLayoutView="0" workbookViewId="0" topLeftCell="A1">
      <selection activeCell="E25" sqref="E25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98" customWidth="1"/>
    <col min="6" max="6" width="13.00390625" style="80" customWidth="1"/>
    <col min="7" max="16384" width="9.375" style="80" customWidth="1"/>
  </cols>
  <sheetData>
    <row r="1" spans="1:6" ht="24.75" customHeight="1">
      <c r="A1" s="111" t="s">
        <v>23</v>
      </c>
      <c r="B1" s="111"/>
      <c r="C1" s="111"/>
      <c r="D1" s="111"/>
      <c r="E1" s="111"/>
      <c r="F1" s="111"/>
    </row>
    <row r="2" spans="1:6" ht="24.75" customHeight="1">
      <c r="A2" s="112"/>
      <c r="B2" s="113"/>
      <c r="C2" s="113"/>
      <c r="D2" s="113"/>
      <c r="E2" s="113"/>
      <c r="F2" s="114"/>
    </row>
    <row r="3" spans="1:6" ht="24.75" customHeight="1">
      <c r="A3" s="83" t="s">
        <v>24</v>
      </c>
      <c r="B3" s="115" t="s">
        <v>47</v>
      </c>
      <c r="C3" s="115"/>
      <c r="D3" s="115"/>
      <c r="E3" s="115"/>
      <c r="F3" s="115"/>
    </row>
    <row r="4" spans="1:6" ht="24.75" customHeight="1">
      <c r="A4" s="83" t="s">
        <v>25</v>
      </c>
      <c r="B4" s="115" t="s">
        <v>48</v>
      </c>
      <c r="C4" s="115"/>
      <c r="D4" s="115"/>
      <c r="E4" s="115"/>
      <c r="F4" s="115"/>
    </row>
    <row r="5" spans="1:6" ht="24.75" customHeight="1">
      <c r="A5" s="83" t="s">
        <v>26</v>
      </c>
      <c r="B5" s="115" t="s">
        <v>49</v>
      </c>
      <c r="C5" s="115"/>
      <c r="D5" s="115"/>
      <c r="E5" s="115"/>
      <c r="F5" s="115"/>
    </row>
    <row r="6" spans="1:6" ht="24.75" customHeight="1">
      <c r="A6" s="84" t="s">
        <v>27</v>
      </c>
      <c r="B6" s="115" t="s">
        <v>43</v>
      </c>
      <c r="C6" s="115"/>
      <c r="D6" s="115"/>
      <c r="E6" s="115"/>
      <c r="F6" s="115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28</v>
      </c>
      <c r="B8" s="87"/>
      <c r="C8" s="81"/>
      <c r="D8" s="81"/>
      <c r="E8" s="88"/>
      <c r="F8" s="82"/>
    </row>
    <row r="9" spans="1:6" ht="24.75" customHeight="1">
      <c r="A9" s="110" t="s">
        <v>29</v>
      </c>
      <c r="B9" s="110"/>
      <c r="C9" s="89" t="s">
        <v>30</v>
      </c>
      <c r="D9" s="89" t="s">
        <v>31</v>
      </c>
      <c r="E9" s="90" t="s">
        <v>32</v>
      </c>
      <c r="F9" s="89" t="s">
        <v>33</v>
      </c>
    </row>
    <row r="10" spans="1:6" ht="24.75" customHeight="1">
      <c r="A10" s="108" t="s">
        <v>50</v>
      </c>
      <c r="B10" s="109"/>
      <c r="C10" s="100"/>
      <c r="D10" s="100"/>
      <c r="E10" s="101"/>
      <c r="F10" s="93"/>
    </row>
    <row r="11" spans="1:6" ht="24.75" customHeight="1">
      <c r="A11" s="91" t="s">
        <v>34</v>
      </c>
      <c r="B11" s="92"/>
      <c r="C11" s="93">
        <v>1</v>
      </c>
      <c r="D11" s="93" t="s">
        <v>35</v>
      </c>
      <c r="E11" s="95">
        <f>E36+E37</f>
        <v>20268490</v>
      </c>
      <c r="F11" s="93"/>
    </row>
    <row r="12" spans="1:6" ht="24.75" customHeight="1">
      <c r="A12" s="91" t="s">
        <v>36</v>
      </c>
      <c r="B12" s="92"/>
      <c r="C12" s="93">
        <v>1</v>
      </c>
      <c r="D12" s="93" t="s">
        <v>35</v>
      </c>
      <c r="E12" s="94">
        <f>1122904+241297</f>
        <v>1364201</v>
      </c>
      <c r="F12" s="93"/>
    </row>
    <row r="13" spans="1:6" ht="24.75" customHeight="1">
      <c r="A13" s="91" t="s">
        <v>37</v>
      </c>
      <c r="B13" s="92"/>
      <c r="C13" s="93">
        <v>1</v>
      </c>
      <c r="D13" s="93" t="s">
        <v>35</v>
      </c>
      <c r="E13" s="94">
        <f>2324365+1121264</f>
        <v>3445629</v>
      </c>
      <c r="F13" s="93"/>
    </row>
    <row r="14" spans="1:6" ht="24.75" customHeight="1">
      <c r="A14" s="102"/>
      <c r="B14" s="99"/>
      <c r="C14" s="100"/>
      <c r="D14" s="100"/>
      <c r="E14" s="103"/>
      <c r="F14" s="93"/>
    </row>
    <row r="15" spans="1:6" ht="24.75" customHeight="1">
      <c r="A15" s="108" t="s">
        <v>51</v>
      </c>
      <c r="B15" s="109"/>
      <c r="C15" s="100"/>
      <c r="D15" s="100"/>
      <c r="E15" s="94"/>
      <c r="F15" s="93"/>
    </row>
    <row r="16" spans="1:6" ht="24.75" customHeight="1">
      <c r="A16" s="104" t="s">
        <v>34</v>
      </c>
      <c r="B16" s="105"/>
      <c r="C16" s="100">
        <v>1</v>
      </c>
      <c r="D16" s="100" t="s">
        <v>35</v>
      </c>
      <c r="E16" s="103">
        <f>E42+E43</f>
        <v>20998350</v>
      </c>
      <c r="F16" s="93"/>
    </row>
    <row r="17" spans="1:6" ht="24.75" customHeight="1">
      <c r="A17" s="104" t="s">
        <v>36</v>
      </c>
      <c r="B17" s="105"/>
      <c r="C17" s="100">
        <v>1</v>
      </c>
      <c r="D17" s="100" t="s">
        <v>35</v>
      </c>
      <c r="E17" s="103">
        <f>964546+323626</f>
        <v>1288172</v>
      </c>
      <c r="F17" s="93"/>
    </row>
    <row r="18" spans="1:6" ht="24.75" customHeight="1">
      <c r="A18" s="104" t="s">
        <v>37</v>
      </c>
      <c r="B18" s="105"/>
      <c r="C18" s="100">
        <v>1</v>
      </c>
      <c r="D18" s="100" t="s">
        <v>35</v>
      </c>
      <c r="E18" s="103">
        <f>2300281+1333244</f>
        <v>3633525</v>
      </c>
      <c r="F18" s="93"/>
    </row>
    <row r="19" spans="1:6" ht="24.75" customHeight="1">
      <c r="A19" s="102"/>
      <c r="B19" s="99"/>
      <c r="C19" s="100"/>
      <c r="D19" s="100"/>
      <c r="E19" s="103"/>
      <c r="F19" s="93"/>
    </row>
    <row r="20" spans="1:6" ht="24.75" customHeight="1">
      <c r="A20" s="91" t="s">
        <v>38</v>
      </c>
      <c r="B20" s="92"/>
      <c r="C20" s="93">
        <v>1</v>
      </c>
      <c r="D20" s="93" t="s">
        <v>35</v>
      </c>
      <c r="E20" s="94">
        <v>6613633</v>
      </c>
      <c r="F20" s="93"/>
    </row>
    <row r="21" spans="1:6" ht="24.75" customHeight="1">
      <c r="A21" s="112"/>
      <c r="B21" s="114"/>
      <c r="C21" s="93"/>
      <c r="D21" s="93"/>
      <c r="E21" s="94"/>
      <c r="F21" s="93"/>
    </row>
    <row r="22" spans="1:6" ht="24.75" customHeight="1">
      <c r="A22" s="91" t="s">
        <v>39</v>
      </c>
      <c r="B22" s="92"/>
      <c r="C22" s="93"/>
      <c r="D22" s="93"/>
      <c r="E22" s="94">
        <f>SUM(E10:E21)</f>
        <v>57612000</v>
      </c>
      <c r="F22" s="93"/>
    </row>
    <row r="23" spans="1:6" ht="24.75" customHeight="1">
      <c r="A23" s="112"/>
      <c r="B23" s="114"/>
      <c r="C23" s="93"/>
      <c r="D23" s="93"/>
      <c r="E23" s="94"/>
      <c r="F23" s="93"/>
    </row>
    <row r="24" spans="1:6" ht="24.75" customHeight="1">
      <c r="A24" s="91" t="s">
        <v>40</v>
      </c>
      <c r="B24" s="82"/>
      <c r="C24" s="93"/>
      <c r="D24" s="93"/>
      <c r="E24" s="95">
        <v>57548000</v>
      </c>
      <c r="F24" s="93"/>
    </row>
    <row r="25" spans="1:6" ht="24.75" customHeight="1">
      <c r="A25" s="102"/>
      <c r="B25" s="99"/>
      <c r="C25" s="100"/>
      <c r="D25" s="100"/>
      <c r="E25" s="103"/>
      <c r="F25" s="93"/>
    </row>
    <row r="26" spans="1:6" ht="24.75" customHeight="1">
      <c r="A26" s="102"/>
      <c r="B26" s="99"/>
      <c r="C26" s="100"/>
      <c r="D26" s="100"/>
      <c r="E26" s="103"/>
      <c r="F26" s="93"/>
    </row>
    <row r="27" spans="1:6" ht="24.75" customHeight="1">
      <c r="A27" s="102"/>
      <c r="B27" s="99"/>
      <c r="C27" s="100"/>
      <c r="D27" s="100"/>
      <c r="E27" s="103"/>
      <c r="F27" s="93"/>
    </row>
    <row r="28" spans="1:6" ht="24.75" customHeight="1">
      <c r="A28" s="91"/>
      <c r="B28" s="82"/>
      <c r="C28" s="93"/>
      <c r="D28" s="93"/>
      <c r="E28" s="94"/>
      <c r="F28" s="93"/>
    </row>
    <row r="29" spans="1:6" ht="24.75" customHeight="1">
      <c r="A29" s="91"/>
      <c r="B29" s="82"/>
      <c r="C29" s="93"/>
      <c r="D29" s="93"/>
      <c r="E29" s="94"/>
      <c r="F29" s="93"/>
    </row>
    <row r="30" spans="1:6" ht="24.75" customHeight="1">
      <c r="A30" s="91"/>
      <c r="B30" s="82"/>
      <c r="C30" s="93"/>
      <c r="D30" s="93"/>
      <c r="E30" s="94"/>
      <c r="F30" s="93"/>
    </row>
    <row r="31" spans="1:6" ht="24.75" customHeight="1">
      <c r="A31" s="91"/>
      <c r="B31" s="82"/>
      <c r="C31" s="93"/>
      <c r="D31" s="93"/>
      <c r="E31" s="94"/>
      <c r="F31" s="93"/>
    </row>
    <row r="32" spans="1:6" ht="24.75" customHeight="1">
      <c r="A32" s="91" t="s">
        <v>34</v>
      </c>
      <c r="B32" s="87"/>
      <c r="C32" s="87"/>
      <c r="D32" s="87"/>
      <c r="E32" s="88"/>
      <c r="F32" s="92"/>
    </row>
    <row r="33" spans="1:6" ht="24.75" customHeight="1">
      <c r="A33" s="110" t="s">
        <v>29</v>
      </c>
      <c r="B33" s="110"/>
      <c r="C33" s="89" t="s">
        <v>30</v>
      </c>
      <c r="D33" s="89" t="s">
        <v>31</v>
      </c>
      <c r="E33" s="90" t="s">
        <v>32</v>
      </c>
      <c r="F33" s="89" t="s">
        <v>33</v>
      </c>
    </row>
    <row r="34" spans="1:6" ht="24.75" customHeight="1">
      <c r="A34" s="116"/>
      <c r="B34" s="117"/>
      <c r="C34" s="93"/>
      <c r="D34" s="93"/>
      <c r="E34" s="94"/>
      <c r="F34" s="93"/>
    </row>
    <row r="35" spans="1:6" ht="24.75" customHeight="1">
      <c r="A35" s="118" t="str">
        <f>A10</f>
        <v>【長吉高等学校】</v>
      </c>
      <c r="B35" s="119"/>
      <c r="C35" s="93"/>
      <c r="D35" s="93"/>
      <c r="E35" s="94"/>
      <c r="F35" s="93"/>
    </row>
    <row r="36" spans="1:6" ht="24.75" customHeight="1">
      <c r="A36" s="120" t="s">
        <v>44</v>
      </c>
      <c r="B36" s="121"/>
      <c r="C36" s="93">
        <v>1</v>
      </c>
      <c r="D36" s="93" t="s">
        <v>35</v>
      </c>
      <c r="E36" s="94">
        <v>17103760</v>
      </c>
      <c r="F36" s="93"/>
    </row>
    <row r="37" spans="1:6" ht="24.75" customHeight="1">
      <c r="A37" s="106" t="s">
        <v>45</v>
      </c>
      <c r="B37" s="107"/>
      <c r="C37" s="93">
        <v>1</v>
      </c>
      <c r="D37" s="93" t="s">
        <v>35</v>
      </c>
      <c r="E37" s="94">
        <v>3164730</v>
      </c>
      <c r="F37" s="93"/>
    </row>
    <row r="38" spans="1:6" ht="24.75" customHeight="1">
      <c r="A38" s="118"/>
      <c r="B38" s="119"/>
      <c r="C38" s="93"/>
      <c r="D38" s="93"/>
      <c r="E38" s="94"/>
      <c r="F38" s="93"/>
    </row>
    <row r="39" spans="1:6" ht="24.75" customHeight="1">
      <c r="A39" s="124" t="s">
        <v>41</v>
      </c>
      <c r="B39" s="125"/>
      <c r="C39" s="93"/>
      <c r="D39" s="93"/>
      <c r="E39" s="94">
        <f>SUM(E36:E37)</f>
        <v>20268490</v>
      </c>
      <c r="F39" s="93"/>
    </row>
    <row r="40" spans="1:6" ht="24.75" customHeight="1">
      <c r="A40" s="106"/>
      <c r="B40" s="107"/>
      <c r="C40" s="93"/>
      <c r="D40" s="93"/>
      <c r="E40" s="94"/>
      <c r="F40" s="93"/>
    </row>
    <row r="41" spans="1:6" ht="24.75" customHeight="1">
      <c r="A41" s="118" t="str">
        <f>A15</f>
        <v>【藤井寺高等学校】</v>
      </c>
      <c r="B41" s="119"/>
      <c r="C41" s="93"/>
      <c r="D41" s="93"/>
      <c r="E41" s="94"/>
      <c r="F41" s="93"/>
    </row>
    <row r="42" spans="1:6" ht="24.75" customHeight="1">
      <c r="A42" s="120" t="s">
        <v>44</v>
      </c>
      <c r="B42" s="121"/>
      <c r="C42" s="93">
        <v>1</v>
      </c>
      <c r="D42" s="93" t="s">
        <v>35</v>
      </c>
      <c r="E42" s="94">
        <v>16541410</v>
      </c>
      <c r="F42" s="93"/>
    </row>
    <row r="43" spans="1:6" ht="24.75" customHeight="1">
      <c r="A43" s="106" t="s">
        <v>45</v>
      </c>
      <c r="B43" s="107"/>
      <c r="C43" s="93">
        <v>1</v>
      </c>
      <c r="D43" s="93" t="s">
        <v>35</v>
      </c>
      <c r="E43" s="94">
        <v>4456940</v>
      </c>
      <c r="F43" s="93"/>
    </row>
    <row r="44" spans="1:6" ht="24.75" customHeight="1">
      <c r="A44" s="96"/>
      <c r="B44" s="97"/>
      <c r="C44" s="93"/>
      <c r="D44" s="93"/>
      <c r="E44" s="94"/>
      <c r="F44" s="93"/>
    </row>
    <row r="45" spans="1:6" ht="24.75" customHeight="1">
      <c r="A45" s="122" t="s">
        <v>46</v>
      </c>
      <c r="B45" s="123"/>
      <c r="C45" s="93"/>
      <c r="D45" s="93"/>
      <c r="E45" s="94">
        <f>SUM(E42:E44)</f>
        <v>20998350</v>
      </c>
      <c r="F45" s="93"/>
    </row>
    <row r="46" spans="1:6" ht="24.75" customHeight="1">
      <c r="A46" s="96"/>
      <c r="B46" s="97"/>
      <c r="C46" s="93"/>
      <c r="D46" s="93"/>
      <c r="E46" s="94"/>
      <c r="F46" s="93"/>
    </row>
    <row r="47" spans="1:6" ht="24.75" customHeight="1">
      <c r="A47" s="96"/>
      <c r="B47" s="97"/>
      <c r="C47" s="93"/>
      <c r="D47" s="93"/>
      <c r="E47" s="94"/>
      <c r="F47" s="93"/>
    </row>
    <row r="48" spans="1:6" ht="24.75" customHeight="1">
      <c r="A48" s="96"/>
      <c r="B48" s="97"/>
      <c r="C48" s="93"/>
      <c r="D48" s="93"/>
      <c r="E48" s="94"/>
      <c r="F48" s="93"/>
    </row>
    <row r="49" spans="1:6" ht="24.75" customHeight="1">
      <c r="A49" s="96"/>
      <c r="B49" s="97"/>
      <c r="C49" s="93"/>
      <c r="D49" s="93"/>
      <c r="E49" s="94"/>
      <c r="F49" s="93"/>
    </row>
    <row r="50" spans="1:6" ht="24.75" customHeight="1">
      <c r="A50" s="96"/>
      <c r="B50" s="97"/>
      <c r="C50" s="93"/>
      <c r="D50" s="93"/>
      <c r="E50" s="94"/>
      <c r="F50" s="93"/>
    </row>
    <row r="51" spans="1:6" ht="24.75" customHeight="1">
      <c r="A51" s="96"/>
      <c r="B51" s="97"/>
      <c r="C51" s="93"/>
      <c r="D51" s="93"/>
      <c r="E51" s="94"/>
      <c r="F51" s="93"/>
    </row>
    <row r="52" spans="1:6" ht="24.75" customHeight="1">
      <c r="A52" s="96"/>
      <c r="B52" s="97"/>
      <c r="C52" s="93"/>
      <c r="D52" s="93"/>
      <c r="E52" s="94"/>
      <c r="F52" s="93"/>
    </row>
    <row r="53" spans="1:6" ht="24.75" customHeight="1">
      <c r="A53" s="96"/>
      <c r="B53" s="97"/>
      <c r="C53" s="93"/>
      <c r="D53" s="93"/>
      <c r="E53" s="94"/>
      <c r="F53" s="93"/>
    </row>
    <row r="54" spans="1:6" ht="24.75" customHeight="1">
      <c r="A54" s="96"/>
      <c r="B54" s="97"/>
      <c r="C54" s="93"/>
      <c r="D54" s="93"/>
      <c r="E54" s="94"/>
      <c r="F54" s="93"/>
    </row>
    <row r="55" spans="1:6" ht="24.75" customHeight="1">
      <c r="A55" s="96"/>
      <c r="B55" s="97"/>
      <c r="C55" s="93"/>
      <c r="D55" s="93"/>
      <c r="E55" s="94"/>
      <c r="F55" s="93"/>
    </row>
    <row r="56" spans="1:6" ht="24.75" customHeight="1">
      <c r="A56" s="116"/>
      <c r="B56" s="117"/>
      <c r="C56" s="93"/>
      <c r="D56" s="93"/>
      <c r="E56" s="94"/>
      <c r="F56" s="93"/>
    </row>
    <row r="57" spans="1:6" ht="24.75" customHeight="1">
      <c r="A57" s="116"/>
      <c r="B57" s="117"/>
      <c r="C57" s="93"/>
      <c r="D57" s="93"/>
      <c r="E57" s="94"/>
      <c r="F57" s="93"/>
    </row>
    <row r="58" spans="1:6" ht="24.75" customHeight="1">
      <c r="A58" s="116"/>
      <c r="B58" s="117"/>
      <c r="C58" s="93"/>
      <c r="D58" s="93"/>
      <c r="E58" s="94"/>
      <c r="F58" s="93"/>
    </row>
    <row r="59" spans="1:6" ht="24.75" customHeight="1">
      <c r="A59" s="116"/>
      <c r="B59" s="117"/>
      <c r="C59" s="93"/>
      <c r="D59" s="93"/>
      <c r="E59" s="94"/>
      <c r="F59" s="93"/>
    </row>
    <row r="60" spans="1:6" ht="24.75" customHeight="1">
      <c r="A60" s="116"/>
      <c r="B60" s="117"/>
      <c r="C60" s="93"/>
      <c r="D60" s="93"/>
      <c r="E60" s="94"/>
      <c r="F60" s="93"/>
    </row>
    <row r="61" spans="1:6" ht="24.75" customHeight="1">
      <c r="A61" s="116"/>
      <c r="B61" s="117"/>
      <c r="C61" s="93"/>
      <c r="D61" s="93"/>
      <c r="E61" s="94"/>
      <c r="F61" s="93"/>
    </row>
    <row r="62" spans="1:6" ht="24.75" customHeight="1">
      <c r="A62" s="112"/>
      <c r="B62" s="114"/>
      <c r="C62" s="93"/>
      <c r="D62" s="93"/>
      <c r="E62" s="94"/>
      <c r="F62" s="93"/>
    </row>
  </sheetData>
  <sheetProtection/>
  <mergeCells count="27">
    <mergeCell ref="A61:B61"/>
    <mergeCell ref="A62:B62"/>
    <mergeCell ref="A21:B21"/>
    <mergeCell ref="A23:B23"/>
    <mergeCell ref="A41:B41"/>
    <mergeCell ref="A42:B42"/>
    <mergeCell ref="A45:B45"/>
    <mergeCell ref="A39:B39"/>
    <mergeCell ref="A56:B56"/>
    <mergeCell ref="A57:B57"/>
    <mergeCell ref="A58:B58"/>
    <mergeCell ref="A59:B59"/>
    <mergeCell ref="A60:B60"/>
    <mergeCell ref="A33:B33"/>
    <mergeCell ref="A34:B34"/>
    <mergeCell ref="A35:B35"/>
    <mergeCell ref="A36:B36"/>
    <mergeCell ref="A38:B38"/>
    <mergeCell ref="A10:B10"/>
    <mergeCell ref="A9:B9"/>
    <mergeCell ref="A15:B15"/>
    <mergeCell ref="A1:F1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B14" sqref="B14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11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12</v>
      </c>
      <c r="C5" s="61" t="s">
        <v>13</v>
      </c>
      <c r="D5" s="62" t="s">
        <v>10</v>
      </c>
      <c r="E5" s="61" t="s">
        <v>52</v>
      </c>
      <c r="F5" s="63" t="s">
        <v>10</v>
      </c>
    </row>
    <row r="6" spans="1:6" ht="12.75" customHeight="1">
      <c r="A6" s="59" t="s">
        <v>10</v>
      </c>
      <c r="B6" s="64" t="s">
        <v>53</v>
      </c>
      <c r="C6" s="65" t="s">
        <v>10</v>
      </c>
      <c r="D6" s="66" t="s">
        <v>14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15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52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E14" sqref="E14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126" t="s">
        <v>54</v>
      </c>
      <c r="C2" s="126"/>
      <c r="D2" s="126"/>
      <c r="E2" s="126"/>
      <c r="F2" s="126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42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13</v>
      </c>
      <c r="D5" s="62" t="s">
        <v>10</v>
      </c>
      <c r="E5" s="61" t="s">
        <v>52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14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15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52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F15" sqref="F15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17</v>
      </c>
      <c r="C1" s="51"/>
      <c r="D1" s="51"/>
      <c r="E1" s="51"/>
      <c r="F1" s="51"/>
      <c r="G1" s="52"/>
    </row>
    <row r="2" spans="1:7" ht="21" customHeight="1">
      <c r="A2" s="50"/>
      <c r="B2" s="127" t="s">
        <v>54</v>
      </c>
      <c r="C2" s="128"/>
      <c r="D2" s="128"/>
      <c r="E2" s="128"/>
      <c r="F2" s="128"/>
      <c r="G2" s="129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10</v>
      </c>
      <c r="B4" s="71" t="s">
        <v>42</v>
      </c>
      <c r="C4" s="72" t="s">
        <v>18</v>
      </c>
      <c r="D4" s="61" t="s">
        <v>10</v>
      </c>
      <c r="E4" s="73" t="s">
        <v>10</v>
      </c>
      <c r="F4" s="74" t="s">
        <v>10</v>
      </c>
      <c r="G4" s="63" t="s">
        <v>10</v>
      </c>
    </row>
    <row r="5" spans="1:7" ht="12.75" customHeight="1">
      <c r="A5" s="59" t="s">
        <v>10</v>
      </c>
      <c r="B5" s="71" t="s">
        <v>10</v>
      </c>
      <c r="C5" s="72" t="s">
        <v>10</v>
      </c>
      <c r="D5" s="61" t="s">
        <v>13</v>
      </c>
      <c r="E5" s="73" t="s">
        <v>10</v>
      </c>
      <c r="F5" s="74" t="s">
        <v>59</v>
      </c>
      <c r="G5" s="63" t="s">
        <v>10</v>
      </c>
    </row>
    <row r="6" spans="1:7" ht="12.75" customHeight="1">
      <c r="A6" s="59" t="s">
        <v>10</v>
      </c>
      <c r="B6" s="75" t="s">
        <v>10</v>
      </c>
      <c r="C6" s="76" t="s">
        <v>10</v>
      </c>
      <c r="D6" s="65" t="s">
        <v>10</v>
      </c>
      <c r="E6" s="77" t="s">
        <v>14</v>
      </c>
      <c r="F6" s="78" t="s">
        <v>10</v>
      </c>
      <c r="G6" s="67" t="s">
        <v>10</v>
      </c>
    </row>
    <row r="7" spans="1:7" ht="12.75" customHeight="1">
      <c r="A7" s="59" t="s">
        <v>10</v>
      </c>
      <c r="B7" s="71" t="s">
        <v>42</v>
      </c>
      <c r="C7" s="72" t="s">
        <v>19</v>
      </c>
      <c r="D7" s="61" t="s">
        <v>10</v>
      </c>
      <c r="E7" s="73" t="s">
        <v>10</v>
      </c>
      <c r="F7" s="74" t="s">
        <v>10</v>
      </c>
      <c r="G7" s="63" t="s">
        <v>10</v>
      </c>
    </row>
    <row r="8" spans="1:7" ht="12.75" customHeight="1">
      <c r="A8" s="59" t="s">
        <v>10</v>
      </c>
      <c r="B8" s="71" t="s">
        <v>10</v>
      </c>
      <c r="C8" s="72" t="s">
        <v>10</v>
      </c>
      <c r="D8" s="61" t="s">
        <v>13</v>
      </c>
      <c r="E8" s="73" t="s">
        <v>10</v>
      </c>
      <c r="F8" s="74" t="s">
        <v>58</v>
      </c>
      <c r="G8" s="63" t="s">
        <v>10</v>
      </c>
    </row>
    <row r="9" spans="1:7" ht="12.75" customHeight="1">
      <c r="A9" s="59" t="s">
        <v>10</v>
      </c>
      <c r="B9" s="75" t="s">
        <v>10</v>
      </c>
      <c r="C9" s="76" t="s">
        <v>10</v>
      </c>
      <c r="D9" s="65" t="s">
        <v>10</v>
      </c>
      <c r="E9" s="77" t="s">
        <v>14</v>
      </c>
      <c r="F9" s="78" t="s">
        <v>10</v>
      </c>
      <c r="G9" s="67" t="s">
        <v>10</v>
      </c>
    </row>
    <row r="10" spans="1:7" ht="12.75" customHeight="1">
      <c r="A10" s="59" t="s">
        <v>10</v>
      </c>
      <c r="B10" s="71" t="s">
        <v>42</v>
      </c>
      <c r="C10" s="72" t="s">
        <v>20</v>
      </c>
      <c r="D10" s="61" t="s">
        <v>10</v>
      </c>
      <c r="E10" s="73" t="s">
        <v>10</v>
      </c>
      <c r="F10" s="74" t="s">
        <v>10</v>
      </c>
      <c r="G10" s="63" t="s">
        <v>10</v>
      </c>
    </row>
    <row r="11" spans="1:7" ht="12.75" customHeight="1">
      <c r="A11" s="59" t="s">
        <v>10</v>
      </c>
      <c r="B11" s="71" t="s">
        <v>10</v>
      </c>
      <c r="C11" s="72" t="s">
        <v>10</v>
      </c>
      <c r="D11" s="61" t="s">
        <v>13</v>
      </c>
      <c r="E11" s="73" t="s">
        <v>10</v>
      </c>
      <c r="F11" s="74" t="s">
        <v>57</v>
      </c>
      <c r="G11" s="63" t="s">
        <v>10</v>
      </c>
    </row>
    <row r="12" spans="1:7" ht="12.75" customHeight="1">
      <c r="A12" s="59" t="s">
        <v>10</v>
      </c>
      <c r="B12" s="75" t="s">
        <v>10</v>
      </c>
      <c r="C12" s="76" t="s">
        <v>10</v>
      </c>
      <c r="D12" s="65" t="s">
        <v>10</v>
      </c>
      <c r="E12" s="77" t="s">
        <v>14</v>
      </c>
      <c r="F12" s="78" t="s">
        <v>10</v>
      </c>
      <c r="G12" s="67" t="s">
        <v>10</v>
      </c>
    </row>
    <row r="13" spans="1:7" ht="12.75" customHeight="1">
      <c r="A13" s="59" t="s">
        <v>10</v>
      </c>
      <c r="B13" s="71" t="s">
        <v>42</v>
      </c>
      <c r="C13" s="72" t="s">
        <v>21</v>
      </c>
      <c r="D13" s="61" t="s">
        <v>10</v>
      </c>
      <c r="E13" s="73" t="s">
        <v>10</v>
      </c>
      <c r="F13" s="74" t="s">
        <v>10</v>
      </c>
      <c r="G13" s="63" t="s">
        <v>10</v>
      </c>
    </row>
    <row r="14" spans="1:7" ht="12.75" customHeight="1">
      <c r="A14" s="59" t="s">
        <v>10</v>
      </c>
      <c r="B14" s="71" t="s">
        <v>10</v>
      </c>
      <c r="C14" s="72" t="s">
        <v>10</v>
      </c>
      <c r="D14" s="61" t="s">
        <v>13</v>
      </c>
      <c r="E14" s="73" t="s">
        <v>10</v>
      </c>
      <c r="F14" s="74" t="s">
        <v>56</v>
      </c>
      <c r="G14" s="63" t="s">
        <v>10</v>
      </c>
    </row>
    <row r="15" spans="1:7" ht="12.75" customHeight="1">
      <c r="A15" s="59" t="s">
        <v>10</v>
      </c>
      <c r="B15" s="75" t="s">
        <v>10</v>
      </c>
      <c r="C15" s="76" t="s">
        <v>10</v>
      </c>
      <c r="D15" s="65" t="s">
        <v>10</v>
      </c>
      <c r="E15" s="77" t="s">
        <v>14</v>
      </c>
      <c r="F15" s="78" t="s">
        <v>10</v>
      </c>
      <c r="G15" s="67" t="s">
        <v>10</v>
      </c>
    </row>
    <row r="16" spans="1:7" ht="12.75" customHeight="1">
      <c r="A16" s="59" t="s">
        <v>10</v>
      </c>
      <c r="B16" s="71" t="s">
        <v>42</v>
      </c>
      <c r="C16" s="72" t="s">
        <v>22</v>
      </c>
      <c r="D16" s="61" t="s">
        <v>10</v>
      </c>
      <c r="E16" s="73" t="s">
        <v>10</v>
      </c>
      <c r="F16" s="74" t="s">
        <v>10</v>
      </c>
      <c r="G16" s="63" t="s">
        <v>10</v>
      </c>
    </row>
    <row r="17" spans="1:7" ht="12.75" customHeight="1">
      <c r="A17" s="59" t="s">
        <v>10</v>
      </c>
      <c r="B17" s="71" t="s">
        <v>10</v>
      </c>
      <c r="C17" s="72" t="s">
        <v>10</v>
      </c>
      <c r="D17" s="61" t="s">
        <v>13</v>
      </c>
      <c r="E17" s="73" t="s">
        <v>10</v>
      </c>
      <c r="F17" s="74" t="s">
        <v>55</v>
      </c>
      <c r="G17" s="63" t="s">
        <v>10</v>
      </c>
    </row>
    <row r="18" spans="1:7" ht="12.75" customHeight="1">
      <c r="A18" s="59" t="s">
        <v>10</v>
      </c>
      <c r="B18" s="75" t="s">
        <v>10</v>
      </c>
      <c r="C18" s="76" t="s">
        <v>10</v>
      </c>
      <c r="D18" s="65" t="s">
        <v>10</v>
      </c>
      <c r="E18" s="77" t="s">
        <v>14</v>
      </c>
      <c r="F18" s="78" t="s">
        <v>10</v>
      </c>
      <c r="G18" s="67" t="s">
        <v>10</v>
      </c>
    </row>
    <row r="19" spans="1:7" ht="12.75" customHeight="1">
      <c r="A19" s="59" t="s">
        <v>10</v>
      </c>
      <c r="B19" s="79" t="s">
        <v>15</v>
      </c>
      <c r="C19" s="72" t="s">
        <v>10</v>
      </c>
      <c r="D19" s="61" t="s">
        <v>10</v>
      </c>
      <c r="E19" s="73" t="s">
        <v>10</v>
      </c>
      <c r="F19" s="74" t="s">
        <v>10</v>
      </c>
      <c r="G19" s="63" t="s">
        <v>10</v>
      </c>
    </row>
    <row r="20" spans="1:7" ht="12.75" customHeight="1">
      <c r="A20" s="59" t="s">
        <v>10</v>
      </c>
      <c r="B20" s="71" t="s">
        <v>10</v>
      </c>
      <c r="C20" s="72" t="s">
        <v>10</v>
      </c>
      <c r="D20" s="61" t="s">
        <v>10</v>
      </c>
      <c r="E20" s="73" t="s">
        <v>10</v>
      </c>
      <c r="F20" s="74" t="s">
        <v>52</v>
      </c>
      <c r="G20" s="63" t="s">
        <v>10</v>
      </c>
    </row>
    <row r="21" spans="1:7" ht="12.75" customHeight="1">
      <c r="A21" s="59" t="s">
        <v>10</v>
      </c>
      <c r="B21" s="75" t="s">
        <v>10</v>
      </c>
      <c r="C21" s="76" t="s">
        <v>10</v>
      </c>
      <c r="D21" s="65" t="s">
        <v>10</v>
      </c>
      <c r="E21" s="77" t="s">
        <v>10</v>
      </c>
      <c r="F21" s="78" t="s">
        <v>10</v>
      </c>
      <c r="G21" s="67" t="s">
        <v>10</v>
      </c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B21" sqref="B2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11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12</v>
      </c>
      <c r="C5" s="61" t="s">
        <v>13</v>
      </c>
      <c r="D5" s="62" t="s">
        <v>10</v>
      </c>
      <c r="E5" s="61" t="s">
        <v>60</v>
      </c>
      <c r="F5" s="63" t="s">
        <v>10</v>
      </c>
    </row>
    <row r="6" spans="1:6" ht="12.75" customHeight="1">
      <c r="A6" s="59" t="s">
        <v>10</v>
      </c>
      <c r="B6" s="64" t="s">
        <v>61</v>
      </c>
      <c r="C6" s="65" t="s">
        <v>10</v>
      </c>
      <c r="D6" s="66" t="s">
        <v>14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15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60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B21" sqref="B2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126" t="s">
        <v>63</v>
      </c>
      <c r="C2" s="126"/>
      <c r="D2" s="126"/>
      <c r="E2" s="126"/>
      <c r="F2" s="126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62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13</v>
      </c>
      <c r="D5" s="62" t="s">
        <v>10</v>
      </c>
      <c r="E5" s="61" t="s">
        <v>60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14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15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60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B21" sqref="B2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17</v>
      </c>
      <c r="C1" s="51"/>
      <c r="D1" s="51"/>
      <c r="E1" s="51"/>
      <c r="F1" s="51"/>
      <c r="G1" s="52"/>
    </row>
    <row r="2" spans="1:7" ht="21" customHeight="1">
      <c r="A2" s="50"/>
      <c r="B2" s="127" t="s">
        <v>63</v>
      </c>
      <c r="C2" s="128"/>
      <c r="D2" s="128"/>
      <c r="E2" s="128"/>
      <c r="F2" s="128"/>
      <c r="G2" s="129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10</v>
      </c>
      <c r="B4" s="71" t="s">
        <v>62</v>
      </c>
      <c r="C4" s="72" t="s">
        <v>18</v>
      </c>
      <c r="D4" s="61" t="s">
        <v>10</v>
      </c>
      <c r="E4" s="73" t="s">
        <v>10</v>
      </c>
      <c r="F4" s="74" t="s">
        <v>10</v>
      </c>
      <c r="G4" s="63" t="s">
        <v>10</v>
      </c>
    </row>
    <row r="5" spans="1:7" ht="12.75" customHeight="1">
      <c r="A5" s="59" t="s">
        <v>10</v>
      </c>
      <c r="B5" s="71" t="s">
        <v>10</v>
      </c>
      <c r="C5" s="72" t="s">
        <v>10</v>
      </c>
      <c r="D5" s="61" t="s">
        <v>13</v>
      </c>
      <c r="E5" s="73" t="s">
        <v>10</v>
      </c>
      <c r="F5" s="74" t="s">
        <v>59</v>
      </c>
      <c r="G5" s="63" t="s">
        <v>10</v>
      </c>
    </row>
    <row r="6" spans="1:7" ht="12.75" customHeight="1">
      <c r="A6" s="59" t="s">
        <v>10</v>
      </c>
      <c r="B6" s="75" t="s">
        <v>10</v>
      </c>
      <c r="C6" s="76" t="s">
        <v>10</v>
      </c>
      <c r="D6" s="65" t="s">
        <v>10</v>
      </c>
      <c r="E6" s="77" t="s">
        <v>14</v>
      </c>
      <c r="F6" s="78" t="s">
        <v>10</v>
      </c>
      <c r="G6" s="67" t="s">
        <v>10</v>
      </c>
    </row>
    <row r="7" spans="1:7" ht="12.75" customHeight="1">
      <c r="A7" s="59" t="s">
        <v>10</v>
      </c>
      <c r="B7" s="71" t="s">
        <v>62</v>
      </c>
      <c r="C7" s="72" t="s">
        <v>19</v>
      </c>
      <c r="D7" s="61" t="s">
        <v>10</v>
      </c>
      <c r="E7" s="73" t="s">
        <v>10</v>
      </c>
      <c r="F7" s="74" t="s">
        <v>10</v>
      </c>
      <c r="G7" s="63" t="s">
        <v>10</v>
      </c>
    </row>
    <row r="8" spans="1:7" ht="12.75" customHeight="1">
      <c r="A8" s="59" t="s">
        <v>10</v>
      </c>
      <c r="B8" s="71" t="s">
        <v>10</v>
      </c>
      <c r="C8" s="72" t="s">
        <v>10</v>
      </c>
      <c r="D8" s="61" t="s">
        <v>13</v>
      </c>
      <c r="E8" s="73" t="s">
        <v>10</v>
      </c>
      <c r="F8" s="74" t="s">
        <v>67</v>
      </c>
      <c r="G8" s="63" t="s">
        <v>10</v>
      </c>
    </row>
    <row r="9" spans="1:7" ht="12.75" customHeight="1">
      <c r="A9" s="59" t="s">
        <v>10</v>
      </c>
      <c r="B9" s="75" t="s">
        <v>10</v>
      </c>
      <c r="C9" s="76" t="s">
        <v>10</v>
      </c>
      <c r="D9" s="65" t="s">
        <v>10</v>
      </c>
      <c r="E9" s="77" t="s">
        <v>14</v>
      </c>
      <c r="F9" s="78" t="s">
        <v>10</v>
      </c>
      <c r="G9" s="67" t="s">
        <v>10</v>
      </c>
    </row>
    <row r="10" spans="1:7" ht="12.75" customHeight="1">
      <c r="A10" s="59" t="s">
        <v>10</v>
      </c>
      <c r="B10" s="71" t="s">
        <v>62</v>
      </c>
      <c r="C10" s="72" t="s">
        <v>20</v>
      </c>
      <c r="D10" s="61" t="s">
        <v>10</v>
      </c>
      <c r="E10" s="73" t="s">
        <v>10</v>
      </c>
      <c r="F10" s="74" t="s">
        <v>10</v>
      </c>
      <c r="G10" s="63" t="s">
        <v>10</v>
      </c>
    </row>
    <row r="11" spans="1:7" ht="12.75" customHeight="1">
      <c r="A11" s="59" t="s">
        <v>10</v>
      </c>
      <c r="B11" s="71" t="s">
        <v>10</v>
      </c>
      <c r="C11" s="72" t="s">
        <v>10</v>
      </c>
      <c r="D11" s="61" t="s">
        <v>13</v>
      </c>
      <c r="E11" s="73" t="s">
        <v>10</v>
      </c>
      <c r="F11" s="74" t="s">
        <v>66</v>
      </c>
      <c r="G11" s="63" t="s">
        <v>10</v>
      </c>
    </row>
    <row r="12" spans="1:7" ht="12.75" customHeight="1">
      <c r="A12" s="59" t="s">
        <v>10</v>
      </c>
      <c r="B12" s="75" t="s">
        <v>10</v>
      </c>
      <c r="C12" s="76" t="s">
        <v>10</v>
      </c>
      <c r="D12" s="65" t="s">
        <v>10</v>
      </c>
      <c r="E12" s="77" t="s">
        <v>14</v>
      </c>
      <c r="F12" s="78" t="s">
        <v>10</v>
      </c>
      <c r="G12" s="67" t="s">
        <v>10</v>
      </c>
    </row>
    <row r="13" spans="1:7" ht="12.75" customHeight="1">
      <c r="A13" s="59" t="s">
        <v>10</v>
      </c>
      <c r="B13" s="71" t="s">
        <v>62</v>
      </c>
      <c r="C13" s="72" t="s">
        <v>21</v>
      </c>
      <c r="D13" s="61" t="s">
        <v>10</v>
      </c>
      <c r="E13" s="73" t="s">
        <v>10</v>
      </c>
      <c r="F13" s="74" t="s">
        <v>10</v>
      </c>
      <c r="G13" s="63" t="s">
        <v>10</v>
      </c>
    </row>
    <row r="14" spans="1:7" ht="12.75" customHeight="1">
      <c r="A14" s="59" t="s">
        <v>10</v>
      </c>
      <c r="B14" s="71" t="s">
        <v>10</v>
      </c>
      <c r="C14" s="72" t="s">
        <v>10</v>
      </c>
      <c r="D14" s="61" t="s">
        <v>13</v>
      </c>
      <c r="E14" s="73" t="s">
        <v>10</v>
      </c>
      <c r="F14" s="74" t="s">
        <v>65</v>
      </c>
      <c r="G14" s="63" t="s">
        <v>10</v>
      </c>
    </row>
    <row r="15" spans="1:7" ht="12.75" customHeight="1">
      <c r="A15" s="59" t="s">
        <v>10</v>
      </c>
      <c r="B15" s="75" t="s">
        <v>10</v>
      </c>
      <c r="C15" s="76" t="s">
        <v>10</v>
      </c>
      <c r="D15" s="65" t="s">
        <v>10</v>
      </c>
      <c r="E15" s="77" t="s">
        <v>14</v>
      </c>
      <c r="F15" s="78" t="s">
        <v>10</v>
      </c>
      <c r="G15" s="67" t="s">
        <v>10</v>
      </c>
    </row>
    <row r="16" spans="1:7" ht="12.75" customHeight="1">
      <c r="A16" s="59" t="s">
        <v>10</v>
      </c>
      <c r="B16" s="71" t="s">
        <v>62</v>
      </c>
      <c r="C16" s="72" t="s">
        <v>22</v>
      </c>
      <c r="D16" s="61" t="s">
        <v>10</v>
      </c>
      <c r="E16" s="73" t="s">
        <v>10</v>
      </c>
      <c r="F16" s="74" t="s">
        <v>10</v>
      </c>
      <c r="G16" s="63" t="s">
        <v>10</v>
      </c>
    </row>
    <row r="17" spans="1:7" ht="12.75" customHeight="1">
      <c r="A17" s="59" t="s">
        <v>10</v>
      </c>
      <c r="B17" s="71" t="s">
        <v>10</v>
      </c>
      <c r="C17" s="72" t="s">
        <v>10</v>
      </c>
      <c r="D17" s="61" t="s">
        <v>13</v>
      </c>
      <c r="E17" s="73" t="s">
        <v>10</v>
      </c>
      <c r="F17" s="74" t="s">
        <v>64</v>
      </c>
      <c r="G17" s="63" t="s">
        <v>10</v>
      </c>
    </row>
    <row r="18" spans="1:7" ht="12.75" customHeight="1">
      <c r="A18" s="59" t="s">
        <v>10</v>
      </c>
      <c r="B18" s="75" t="s">
        <v>10</v>
      </c>
      <c r="C18" s="76" t="s">
        <v>10</v>
      </c>
      <c r="D18" s="65" t="s">
        <v>10</v>
      </c>
      <c r="E18" s="77" t="s">
        <v>14</v>
      </c>
      <c r="F18" s="78" t="s">
        <v>10</v>
      </c>
      <c r="G18" s="67" t="s">
        <v>10</v>
      </c>
    </row>
    <row r="19" spans="1:7" ht="12.75" customHeight="1">
      <c r="A19" s="59" t="s">
        <v>10</v>
      </c>
      <c r="B19" s="79" t="s">
        <v>15</v>
      </c>
      <c r="C19" s="72" t="s">
        <v>10</v>
      </c>
      <c r="D19" s="61" t="s">
        <v>10</v>
      </c>
      <c r="E19" s="73" t="s">
        <v>10</v>
      </c>
      <c r="F19" s="74" t="s">
        <v>10</v>
      </c>
      <c r="G19" s="63" t="s">
        <v>10</v>
      </c>
    </row>
    <row r="20" spans="1:7" ht="12.75" customHeight="1">
      <c r="A20" s="59" t="s">
        <v>10</v>
      </c>
      <c r="B20" s="71" t="s">
        <v>10</v>
      </c>
      <c r="C20" s="72" t="s">
        <v>10</v>
      </c>
      <c r="D20" s="61" t="s">
        <v>10</v>
      </c>
      <c r="E20" s="73" t="s">
        <v>10</v>
      </c>
      <c r="F20" s="74" t="s">
        <v>60</v>
      </c>
      <c r="G20" s="63" t="s">
        <v>10</v>
      </c>
    </row>
    <row r="21" spans="1:7" ht="12.75" customHeight="1">
      <c r="A21" s="59" t="s">
        <v>10</v>
      </c>
      <c r="B21" s="75" t="s">
        <v>10</v>
      </c>
      <c r="C21" s="76" t="s">
        <v>10</v>
      </c>
      <c r="D21" s="65" t="s">
        <v>10</v>
      </c>
      <c r="E21" s="77" t="s">
        <v>10</v>
      </c>
      <c r="F21" s="78" t="s">
        <v>10</v>
      </c>
      <c r="G21" s="67" t="s">
        <v>10</v>
      </c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2021-11-04T10:14:29Z</dcterms:modified>
  <cp:category/>
  <cp:version/>
  <cp:contentType/>
  <cp:contentStatus/>
  <cp:revision>1</cp:revision>
</cp:coreProperties>
</file>