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00" activeTab="0"/>
  </bookViews>
  <sheets>
    <sheet name="配点" sheetId="1" r:id="rId1"/>
  </sheets>
  <definedNames>
    <definedName name="_xlnm.Print_Area" localSheetId="0">'配点'!$B$1:$K$53</definedName>
  </definedNames>
  <calcPr fullCalcOnLoad="1"/>
</workbook>
</file>

<file path=xl/sharedStrings.xml><?xml version="1.0" encoding="utf-8"?>
<sst xmlns="http://schemas.openxmlformats.org/spreadsheetml/2006/main" count="138" uniqueCount="114">
  <si>
    <t>評価項目</t>
  </si>
  <si>
    <t>事業計画の評価</t>
  </si>
  <si>
    <t>資金調達の確実性</t>
  </si>
  <si>
    <t>事業収支計画の確実性</t>
  </si>
  <si>
    <t>リスク管理</t>
  </si>
  <si>
    <t>評価の視点</t>
  </si>
  <si>
    <t>評価例</t>
  </si>
  <si>
    <t>機能性</t>
  </si>
  <si>
    <t>学校教育活動への影響に対する配慮</t>
  </si>
  <si>
    <t>配点案</t>
  </si>
  <si>
    <t>設計業務</t>
  </si>
  <si>
    <t>・資金調達計画</t>
  </si>
  <si>
    <t>・関心表明書等</t>
  </si>
  <si>
    <t>・事業収支計画</t>
  </si>
  <si>
    <t>・リスク管理計画</t>
  </si>
  <si>
    <t>・リスク分担の考え方</t>
  </si>
  <si>
    <t>・リスク対応表</t>
  </si>
  <si>
    <t>・騒音・振動対策、熱源等の設置場所</t>
  </si>
  <si>
    <t>その他</t>
  </si>
  <si>
    <t>期待水準の評価</t>
  </si>
  <si>
    <t>・移設への対応</t>
  </si>
  <si>
    <t>柔軟性に対する配慮</t>
  </si>
  <si>
    <t>維持管理業務</t>
  </si>
  <si>
    <t>省エネルギーへの配慮</t>
  </si>
  <si>
    <t>工事監理業務</t>
  </si>
  <si>
    <t>工事監理体制の確実性</t>
  </si>
  <si>
    <t>コミッショニングオーソリティの配置</t>
  </si>
  <si>
    <t>施工性</t>
  </si>
  <si>
    <t>機器故障等の削減に向けた努力</t>
  </si>
  <si>
    <t>管理・運用</t>
  </si>
  <si>
    <t>安全性への配慮</t>
  </si>
  <si>
    <t>機器故障時等の迅速な対応</t>
  </si>
  <si>
    <t>景観等への配慮</t>
  </si>
  <si>
    <t>周辺への配慮</t>
  </si>
  <si>
    <t>・校内の地上部分に設置する熱源・屋外キュービクル等の面積が少なくなるよう考慮しているか。</t>
  </si>
  <si>
    <t>・維持・保全にあたっての資源やエネルギー消費の無駄を防ぐため、長寿命な機材の採用に努めているか。</t>
  </si>
  <si>
    <t>・全熱交換器の採用</t>
  </si>
  <si>
    <t>・熱負荷の抑制、自然エネルギーの採用を行っているか。</t>
  </si>
  <si>
    <t>・日射遮断</t>
  </si>
  <si>
    <t>工事中に生じた問題への迅速な対応</t>
  </si>
  <si>
    <t>エネルギーの安定的な確保</t>
  </si>
  <si>
    <t>・業務期間中において、必要なエネルギーを安定的に確保できるよう留意しているか。</t>
  </si>
  <si>
    <t>・設計内容の確認、工期短縮、騒音・振動の軽減等の対策</t>
  </si>
  <si>
    <t>・既設建築物に対する影響を低減できるよう配慮しているか。</t>
  </si>
  <si>
    <t>・空気調和設備の使用についての適正化に関する指導業務用に、計測装置を設置する等の配慮がなされているか。</t>
  </si>
  <si>
    <t>運用に対する配慮</t>
  </si>
  <si>
    <t>・スケジュールタイマ等、管理を容易に行えるよう配慮されているか。</t>
  </si>
  <si>
    <t>・工事中に問題が生じた際には、迅速な対策・改善を行えるよう留意しているか。</t>
  </si>
  <si>
    <t>・事故等への対応策</t>
  </si>
  <si>
    <t>環境性</t>
  </si>
  <si>
    <t>操作性の効率への配慮</t>
  </si>
  <si>
    <t>企画・設計</t>
  </si>
  <si>
    <t>周辺等への影響</t>
  </si>
  <si>
    <t>・工事実施に伴う、学校施設及び学校周辺地域への影響（騒音、振動、粉塵、車両通行等）を極力少なくし、学校教育環境及び地域環境を保全するように配慮しているか。</t>
  </si>
  <si>
    <t>・冷媒ガスの管理等、環境負荷を出来る限り低くする対策を講じているか。</t>
  </si>
  <si>
    <t>維持管理体制</t>
  </si>
  <si>
    <t>・設計時に、工事品質や施工性への配慮が担保されているか。</t>
  </si>
  <si>
    <t>・自動制御、中央監視システムの充実、BEMS、BOFD等の導入</t>
  </si>
  <si>
    <t>・事業に相応した資金計画となっているか。</t>
  </si>
  <si>
    <t>・空調設備の運転、点検・保守等の保全に関する作業を行う際に、十分に学校教育現場に配慮した設計となっているか。</t>
  </si>
  <si>
    <t>・維持管理等の作業をすることが少なくなるよう配慮されているか。</t>
  </si>
  <si>
    <t>・既建築物と調和するよう努力しているか。</t>
  </si>
  <si>
    <t>・学校施設及び学校周辺に対する騒音、振動、熱風等の影響を少なくするよう十分工夫されているか。</t>
  </si>
  <si>
    <t>・機器故障時等には、迅速な対応がとれるような体制を構築するとともに、改善等の処置が効率的に行えるような対策を講じているか。</t>
  </si>
  <si>
    <t>・空気調和設備の稼動に要したエネルギー量の確認に対して、各府立高校の負担を軽減するよう配慮しているか。</t>
  </si>
  <si>
    <t>・品質管理の観点から、適切かつ責任を明確にした業務体制を構築しているか。</t>
  </si>
  <si>
    <t>・工事の品質、性能、工期、安全等を確保し、責任が明確な工事監理体制が構築されているか。</t>
  </si>
  <si>
    <t>・生徒等学校関係者の安全確保のため、施工の時期、期間、方法等を十分考慮しているか。</t>
  </si>
  <si>
    <t>・工期短縮、ガードマンの配置等</t>
  </si>
  <si>
    <t>事業の安定性</t>
  </si>
  <si>
    <t>②提案内容の評価</t>
  </si>
  <si>
    <t>・応札価格</t>
  </si>
  <si>
    <t>(6)審査項目配点</t>
  </si>
  <si>
    <t>評価点小計</t>
  </si>
  <si>
    <t>評価点合計（①＋②）</t>
  </si>
  <si>
    <t>地球環境への配慮</t>
  </si>
  <si>
    <t>・工事実施に伴う地球環境への影響を配慮し、エコマテリアルを使用する等、環境負荷を出来る限り低くする対策を講じているか。</t>
  </si>
  <si>
    <t>①サービス対価の評価</t>
  </si>
  <si>
    <t>事業計画の確実性</t>
  </si>
  <si>
    <t>・事業に関して金融機関等から融資の確約又は関心表明を得ているか。</t>
  </si>
  <si>
    <t>・収支計画の根拠は明確かつ確実か。</t>
  </si>
  <si>
    <t>・予期せぬ事態による運転資金発生時の対応が検討されているか。</t>
  </si>
  <si>
    <t>・適切なリスク分担がなされているか（JV内において）。</t>
  </si>
  <si>
    <t>・事業者が負担するリスクについて、顕在化した時の対応策が検討されているか。</t>
  </si>
  <si>
    <t>・事業者の責による破綻時の損害金に対する手当ては十分になされているか。</t>
  </si>
  <si>
    <t>・メンテナンスフリー</t>
  </si>
  <si>
    <t>・機器の運転に際して、運転開始から所要の温湿度となるまでの立ち上がり時間を速やかにするように配慮しているか。</t>
  </si>
  <si>
    <t>・将来の移設等に対し、ゆとりやフレキシビリティーの確保に努めているか。</t>
  </si>
  <si>
    <t>・事業者から評価すべき提案があった場合、加点する。</t>
  </si>
  <si>
    <t>・熱回収を行っているか。</t>
  </si>
  <si>
    <t>空気調和設備の使用についての　　　　　　　　　　　　　　適正化に関する指導業務</t>
  </si>
  <si>
    <t>空気調和設備の設置及び関連工事等業務</t>
  </si>
  <si>
    <t>空気調和環境提供業務</t>
  </si>
  <si>
    <t>エネルギー使用量に対する料金支払いの効率化への配慮</t>
  </si>
  <si>
    <r>
      <t>・無駄なエネルギー消費を回避するため、換気量制御（CO</t>
    </r>
    <r>
      <rPr>
        <vertAlign val="subscript"/>
        <sz val="9"/>
        <rFont val="ＭＳ Ｐゴシック"/>
        <family val="3"/>
      </rPr>
      <t>2</t>
    </r>
    <r>
      <rPr>
        <sz val="9"/>
        <rFont val="ＭＳ Ｐゴシック"/>
        <family val="3"/>
      </rPr>
      <t>）等、最適運用に努めているか。</t>
    </r>
  </si>
  <si>
    <t>・空気調和設備の運用上で、エネルギーコストを削減する工夫があるか。</t>
  </si>
  <si>
    <t>・二酸化炭素をはじめとする温室効果ガスを削減するよう配慮しているか。</t>
  </si>
  <si>
    <t>空気調和設備の稼働に必要な　　　　　　　　　　　　　　　エネルギー調達業務</t>
  </si>
  <si>
    <t>コミッショニング</t>
  </si>
  <si>
    <t>設計業務</t>
  </si>
  <si>
    <t>・設計業務、空気調和設備の設置及び関連工事業務を行う者以外の者が、事前調査段階から使用に至るまで、性能検証を行っているか。</t>
  </si>
  <si>
    <t>・建築設備士または同等の資格を有するもの</t>
  </si>
  <si>
    <t>エネルギーの有効活用への配慮</t>
  </si>
  <si>
    <t>・リサイクル材やリサイクル性の高いエコマテリアルの採用に努めているか。</t>
  </si>
  <si>
    <t>地域・地球環境保全への配慮</t>
  </si>
  <si>
    <t>資源の有効活用への配慮</t>
  </si>
  <si>
    <t>負荷の抑制・自然エネルギーの利用</t>
  </si>
  <si>
    <t>エネルギーの効率的利用</t>
  </si>
  <si>
    <t>・エネルギー効率が高い機器・機種を考慮しているか。</t>
  </si>
  <si>
    <t>エネルギーの有効活用への配慮</t>
  </si>
  <si>
    <t>環境負荷低減への配慮</t>
  </si>
  <si>
    <t>・機器の故障等が生じにくいなど、長寿命化等の維持管理上の工夫はあるか。</t>
  </si>
  <si>
    <t>適切な運用を促すための工夫</t>
  </si>
  <si>
    <t>・使用エネルギー量の削減等を目的として、空気調和設備等の適切な運用を促すよう、具体的な指導計画を検討しているか。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</si>
</sst>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_);[Red]\(0.0\)"/>
    <numFmt numFmtId="182" formatCode="0.00_);[Red]\(0.00\)"/>
    <numFmt numFmtId="183" formatCode="#,##0.00_);\(#,##0.00\)"/>
    <numFmt numFmtId="184" formatCode="\(0.00\)"/>
  </numFmts>
  <fonts count="9">
    <font>
      <sz val="11"/>
      <name val="ＭＳ Ｐゴシック"/>
      <family val="3"/>
    </font>
    <font>
      <sz val="6"/>
      <name val="ＭＳ Ｐゴシック"/>
      <family val="3"/>
    </font>
    <font>
      <u val="single"/>
      <sz val="8.8"/>
      <color indexed="12"/>
      <name val="ＭＳ Ｐゴシック"/>
      <family val="3"/>
    </font>
    <font>
      <u val="single"/>
      <sz val="8.8"/>
      <color indexed="36"/>
      <name val="ＭＳ Ｐゴシック"/>
      <family val="3"/>
    </font>
    <font>
      <sz val="9"/>
      <name val="ＭＳ Ｐゴシック"/>
      <family val="3"/>
    </font>
    <font>
      <b/>
      <sz val="14"/>
      <name val="ＭＳ Ｐゴシック"/>
      <family val="3"/>
    </font>
    <font>
      <b/>
      <sz val="9"/>
      <name val="ＭＳ Ｐゴシック"/>
      <family val="3"/>
    </font>
    <font>
      <vertAlign val="subscript"/>
      <sz val="9"/>
      <name val="ＭＳ Ｐゴシック"/>
      <family val="3"/>
    </font>
    <font>
      <b/>
      <sz val="18"/>
      <name val="ＭＳ Ｐゴシック"/>
      <family val="3"/>
    </font>
  </fonts>
  <fills count="3">
    <fill>
      <patternFill/>
    </fill>
    <fill>
      <patternFill patternType="gray125"/>
    </fill>
    <fill>
      <patternFill patternType="solid">
        <fgColor indexed="34"/>
        <bgColor indexed="64"/>
      </patternFill>
    </fill>
  </fills>
  <borders count="67">
    <border>
      <left/>
      <right/>
      <top/>
      <bottom/>
      <diagonal/>
    </border>
    <border>
      <left style="dashed"/>
      <right style="dashed"/>
      <top style="medium"/>
      <bottom style="dashed"/>
    </border>
    <border>
      <left style="dashed"/>
      <right style="dashed"/>
      <top style="dashed"/>
      <bottom style="dashed"/>
    </border>
    <border>
      <left style="dashed"/>
      <right style="dashed"/>
      <top style="dashed"/>
      <bottom style="medium"/>
    </border>
    <border>
      <left style="dashed"/>
      <right style="dashed"/>
      <top style="dashed"/>
      <bottom style="thin"/>
    </border>
    <border>
      <left style="dashed"/>
      <right style="dashed"/>
      <top style="thin"/>
      <bottom style="dashed"/>
    </border>
    <border>
      <left>
        <color indexed="63"/>
      </left>
      <right>
        <color indexed="63"/>
      </right>
      <top style="medium"/>
      <bottom style="medium"/>
    </border>
    <border>
      <left style="dashed"/>
      <right style="dashed"/>
      <top>
        <color indexed="63"/>
      </top>
      <bottom style="dashed"/>
    </border>
    <border>
      <left style="dashed"/>
      <right>
        <color indexed="63"/>
      </right>
      <top style="medium"/>
      <bottom style="dashed"/>
    </border>
    <border>
      <left style="dashed"/>
      <right>
        <color indexed="63"/>
      </right>
      <top>
        <color indexed="63"/>
      </top>
      <bottom style="dashed"/>
    </border>
    <border>
      <left style="dashed"/>
      <right>
        <color indexed="63"/>
      </right>
      <top style="dashed"/>
      <bottom style="dashed"/>
    </border>
    <border>
      <left style="dashed"/>
      <right>
        <color indexed="63"/>
      </right>
      <top style="dashed"/>
      <bottom style="medium"/>
    </border>
    <border>
      <left style="dashed"/>
      <right>
        <color indexed="63"/>
      </right>
      <top style="dashed"/>
      <bottom style="thin"/>
    </border>
    <border>
      <left style="dashed"/>
      <right style="dashed"/>
      <top style="medium"/>
      <bottom style="medium"/>
    </border>
    <border>
      <left style="dashed"/>
      <right>
        <color indexed="63"/>
      </right>
      <top style="medium"/>
      <bottom style="medium"/>
    </border>
    <border>
      <left>
        <color indexed="63"/>
      </left>
      <right style="medium"/>
      <top>
        <color indexed="63"/>
      </top>
      <bottom>
        <color indexed="63"/>
      </bottom>
    </border>
    <border>
      <left>
        <color indexed="63"/>
      </left>
      <right style="medium"/>
      <top style="medium"/>
      <bottom style="medium"/>
    </border>
    <border>
      <left>
        <color indexed="63"/>
      </left>
      <right style="dashed"/>
      <top style="dashed"/>
      <bottom style="dashed"/>
    </border>
    <border>
      <left>
        <color indexed="63"/>
      </left>
      <right style="dashed"/>
      <top>
        <color indexed="63"/>
      </top>
      <bottom style="dashed"/>
    </border>
    <border>
      <left style="dashed"/>
      <right style="thin"/>
      <top style="dashed"/>
      <bottom style="thin"/>
    </border>
    <border>
      <left style="dashed"/>
      <right style="thin"/>
      <top style="thin"/>
      <bottom style="dashed"/>
    </border>
    <border>
      <left style="medium"/>
      <right style="medium"/>
      <top style="medium"/>
      <bottom>
        <color indexed="63"/>
      </bottom>
    </border>
    <border>
      <left style="medium"/>
      <right>
        <color indexed="63"/>
      </right>
      <top style="medium"/>
      <bottom style="medium"/>
    </border>
    <border>
      <left>
        <color indexed="63"/>
      </left>
      <right style="dashed"/>
      <top style="medium"/>
      <bottom style="medium"/>
    </border>
    <border>
      <left style="thin"/>
      <right>
        <color indexed="63"/>
      </right>
      <top style="medium"/>
      <bottom>
        <color indexed="63"/>
      </bottom>
    </border>
    <border>
      <left>
        <color indexed="63"/>
      </left>
      <right style="dashed"/>
      <top style="medium"/>
      <bottom>
        <color indexed="63"/>
      </bottom>
    </border>
    <border>
      <left style="thin"/>
      <right>
        <color indexed="63"/>
      </right>
      <top>
        <color indexed="63"/>
      </top>
      <bottom style="medium"/>
    </border>
    <border>
      <left>
        <color indexed="63"/>
      </left>
      <right style="dashed"/>
      <top>
        <color indexed="63"/>
      </top>
      <bottom style="medium"/>
    </border>
    <border>
      <left style="thin"/>
      <right>
        <color indexed="63"/>
      </right>
      <top style="dashed"/>
      <bottom>
        <color indexed="63"/>
      </bottom>
    </border>
    <border>
      <left>
        <color indexed="63"/>
      </left>
      <right style="dashed"/>
      <top style="dashed"/>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dashed"/>
    </border>
    <border>
      <left style="medium"/>
      <right>
        <color indexed="63"/>
      </right>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dashed"/>
      <right style="dashed"/>
      <top style="dashed"/>
      <bottom>
        <color indexed="63"/>
      </bottom>
    </border>
    <border>
      <left style="thin"/>
      <right>
        <color indexed="63"/>
      </right>
      <top style="dashed"/>
      <bottom style="thin"/>
    </border>
    <border>
      <left>
        <color indexed="63"/>
      </left>
      <right style="dashed"/>
      <top style="dashed"/>
      <bottom style="thin"/>
    </border>
    <border>
      <left style="thin"/>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
      <left style="thin"/>
      <right style="dashed"/>
      <top style="medium"/>
      <bottom>
        <color indexed="63"/>
      </bottom>
    </border>
    <border>
      <left style="thin"/>
      <right style="dashed"/>
      <top>
        <color indexed="63"/>
      </top>
      <bottom>
        <color indexed="63"/>
      </bottom>
    </border>
    <border>
      <left style="thin"/>
      <right style="dashed"/>
      <top>
        <color indexed="63"/>
      </top>
      <bottom style="thin"/>
    </border>
    <border>
      <left style="thin"/>
      <right style="dashed"/>
      <top style="thin"/>
      <bottom>
        <color indexed="63"/>
      </bottom>
    </border>
    <border>
      <left style="thin"/>
      <right style="dashed"/>
      <top>
        <color indexed="63"/>
      </top>
      <bottom style="medium"/>
    </border>
    <border>
      <left style="dashed"/>
      <right>
        <color indexed="63"/>
      </right>
      <top style="dashed"/>
      <bottom>
        <color indexed="63"/>
      </bottom>
    </border>
    <border>
      <left style="medium"/>
      <right style="thin"/>
      <top style="medium"/>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style="dashed"/>
    </border>
    <border>
      <left>
        <color indexed="63"/>
      </left>
      <right style="dashed"/>
      <top style="medium"/>
      <bottom style="dashed"/>
    </border>
    <border>
      <left style="thin"/>
      <right style="thin"/>
      <top style="thin"/>
      <bottom>
        <color indexed="63"/>
      </bottom>
    </border>
    <border>
      <left style="thin"/>
      <right>
        <color indexed="63"/>
      </right>
      <top style="thin"/>
      <bottom style="dashed"/>
    </border>
    <border>
      <left>
        <color indexed="63"/>
      </left>
      <right style="dashed"/>
      <top style="thin"/>
      <bottom style="dashed"/>
    </border>
    <border>
      <left style="thin"/>
      <right>
        <color indexed="63"/>
      </right>
      <top style="dashed"/>
      <bottom style="dashed"/>
    </border>
    <border>
      <left style="thin"/>
      <right>
        <color indexed="63"/>
      </right>
      <top style="dashed"/>
      <bottom style="medium"/>
    </border>
    <border>
      <left>
        <color indexed="63"/>
      </left>
      <right style="dashed"/>
      <top style="dashed"/>
      <bottom style="medium"/>
    </border>
    <border>
      <left style="thin"/>
      <right style="dashed"/>
      <top style="dashed"/>
      <bottom>
        <color indexed="63"/>
      </bottom>
    </border>
    <border>
      <left style="thin"/>
      <right style="dashed"/>
      <top>
        <color indexed="63"/>
      </top>
      <bottom style="dashed"/>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13">
    <xf numFmtId="0" fontId="0" fillId="0" borderId="0" xfId="0" applyAlignment="1">
      <alignment vertical="center"/>
    </xf>
    <xf numFmtId="0" fontId="4" fillId="0" borderId="0" xfId="0" applyFont="1" applyAlignment="1">
      <alignment vertical="center"/>
    </xf>
    <xf numFmtId="0" fontId="6" fillId="0" borderId="0" xfId="0" applyFont="1" applyAlignment="1">
      <alignment vertical="center"/>
    </xf>
    <xf numFmtId="0" fontId="4" fillId="0" borderId="0" xfId="0" applyFont="1" applyAlignment="1">
      <alignment vertical="center" wrapText="1"/>
    </xf>
    <xf numFmtId="0" fontId="4" fillId="0" borderId="0" xfId="0" applyFont="1" applyFill="1" applyAlignment="1">
      <alignment vertical="center"/>
    </xf>
    <xf numFmtId="0" fontId="4" fillId="0" borderId="0" xfId="0" applyFont="1" applyFill="1" applyAlignment="1">
      <alignment vertical="center" wrapText="1"/>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applyAlignment="1">
      <alignment vertical="center" wrapText="1"/>
    </xf>
    <xf numFmtId="0" fontId="4" fillId="0" borderId="2" xfId="0" applyFont="1" applyFill="1" applyBorder="1" applyAlignment="1">
      <alignment horizontal="left" vertical="center"/>
    </xf>
    <xf numFmtId="0" fontId="4" fillId="0" borderId="3" xfId="0" applyFont="1" applyFill="1" applyBorder="1" applyAlignment="1">
      <alignment vertical="center"/>
    </xf>
    <xf numFmtId="0" fontId="4" fillId="0" borderId="4" xfId="0" applyFont="1" applyFill="1" applyBorder="1" applyAlignment="1">
      <alignment vertical="center" wrapText="1"/>
    </xf>
    <xf numFmtId="0" fontId="4" fillId="0" borderId="5" xfId="0" applyFont="1" applyFill="1" applyBorder="1" applyAlignment="1">
      <alignment vertical="center"/>
    </xf>
    <xf numFmtId="0" fontId="4" fillId="0" borderId="4" xfId="0" applyFont="1" applyFill="1" applyBorder="1" applyAlignment="1">
      <alignment vertical="center"/>
    </xf>
    <xf numFmtId="0" fontId="4" fillId="0" borderId="0" xfId="0" applyFont="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0" xfId="0" applyFont="1" applyFill="1" applyBorder="1" applyAlignment="1">
      <alignment horizontal="center" vertical="center"/>
    </xf>
    <xf numFmtId="0" fontId="5" fillId="2" borderId="1" xfId="0" applyFont="1" applyFill="1" applyBorder="1" applyAlignment="1">
      <alignment horizontal="distributed" vertical="center"/>
    </xf>
    <xf numFmtId="0" fontId="4" fillId="0" borderId="0" xfId="0" applyFont="1" applyFill="1" applyBorder="1" applyAlignment="1">
      <alignment vertical="center"/>
    </xf>
    <xf numFmtId="0" fontId="5" fillId="2" borderId="8" xfId="0" applyFont="1" applyFill="1" applyBorder="1" applyAlignment="1">
      <alignment horizontal="distributed"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8" xfId="0" applyFont="1" applyFill="1" applyBorder="1" applyAlignment="1">
      <alignment vertical="center"/>
    </xf>
    <xf numFmtId="0" fontId="4"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5" xfId="0" applyFont="1" applyBorder="1" applyAlignment="1">
      <alignment vertical="center"/>
    </xf>
    <xf numFmtId="0" fontId="0" fillId="0" borderId="6" xfId="0" applyFont="1" applyFill="1" applyBorder="1" applyAlignment="1">
      <alignment vertical="center"/>
    </xf>
    <xf numFmtId="38" fontId="0" fillId="0" borderId="16" xfId="17" applyFont="1" applyFill="1" applyBorder="1" applyAlignment="1">
      <alignment vertical="center"/>
    </xf>
    <xf numFmtId="0" fontId="4" fillId="0" borderId="17" xfId="0" applyFont="1" applyFill="1" applyBorder="1" applyAlignment="1">
      <alignment horizontal="distributed" vertical="center" wrapText="1"/>
    </xf>
    <xf numFmtId="0" fontId="4" fillId="0" borderId="18" xfId="0" applyFont="1" applyFill="1" applyBorder="1" applyAlignment="1">
      <alignment horizontal="distributed" vertical="center" wrapText="1"/>
    </xf>
    <xf numFmtId="0" fontId="4" fillId="0" borderId="19" xfId="0" applyFont="1" applyFill="1" applyBorder="1" applyAlignment="1">
      <alignment vertical="center"/>
    </xf>
    <xf numFmtId="0" fontId="4" fillId="0" borderId="20" xfId="0" applyFont="1" applyFill="1" applyBorder="1" applyAlignment="1">
      <alignment vertical="center"/>
    </xf>
    <xf numFmtId="0" fontId="5" fillId="0" borderId="21" xfId="0" applyFont="1" applyFill="1" applyBorder="1" applyAlignment="1">
      <alignment horizontal="center" vertical="distributed" textRotation="255"/>
    </xf>
    <xf numFmtId="0" fontId="5" fillId="0" borderId="22" xfId="0" applyFont="1" applyFill="1" applyBorder="1" applyAlignment="1">
      <alignment horizontal="left" vertical="center"/>
    </xf>
    <xf numFmtId="0" fontId="5" fillId="0" borderId="6" xfId="0" applyFont="1" applyFill="1" applyBorder="1" applyAlignment="1">
      <alignment horizontal="left" vertical="center"/>
    </xf>
    <xf numFmtId="0" fontId="5" fillId="0" borderId="23" xfId="0" applyFont="1" applyFill="1" applyBorder="1" applyAlignment="1">
      <alignment horizontal="left" vertical="center"/>
    </xf>
    <xf numFmtId="0" fontId="4" fillId="0" borderId="7" xfId="0" applyFont="1" applyFill="1" applyBorder="1" applyAlignment="1">
      <alignment vertical="center"/>
    </xf>
    <xf numFmtId="0" fontId="4" fillId="0" borderId="24" xfId="0" applyFont="1" applyFill="1" applyBorder="1" applyAlignment="1">
      <alignment horizontal="distributed" vertical="center" wrapText="1"/>
    </xf>
    <xf numFmtId="0" fontId="4" fillId="0" borderId="25" xfId="0" applyFont="1" applyFill="1" applyBorder="1" applyAlignment="1">
      <alignment horizontal="distributed" vertical="center" wrapText="1"/>
    </xf>
    <xf numFmtId="0" fontId="4" fillId="0" borderId="26" xfId="0" applyFont="1" applyFill="1" applyBorder="1" applyAlignment="1">
      <alignment horizontal="distributed" vertical="center" wrapText="1"/>
    </xf>
    <xf numFmtId="0" fontId="4" fillId="0" borderId="27" xfId="0" applyFont="1" applyFill="1" applyBorder="1" applyAlignment="1">
      <alignment horizontal="distributed" vertical="center" wrapText="1"/>
    </xf>
    <xf numFmtId="0" fontId="4" fillId="0" borderId="28" xfId="0" applyFont="1" applyFill="1" applyBorder="1" applyAlignment="1">
      <alignment horizontal="distributed" vertical="center" wrapText="1"/>
    </xf>
    <xf numFmtId="0" fontId="4" fillId="0" borderId="29" xfId="0" applyFont="1" applyFill="1" applyBorder="1" applyAlignment="1">
      <alignment horizontal="distributed" vertical="center" wrapText="1"/>
    </xf>
    <xf numFmtId="0" fontId="4" fillId="0" borderId="30" xfId="0" applyFont="1" applyFill="1" applyBorder="1" applyAlignment="1">
      <alignment horizontal="distributed" vertical="center" wrapText="1"/>
    </xf>
    <xf numFmtId="0" fontId="4" fillId="0" borderId="31" xfId="0" applyFont="1" applyFill="1" applyBorder="1" applyAlignment="1">
      <alignment horizontal="distributed" vertical="center" wrapText="1"/>
    </xf>
    <xf numFmtId="0" fontId="4" fillId="0" borderId="32" xfId="0" applyFont="1" applyFill="1" applyBorder="1" applyAlignment="1">
      <alignment horizontal="distributed" vertical="center" wrapText="1"/>
    </xf>
    <xf numFmtId="0" fontId="4" fillId="0" borderId="18" xfId="0" applyFont="1" applyFill="1" applyBorder="1" applyAlignment="1">
      <alignment horizontal="distributed" vertical="center" wrapText="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7" xfId="0" applyFont="1" applyFill="1" applyBorder="1" applyAlignment="1">
      <alignment horizontal="distributed" vertical="center" wrapText="1"/>
    </xf>
    <xf numFmtId="0" fontId="4" fillId="0" borderId="2" xfId="0" applyFont="1" applyFill="1" applyBorder="1" applyAlignment="1">
      <alignment horizontal="left" vertical="center" wrapText="1"/>
    </xf>
    <xf numFmtId="0" fontId="0" fillId="0" borderId="2" xfId="0" applyFont="1" applyBorder="1" applyAlignment="1">
      <alignment vertical="center" wrapText="1"/>
    </xf>
    <xf numFmtId="0" fontId="4" fillId="0" borderId="22"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33" xfId="0" applyFont="1" applyFill="1" applyBorder="1" applyAlignment="1">
      <alignment horizontal="distributed" vertical="distributed"/>
    </xf>
    <xf numFmtId="0" fontId="4" fillId="0" borderId="0" xfId="0" applyFont="1" applyFill="1" applyBorder="1" applyAlignment="1">
      <alignment horizontal="distributed" vertical="distributed"/>
    </xf>
    <xf numFmtId="0" fontId="4" fillId="0" borderId="34" xfId="0" applyFont="1" applyFill="1" applyBorder="1" applyAlignment="1">
      <alignment horizontal="center" vertical="distributed" textRotation="255"/>
    </xf>
    <xf numFmtId="0" fontId="4" fillId="0" borderId="35" xfId="0" applyFont="1" applyFill="1" applyBorder="1" applyAlignment="1">
      <alignment horizontal="center" vertical="distributed" textRotation="255"/>
    </xf>
    <xf numFmtId="0" fontId="4" fillId="0" borderId="36" xfId="0" applyFont="1" applyFill="1" applyBorder="1" applyAlignment="1">
      <alignment horizontal="center" vertical="distributed" textRotation="255"/>
    </xf>
    <xf numFmtId="0" fontId="4" fillId="0" borderId="37" xfId="0" applyFont="1" applyFill="1" applyBorder="1" applyAlignment="1">
      <alignment horizontal="center" vertical="distributed" textRotation="255"/>
    </xf>
    <xf numFmtId="0" fontId="5" fillId="2" borderId="38" xfId="0" applyFont="1" applyFill="1" applyBorder="1" applyAlignment="1">
      <alignment horizontal="distributed" vertical="center"/>
    </xf>
    <xf numFmtId="0" fontId="5" fillId="2" borderId="39" xfId="0" applyFont="1" applyFill="1" applyBorder="1" applyAlignment="1">
      <alignment horizontal="distributed" vertical="center"/>
    </xf>
    <xf numFmtId="0" fontId="5" fillId="2" borderId="25" xfId="0" applyFont="1" applyFill="1" applyBorder="1" applyAlignment="1">
      <alignment horizontal="distributed" vertical="center"/>
    </xf>
    <xf numFmtId="0" fontId="8" fillId="0" borderId="0" xfId="0" applyFont="1" applyAlignment="1">
      <alignment horizontal="left" vertical="center"/>
    </xf>
    <xf numFmtId="0" fontId="4" fillId="0" borderId="2" xfId="0" applyFont="1" applyFill="1" applyBorder="1" applyAlignment="1">
      <alignment vertical="center"/>
    </xf>
    <xf numFmtId="0" fontId="5" fillId="0" borderId="40" xfId="0" applyFont="1" applyFill="1" applyBorder="1" applyAlignment="1">
      <alignment horizontal="center" vertical="distributed" textRotation="255"/>
    </xf>
    <xf numFmtId="0" fontId="5" fillId="0" borderId="41" xfId="0" applyFont="1" applyFill="1" applyBorder="1" applyAlignment="1">
      <alignment horizontal="center" vertical="distributed" textRotation="255"/>
    </xf>
    <xf numFmtId="0" fontId="4" fillId="0" borderId="42" xfId="0" applyFont="1" applyFill="1" applyBorder="1" applyAlignment="1">
      <alignment horizontal="left" vertical="center"/>
    </xf>
    <xf numFmtId="0" fontId="4" fillId="0" borderId="7" xfId="0" applyFont="1" applyFill="1" applyBorder="1" applyAlignment="1">
      <alignment horizontal="left" vertical="center"/>
    </xf>
    <xf numFmtId="0" fontId="4" fillId="0" borderId="43" xfId="0" applyFont="1" applyFill="1" applyBorder="1" applyAlignment="1">
      <alignment horizontal="distributed" vertical="center" wrapText="1"/>
    </xf>
    <xf numFmtId="0" fontId="4" fillId="0" borderId="44" xfId="0" applyFont="1" applyFill="1" applyBorder="1" applyAlignment="1">
      <alignment horizontal="distributed" vertical="center" wrapText="1"/>
    </xf>
    <xf numFmtId="0" fontId="5" fillId="2" borderId="45" xfId="0" applyFont="1" applyFill="1" applyBorder="1" applyAlignment="1">
      <alignment horizontal="distributed" vertical="center"/>
    </xf>
    <xf numFmtId="0" fontId="5" fillId="2" borderId="16" xfId="0" applyFont="1" applyFill="1" applyBorder="1" applyAlignment="1">
      <alignment horizontal="distributed" vertical="center"/>
    </xf>
    <xf numFmtId="0" fontId="0" fillId="0" borderId="24" xfId="0" applyFont="1" applyFill="1" applyBorder="1" applyAlignment="1">
      <alignment vertical="center"/>
    </xf>
    <xf numFmtId="0" fontId="0" fillId="0" borderId="46" xfId="0" applyFont="1" applyBorder="1" applyAlignment="1">
      <alignment vertical="center"/>
    </xf>
    <xf numFmtId="0" fontId="0" fillId="0" borderId="30" xfId="0" applyFont="1" applyBorder="1" applyAlignment="1">
      <alignment vertical="center"/>
    </xf>
    <xf numFmtId="0" fontId="0" fillId="0" borderId="15" xfId="0" applyFont="1" applyBorder="1" applyAlignment="1">
      <alignment vertical="center"/>
    </xf>
    <xf numFmtId="0" fontId="0" fillId="0" borderId="26" xfId="0" applyFont="1" applyBorder="1" applyAlignment="1">
      <alignment vertical="center"/>
    </xf>
    <xf numFmtId="0" fontId="0" fillId="0" borderId="47" xfId="0" applyFont="1" applyBorder="1" applyAlignment="1">
      <alignment vertical="center"/>
    </xf>
    <xf numFmtId="0" fontId="0" fillId="0" borderId="45" xfId="0" applyFont="1" applyFill="1" applyBorder="1" applyAlignment="1">
      <alignment vertical="center"/>
    </xf>
    <xf numFmtId="0" fontId="4" fillId="0" borderId="16" xfId="0" applyFont="1" applyFill="1" applyBorder="1" applyAlignment="1">
      <alignment vertical="center"/>
    </xf>
    <xf numFmtId="38" fontId="0" fillId="0" borderId="48" xfId="17" applyFont="1" applyFill="1" applyBorder="1" applyAlignment="1">
      <alignment vertical="center"/>
    </xf>
    <xf numFmtId="38" fontId="0" fillId="0" borderId="49" xfId="17" applyFont="1" applyFill="1" applyBorder="1" applyAlignment="1">
      <alignment vertical="center"/>
    </xf>
    <xf numFmtId="38" fontId="0" fillId="0" borderId="50" xfId="17" applyFont="1" applyFill="1" applyBorder="1" applyAlignment="1">
      <alignment vertical="center"/>
    </xf>
    <xf numFmtId="38" fontId="0" fillId="0" borderId="46" xfId="0" applyNumberFormat="1" applyFont="1" applyFill="1" applyBorder="1" applyAlignment="1">
      <alignment vertical="center"/>
    </xf>
    <xf numFmtId="38" fontId="0" fillId="0" borderId="15" xfId="0" applyNumberFormat="1" applyFont="1" applyFill="1" applyBorder="1" applyAlignment="1">
      <alignment vertical="center"/>
    </xf>
    <xf numFmtId="38" fontId="0" fillId="0" borderId="47" xfId="0" applyNumberFormat="1" applyFont="1" applyFill="1" applyBorder="1" applyAlignment="1">
      <alignment vertical="center"/>
    </xf>
    <xf numFmtId="38" fontId="0" fillId="0" borderId="51" xfId="17" applyFont="1" applyFill="1" applyBorder="1" applyAlignment="1">
      <alignment vertical="center"/>
    </xf>
    <xf numFmtId="38" fontId="0" fillId="0" borderId="52" xfId="17" applyFont="1" applyFill="1" applyBorder="1" applyAlignment="1">
      <alignment vertical="center"/>
    </xf>
    <xf numFmtId="0" fontId="4" fillId="0" borderId="0" xfId="0" applyFont="1" applyFill="1" applyBorder="1" applyAlignment="1">
      <alignment horizontal="center" vertical="center"/>
    </xf>
    <xf numFmtId="0" fontId="4" fillId="0" borderId="53" xfId="0" applyFont="1" applyFill="1" applyBorder="1" applyAlignment="1">
      <alignment vertical="center"/>
    </xf>
    <xf numFmtId="0" fontId="4" fillId="0" borderId="9" xfId="0" applyFont="1" applyFill="1" applyBorder="1" applyAlignment="1">
      <alignment vertical="center"/>
    </xf>
    <xf numFmtId="0" fontId="4" fillId="0" borderId="7" xfId="0" applyFont="1" applyFill="1" applyBorder="1" applyAlignment="1">
      <alignment horizontal="left" vertical="center" wrapText="1"/>
    </xf>
    <xf numFmtId="0" fontId="4" fillId="0" borderId="42" xfId="0" applyFont="1" applyFill="1" applyBorder="1" applyAlignment="1">
      <alignment vertical="center" wrapText="1"/>
    </xf>
    <xf numFmtId="0" fontId="4" fillId="0" borderId="7" xfId="0" applyFont="1" applyFill="1" applyBorder="1" applyAlignment="1">
      <alignment vertical="center" wrapText="1"/>
    </xf>
    <xf numFmtId="0" fontId="0" fillId="0" borderId="2" xfId="0" applyFont="1" applyFill="1" applyBorder="1" applyAlignment="1">
      <alignment vertical="center" wrapText="1"/>
    </xf>
    <xf numFmtId="0" fontId="4" fillId="0" borderId="54" xfId="0" applyFont="1" applyFill="1" applyBorder="1" applyAlignment="1">
      <alignment horizontal="center" vertical="distributed" textRotation="255"/>
    </xf>
    <xf numFmtId="0" fontId="4" fillId="0" borderId="55" xfId="0" applyFont="1" applyFill="1" applyBorder="1" applyAlignment="1">
      <alignment horizontal="center" vertical="distributed" textRotation="255"/>
    </xf>
    <xf numFmtId="0" fontId="4" fillId="0" borderId="56" xfId="0" applyFont="1" applyFill="1" applyBorder="1" applyAlignment="1">
      <alignment horizontal="center" vertical="distributed" textRotation="255"/>
    </xf>
    <xf numFmtId="0" fontId="4" fillId="0" borderId="57" xfId="0" applyFont="1" applyFill="1" applyBorder="1" applyAlignment="1">
      <alignment horizontal="distributed" vertical="center" wrapText="1"/>
    </xf>
    <xf numFmtId="0" fontId="4" fillId="0" borderId="58" xfId="0" applyFont="1" applyFill="1" applyBorder="1" applyAlignment="1">
      <alignment horizontal="distributed" vertical="center" wrapText="1"/>
    </xf>
    <xf numFmtId="0" fontId="4" fillId="0" borderId="59" xfId="0" applyFont="1" applyFill="1" applyBorder="1" applyAlignment="1">
      <alignment horizontal="center" vertical="distributed" textRotation="255"/>
    </xf>
    <xf numFmtId="0" fontId="4" fillId="0" borderId="60" xfId="0" applyFont="1" applyFill="1" applyBorder="1" applyAlignment="1">
      <alignment horizontal="distributed" vertical="center" wrapText="1"/>
    </xf>
    <xf numFmtId="0" fontId="4" fillId="0" borderId="61" xfId="0" applyFont="1" applyFill="1" applyBorder="1" applyAlignment="1">
      <alignment horizontal="distributed" vertical="center" wrapText="1"/>
    </xf>
    <xf numFmtId="0" fontId="4" fillId="0" borderId="62" xfId="0" applyFont="1" applyFill="1" applyBorder="1" applyAlignment="1">
      <alignment horizontal="distributed" vertical="center" wrapText="1"/>
    </xf>
    <xf numFmtId="0" fontId="4" fillId="0" borderId="63" xfId="0" applyFont="1" applyFill="1" applyBorder="1" applyAlignment="1">
      <alignment horizontal="distributed" vertical="center" wrapText="1"/>
    </xf>
    <xf numFmtId="0" fontId="4" fillId="0" borderId="64" xfId="0" applyFont="1" applyFill="1" applyBorder="1" applyAlignment="1">
      <alignment horizontal="distributed" vertical="center" wrapText="1"/>
    </xf>
    <xf numFmtId="0" fontId="4" fillId="0" borderId="65" xfId="0" applyFont="1" applyFill="1" applyBorder="1" applyAlignment="1">
      <alignment horizontal="center" vertical="distributed" textRotation="255"/>
    </xf>
    <xf numFmtId="0" fontId="4" fillId="0" borderId="49" xfId="0" applyFont="1" applyFill="1" applyBorder="1" applyAlignment="1">
      <alignment horizontal="center" vertical="distributed" textRotation="255"/>
    </xf>
    <xf numFmtId="0" fontId="4" fillId="0" borderId="66" xfId="0" applyFont="1" applyFill="1" applyBorder="1" applyAlignment="1">
      <alignment horizontal="center" vertical="distributed" textRotation="255"/>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63"/>
  <sheetViews>
    <sheetView tabSelected="1" view="pageBreakPreview" zoomScale="85" zoomScaleSheetLayoutView="85" workbookViewId="0" topLeftCell="A1">
      <pane xSplit="7" ySplit="2" topLeftCell="H3" activePane="bottomRight" state="frozen"/>
      <selection pane="topLeft" activeCell="A1" sqref="A1"/>
      <selection pane="topRight" activeCell="D12" sqref="D12"/>
      <selection pane="bottomLeft" activeCell="A4" sqref="A4"/>
      <selection pane="bottomRight" activeCell="H38" sqref="H38:H39"/>
    </sheetView>
  </sheetViews>
  <sheetFormatPr defaultColWidth="9.00390625" defaultRowHeight="19.5" customHeight="1"/>
  <cols>
    <col min="1" max="1" width="0" style="1" hidden="1" customWidth="1"/>
    <col min="2" max="2" width="3.875" style="1" customWidth="1"/>
    <col min="3" max="5" width="3.625" style="1" customWidth="1"/>
    <col min="6" max="6" width="30.75390625" style="3" customWidth="1"/>
    <col min="7" max="7" width="42.75390625" style="1" customWidth="1"/>
    <col min="8" max="8" width="98.50390625" style="1" bestFit="1" customWidth="1"/>
    <col min="9" max="9" width="47.125" style="1" bestFit="1" customWidth="1"/>
    <col min="10" max="11" width="7.625" style="1" customWidth="1"/>
    <col min="12" max="16384" width="9.00390625" style="1" customWidth="1"/>
  </cols>
  <sheetData>
    <row r="1" spans="2:11" ht="21.75" thickBot="1">
      <c r="B1" s="66" t="s">
        <v>72</v>
      </c>
      <c r="C1" s="66"/>
      <c r="D1" s="66"/>
      <c r="E1" s="66"/>
      <c r="F1" s="66"/>
      <c r="G1" s="66"/>
      <c r="H1" s="14"/>
      <c r="I1" s="14"/>
      <c r="J1" s="14"/>
      <c r="K1" s="14"/>
    </row>
    <row r="2" spans="2:11" s="2" customFormat="1" ht="19.5" customHeight="1" thickBot="1">
      <c r="B2" s="63" t="s">
        <v>0</v>
      </c>
      <c r="C2" s="64"/>
      <c r="D2" s="64"/>
      <c r="E2" s="64"/>
      <c r="F2" s="64"/>
      <c r="G2" s="65"/>
      <c r="H2" s="18" t="s">
        <v>5</v>
      </c>
      <c r="I2" s="20" t="s">
        <v>6</v>
      </c>
      <c r="J2" s="74" t="s">
        <v>9</v>
      </c>
      <c r="K2" s="75"/>
    </row>
    <row r="3" spans="2:11" s="4" customFormat="1" ht="22.5" customHeight="1" thickBot="1">
      <c r="B3" s="36" t="s">
        <v>77</v>
      </c>
      <c r="C3" s="37"/>
      <c r="D3" s="37"/>
      <c r="E3" s="37"/>
      <c r="F3" s="37"/>
      <c r="G3" s="38"/>
      <c r="H3" s="26" t="s">
        <v>71</v>
      </c>
      <c r="I3" s="27"/>
      <c r="J3" s="82">
        <v>800</v>
      </c>
      <c r="K3" s="83"/>
    </row>
    <row r="4" spans="2:11" s="4" customFormat="1" ht="19.5" customHeight="1">
      <c r="B4" s="35" t="s">
        <v>70</v>
      </c>
      <c r="C4" s="59" t="s">
        <v>1</v>
      </c>
      <c r="D4" s="61" t="s">
        <v>69</v>
      </c>
      <c r="E4" s="40" t="s">
        <v>78</v>
      </c>
      <c r="F4" s="41"/>
      <c r="G4" s="39" t="s">
        <v>2</v>
      </c>
      <c r="H4" s="16" t="s">
        <v>58</v>
      </c>
      <c r="I4" s="21" t="s">
        <v>11</v>
      </c>
      <c r="J4" s="76">
        <v>50</v>
      </c>
      <c r="K4" s="77"/>
    </row>
    <row r="5" spans="2:11" s="4" customFormat="1" ht="19.5" customHeight="1">
      <c r="B5" s="68"/>
      <c r="C5" s="59"/>
      <c r="D5" s="61"/>
      <c r="E5" s="46"/>
      <c r="F5" s="47"/>
      <c r="G5" s="67"/>
      <c r="H5" s="7" t="s">
        <v>79</v>
      </c>
      <c r="I5" s="22" t="s">
        <v>12</v>
      </c>
      <c r="J5" s="78"/>
      <c r="K5" s="79"/>
    </row>
    <row r="6" spans="2:11" s="4" customFormat="1" ht="19.5" customHeight="1">
      <c r="B6" s="68"/>
      <c r="C6" s="59"/>
      <c r="D6" s="61"/>
      <c r="E6" s="46"/>
      <c r="F6" s="47"/>
      <c r="G6" s="67" t="s">
        <v>3</v>
      </c>
      <c r="H6" s="7" t="s">
        <v>80</v>
      </c>
      <c r="I6" s="22" t="s">
        <v>13</v>
      </c>
      <c r="J6" s="78"/>
      <c r="K6" s="79"/>
    </row>
    <row r="7" spans="2:11" s="4" customFormat="1" ht="19.5" customHeight="1">
      <c r="B7" s="68"/>
      <c r="C7" s="59"/>
      <c r="D7" s="61"/>
      <c r="E7" s="46"/>
      <c r="F7" s="47"/>
      <c r="G7" s="67"/>
      <c r="H7" s="7" t="s">
        <v>81</v>
      </c>
      <c r="I7" s="22" t="s">
        <v>14</v>
      </c>
      <c r="J7" s="78"/>
      <c r="K7" s="79"/>
    </row>
    <row r="8" spans="2:11" s="4" customFormat="1" ht="19.5" customHeight="1">
      <c r="B8" s="68"/>
      <c r="C8" s="59"/>
      <c r="D8" s="61"/>
      <c r="E8" s="46"/>
      <c r="F8" s="47"/>
      <c r="G8" s="67" t="s">
        <v>4</v>
      </c>
      <c r="H8" s="7" t="s">
        <v>82</v>
      </c>
      <c r="I8" s="22" t="s">
        <v>15</v>
      </c>
      <c r="J8" s="78"/>
      <c r="K8" s="79"/>
    </row>
    <row r="9" spans="2:11" s="4" customFormat="1" ht="19.5" customHeight="1">
      <c r="B9" s="68"/>
      <c r="C9" s="59"/>
      <c r="D9" s="61"/>
      <c r="E9" s="46"/>
      <c r="F9" s="47"/>
      <c r="G9" s="67"/>
      <c r="H9" s="7" t="s">
        <v>83</v>
      </c>
      <c r="I9" s="22" t="s">
        <v>16</v>
      </c>
      <c r="J9" s="78"/>
      <c r="K9" s="79"/>
    </row>
    <row r="10" spans="2:11" s="4" customFormat="1" ht="19.5" customHeight="1">
      <c r="B10" s="68"/>
      <c r="C10" s="59"/>
      <c r="D10" s="61"/>
      <c r="E10" s="48"/>
      <c r="F10" s="49"/>
      <c r="G10" s="67"/>
      <c r="H10" s="7" t="s">
        <v>84</v>
      </c>
      <c r="I10" s="22"/>
      <c r="J10" s="78"/>
      <c r="K10" s="79"/>
    </row>
    <row r="11" spans="2:11" s="4" customFormat="1" ht="39.75" customHeight="1" thickBot="1">
      <c r="B11" s="68"/>
      <c r="C11" s="60"/>
      <c r="D11" s="62"/>
      <c r="E11" s="42" t="s">
        <v>97</v>
      </c>
      <c r="F11" s="43"/>
      <c r="G11" s="10" t="s">
        <v>40</v>
      </c>
      <c r="H11" s="10" t="s">
        <v>41</v>
      </c>
      <c r="I11" s="23"/>
      <c r="J11" s="80"/>
      <c r="K11" s="81"/>
    </row>
    <row r="12" spans="2:11" s="4" customFormat="1" ht="19.5" customHeight="1">
      <c r="B12" s="68"/>
      <c r="C12" s="99" t="s">
        <v>19</v>
      </c>
      <c r="D12" s="100" t="s">
        <v>7</v>
      </c>
      <c r="E12" s="102" t="s">
        <v>98</v>
      </c>
      <c r="F12" s="103"/>
      <c r="G12" s="6" t="s">
        <v>26</v>
      </c>
      <c r="H12" s="6" t="s">
        <v>100</v>
      </c>
      <c r="I12" s="24" t="s">
        <v>101</v>
      </c>
      <c r="J12" s="84">
        <v>40</v>
      </c>
      <c r="K12" s="87">
        <f>SUM(J12:J51)</f>
        <v>150</v>
      </c>
    </row>
    <row r="13" spans="2:12" s="4" customFormat="1" ht="19.5" customHeight="1">
      <c r="B13" s="68"/>
      <c r="C13" s="59"/>
      <c r="D13" s="61"/>
      <c r="E13" s="44" t="s">
        <v>99</v>
      </c>
      <c r="F13" s="45"/>
      <c r="G13" s="95" t="s">
        <v>8</v>
      </c>
      <c r="H13" s="16" t="s">
        <v>59</v>
      </c>
      <c r="I13" s="21" t="s">
        <v>17</v>
      </c>
      <c r="J13" s="85"/>
      <c r="K13" s="88"/>
      <c r="L13" s="92"/>
    </row>
    <row r="14" spans="2:12" s="4" customFormat="1" ht="19.5" customHeight="1">
      <c r="B14" s="68"/>
      <c r="C14" s="59"/>
      <c r="D14" s="61"/>
      <c r="E14" s="46"/>
      <c r="F14" s="47"/>
      <c r="G14" s="53"/>
      <c r="H14" s="7" t="s">
        <v>60</v>
      </c>
      <c r="I14" s="22" t="s">
        <v>85</v>
      </c>
      <c r="J14" s="85"/>
      <c r="K14" s="88"/>
      <c r="L14" s="92"/>
    </row>
    <row r="15" spans="2:12" s="4" customFormat="1" ht="19.5" customHeight="1">
      <c r="B15" s="68"/>
      <c r="C15" s="59"/>
      <c r="D15" s="61"/>
      <c r="E15" s="46"/>
      <c r="F15" s="47"/>
      <c r="G15" s="8" t="s">
        <v>50</v>
      </c>
      <c r="H15" s="7" t="s">
        <v>46</v>
      </c>
      <c r="I15" s="22"/>
      <c r="J15" s="85"/>
      <c r="K15" s="88"/>
      <c r="L15" s="92"/>
    </row>
    <row r="16" spans="2:12" s="4" customFormat="1" ht="19.5" customHeight="1">
      <c r="B16" s="68"/>
      <c r="C16" s="59"/>
      <c r="D16" s="61"/>
      <c r="E16" s="46"/>
      <c r="F16" s="47"/>
      <c r="G16" s="96" t="s">
        <v>45</v>
      </c>
      <c r="H16" s="7" t="s">
        <v>44</v>
      </c>
      <c r="I16" s="22"/>
      <c r="J16" s="85"/>
      <c r="K16" s="88"/>
      <c r="L16" s="92"/>
    </row>
    <row r="17" spans="2:12" s="4" customFormat="1" ht="19.5" customHeight="1">
      <c r="B17" s="68"/>
      <c r="C17" s="59"/>
      <c r="D17" s="61"/>
      <c r="E17" s="46"/>
      <c r="F17" s="47"/>
      <c r="G17" s="97"/>
      <c r="H17" s="8" t="s">
        <v>86</v>
      </c>
      <c r="I17" s="22"/>
      <c r="J17" s="85"/>
      <c r="K17" s="88"/>
      <c r="L17" s="92"/>
    </row>
    <row r="18" spans="2:12" s="4" customFormat="1" ht="19.5" customHeight="1">
      <c r="B18" s="68"/>
      <c r="C18" s="59"/>
      <c r="D18" s="61"/>
      <c r="E18" s="48"/>
      <c r="F18" s="49"/>
      <c r="G18" s="8" t="s">
        <v>21</v>
      </c>
      <c r="H18" s="7" t="s">
        <v>87</v>
      </c>
      <c r="I18" s="22" t="s">
        <v>20</v>
      </c>
      <c r="J18" s="85"/>
      <c r="K18" s="88"/>
      <c r="L18" s="92"/>
    </row>
    <row r="19" spans="2:12" s="4" customFormat="1" ht="19.5" customHeight="1">
      <c r="B19" s="68"/>
      <c r="C19" s="59"/>
      <c r="D19" s="101"/>
      <c r="E19" s="72" t="s">
        <v>18</v>
      </c>
      <c r="F19" s="73"/>
      <c r="G19" s="11"/>
      <c r="H19" s="13" t="s">
        <v>88</v>
      </c>
      <c r="I19" s="33"/>
      <c r="J19" s="86"/>
      <c r="K19" s="88"/>
      <c r="L19" s="92"/>
    </row>
    <row r="20" spans="2:12" s="4" customFormat="1" ht="19.5" customHeight="1">
      <c r="B20" s="68"/>
      <c r="C20" s="59"/>
      <c r="D20" s="104" t="s">
        <v>27</v>
      </c>
      <c r="E20" s="105" t="s">
        <v>98</v>
      </c>
      <c r="F20" s="106"/>
      <c r="G20" s="12" t="s">
        <v>26</v>
      </c>
      <c r="H20" s="12" t="s">
        <v>100</v>
      </c>
      <c r="I20" s="34" t="s">
        <v>101</v>
      </c>
      <c r="J20" s="90">
        <v>10</v>
      </c>
      <c r="K20" s="88"/>
      <c r="L20" s="92"/>
    </row>
    <row r="21" spans="2:12" s="4" customFormat="1" ht="19.5" customHeight="1">
      <c r="B21" s="68"/>
      <c r="C21" s="59"/>
      <c r="D21" s="61"/>
      <c r="E21" s="44" t="s">
        <v>91</v>
      </c>
      <c r="F21" s="45"/>
      <c r="G21" s="16" t="s">
        <v>51</v>
      </c>
      <c r="H21" s="16" t="s">
        <v>56</v>
      </c>
      <c r="I21" s="21" t="s">
        <v>42</v>
      </c>
      <c r="J21" s="85"/>
      <c r="K21" s="88"/>
      <c r="L21" s="92"/>
    </row>
    <row r="22" spans="2:12" s="4" customFormat="1" ht="19.5" customHeight="1">
      <c r="B22" s="68"/>
      <c r="C22" s="59"/>
      <c r="D22" s="61"/>
      <c r="E22" s="48"/>
      <c r="F22" s="49"/>
      <c r="G22" s="7" t="s">
        <v>30</v>
      </c>
      <c r="H22" s="7" t="s">
        <v>67</v>
      </c>
      <c r="I22" s="22" t="s">
        <v>68</v>
      </c>
      <c r="J22" s="85"/>
      <c r="K22" s="88"/>
      <c r="L22" s="92"/>
    </row>
    <row r="23" spans="2:12" s="4" customFormat="1" ht="19.5" customHeight="1">
      <c r="B23" s="68"/>
      <c r="C23" s="59"/>
      <c r="D23" s="101"/>
      <c r="E23" s="72" t="s">
        <v>18</v>
      </c>
      <c r="F23" s="73"/>
      <c r="G23" s="13"/>
      <c r="H23" s="13" t="s">
        <v>88</v>
      </c>
      <c r="I23" s="25"/>
      <c r="J23" s="86"/>
      <c r="K23" s="88"/>
      <c r="L23" s="92"/>
    </row>
    <row r="24" spans="2:12" s="4" customFormat="1" ht="19.5" customHeight="1">
      <c r="B24" s="68"/>
      <c r="C24" s="59"/>
      <c r="D24" s="104" t="s">
        <v>29</v>
      </c>
      <c r="E24" s="105" t="s">
        <v>98</v>
      </c>
      <c r="F24" s="106"/>
      <c r="G24" s="12" t="s">
        <v>26</v>
      </c>
      <c r="H24" s="12" t="s">
        <v>100</v>
      </c>
      <c r="I24" s="34" t="s">
        <v>101</v>
      </c>
      <c r="J24" s="90">
        <v>40</v>
      </c>
      <c r="K24" s="88"/>
      <c r="L24" s="92"/>
    </row>
    <row r="25" spans="2:12" s="4" customFormat="1" ht="19.5" customHeight="1">
      <c r="B25" s="68"/>
      <c r="C25" s="59"/>
      <c r="D25" s="61"/>
      <c r="E25" s="107" t="s">
        <v>91</v>
      </c>
      <c r="F25" s="52"/>
      <c r="G25" s="16" t="s">
        <v>39</v>
      </c>
      <c r="H25" s="16" t="s">
        <v>47</v>
      </c>
      <c r="I25" s="21" t="s">
        <v>48</v>
      </c>
      <c r="J25" s="85"/>
      <c r="K25" s="88"/>
      <c r="L25" s="92"/>
    </row>
    <row r="26" spans="2:12" s="4" customFormat="1" ht="19.5" customHeight="1">
      <c r="B26" s="68"/>
      <c r="C26" s="59"/>
      <c r="D26" s="61"/>
      <c r="E26" s="44" t="s">
        <v>24</v>
      </c>
      <c r="F26" s="45"/>
      <c r="G26" s="7" t="s">
        <v>25</v>
      </c>
      <c r="H26" s="7" t="s">
        <v>66</v>
      </c>
      <c r="I26" s="22"/>
      <c r="J26" s="85"/>
      <c r="K26" s="88"/>
      <c r="L26" s="92"/>
    </row>
    <row r="27" spans="2:12" s="4" customFormat="1" ht="19.5" customHeight="1">
      <c r="B27" s="68"/>
      <c r="C27" s="59"/>
      <c r="D27" s="61"/>
      <c r="E27" s="107" t="s">
        <v>92</v>
      </c>
      <c r="F27" s="52"/>
      <c r="G27" s="7" t="s">
        <v>93</v>
      </c>
      <c r="H27" s="7" t="s">
        <v>64</v>
      </c>
      <c r="I27" s="22"/>
      <c r="J27" s="85"/>
      <c r="K27" s="88"/>
      <c r="L27" s="92"/>
    </row>
    <row r="28" spans="2:12" s="4" customFormat="1" ht="19.5" customHeight="1">
      <c r="B28" s="68"/>
      <c r="C28" s="59"/>
      <c r="D28" s="61"/>
      <c r="E28" s="44" t="s">
        <v>22</v>
      </c>
      <c r="F28" s="45"/>
      <c r="G28" s="7" t="s">
        <v>55</v>
      </c>
      <c r="H28" s="7" t="s">
        <v>65</v>
      </c>
      <c r="I28" s="22"/>
      <c r="J28" s="85"/>
      <c r="K28" s="88"/>
      <c r="L28" s="92"/>
    </row>
    <row r="29" spans="2:12" s="4" customFormat="1" ht="19.5" customHeight="1">
      <c r="B29" s="68"/>
      <c r="C29" s="59"/>
      <c r="D29" s="61"/>
      <c r="E29" s="46"/>
      <c r="F29" s="47"/>
      <c r="G29" s="7" t="s">
        <v>28</v>
      </c>
      <c r="H29" s="7" t="s">
        <v>111</v>
      </c>
      <c r="I29" s="22"/>
      <c r="J29" s="85"/>
      <c r="K29" s="88"/>
      <c r="L29" s="92"/>
    </row>
    <row r="30" spans="2:12" s="4" customFormat="1" ht="19.5" customHeight="1">
      <c r="B30" s="68"/>
      <c r="C30" s="59"/>
      <c r="D30" s="61"/>
      <c r="E30" s="48"/>
      <c r="F30" s="49"/>
      <c r="G30" s="7" t="s">
        <v>31</v>
      </c>
      <c r="H30" s="7" t="s">
        <v>63</v>
      </c>
      <c r="I30" s="22"/>
      <c r="J30" s="85"/>
      <c r="K30" s="88"/>
      <c r="L30" s="92"/>
    </row>
    <row r="31" spans="2:12" s="4" customFormat="1" ht="19.5" customHeight="1">
      <c r="B31" s="68"/>
      <c r="C31" s="59"/>
      <c r="D31" s="101"/>
      <c r="E31" s="72" t="s">
        <v>18</v>
      </c>
      <c r="F31" s="73"/>
      <c r="G31" s="13"/>
      <c r="H31" s="13" t="s">
        <v>88</v>
      </c>
      <c r="I31" s="25"/>
      <c r="J31" s="86"/>
      <c r="K31" s="88"/>
      <c r="L31" s="92"/>
    </row>
    <row r="32" spans="2:12" s="4" customFormat="1" ht="19.5" customHeight="1">
      <c r="B32" s="68"/>
      <c r="C32" s="59"/>
      <c r="D32" s="104" t="s">
        <v>49</v>
      </c>
      <c r="E32" s="105" t="s">
        <v>98</v>
      </c>
      <c r="F32" s="106"/>
      <c r="G32" s="12" t="s">
        <v>26</v>
      </c>
      <c r="H32" s="12" t="s">
        <v>100</v>
      </c>
      <c r="I32" s="34" t="s">
        <v>101</v>
      </c>
      <c r="J32" s="90">
        <v>60</v>
      </c>
      <c r="K32" s="88"/>
      <c r="L32" s="92"/>
    </row>
    <row r="33" spans="2:12" s="4" customFormat="1" ht="19.5" customHeight="1">
      <c r="B33" s="68"/>
      <c r="C33" s="59"/>
      <c r="D33" s="61"/>
      <c r="E33" s="110" t="s">
        <v>23</v>
      </c>
      <c r="F33" s="45" t="s">
        <v>10</v>
      </c>
      <c r="G33" s="9" t="s">
        <v>106</v>
      </c>
      <c r="H33" s="7" t="s">
        <v>37</v>
      </c>
      <c r="I33" s="22" t="s">
        <v>38</v>
      </c>
      <c r="J33" s="85"/>
      <c r="K33" s="88"/>
      <c r="L33" s="92"/>
    </row>
    <row r="34" spans="2:12" s="4" customFormat="1" ht="19.5" customHeight="1">
      <c r="B34" s="68"/>
      <c r="C34" s="59"/>
      <c r="D34" s="61"/>
      <c r="E34" s="111"/>
      <c r="F34" s="47"/>
      <c r="G34" s="9" t="s">
        <v>107</v>
      </c>
      <c r="H34" s="7" t="s">
        <v>108</v>
      </c>
      <c r="I34" s="22"/>
      <c r="J34" s="85"/>
      <c r="K34" s="88"/>
      <c r="L34" s="92"/>
    </row>
    <row r="35" spans="2:12" s="4" customFormat="1" ht="19.5" customHeight="1">
      <c r="B35" s="68"/>
      <c r="C35" s="59"/>
      <c r="D35" s="61"/>
      <c r="E35" s="111"/>
      <c r="F35" s="47"/>
      <c r="G35" s="70" t="s">
        <v>102</v>
      </c>
      <c r="H35" s="7" t="s">
        <v>89</v>
      </c>
      <c r="I35" s="22" t="s">
        <v>36</v>
      </c>
      <c r="J35" s="85"/>
      <c r="K35" s="88"/>
      <c r="L35" s="92"/>
    </row>
    <row r="36" spans="2:12" s="4" customFormat="1" ht="19.5" customHeight="1">
      <c r="B36" s="68"/>
      <c r="C36" s="59"/>
      <c r="D36" s="61"/>
      <c r="E36" s="111"/>
      <c r="F36" s="49"/>
      <c r="G36" s="71"/>
      <c r="H36" s="7" t="s">
        <v>94</v>
      </c>
      <c r="I36" s="22" t="s">
        <v>57</v>
      </c>
      <c r="J36" s="85"/>
      <c r="K36" s="88"/>
      <c r="L36" s="92"/>
    </row>
    <row r="37" spans="2:12" s="4" customFormat="1" ht="19.5" customHeight="1">
      <c r="B37" s="68"/>
      <c r="C37" s="59"/>
      <c r="D37" s="61"/>
      <c r="E37" s="111"/>
      <c r="F37" s="32" t="s">
        <v>22</v>
      </c>
      <c r="G37" s="7" t="s">
        <v>109</v>
      </c>
      <c r="H37" s="7" t="s">
        <v>95</v>
      </c>
      <c r="I37" s="22"/>
      <c r="J37" s="85"/>
      <c r="K37" s="88"/>
      <c r="L37" s="92"/>
    </row>
    <row r="38" spans="2:12" s="4" customFormat="1" ht="19.5" customHeight="1">
      <c r="B38" s="68"/>
      <c r="C38" s="59"/>
      <c r="D38" s="61"/>
      <c r="E38" s="111"/>
      <c r="F38" s="52" t="s">
        <v>90</v>
      </c>
      <c r="G38" s="50" t="s">
        <v>112</v>
      </c>
      <c r="H38" s="53" t="s">
        <v>113</v>
      </c>
      <c r="I38" s="21"/>
      <c r="J38" s="85"/>
      <c r="K38" s="88"/>
      <c r="L38" s="92"/>
    </row>
    <row r="39" spans="2:12" s="4" customFormat="1" ht="19.5" customHeight="1">
      <c r="B39" s="68"/>
      <c r="C39" s="59"/>
      <c r="D39" s="61"/>
      <c r="E39" s="112"/>
      <c r="F39" s="52"/>
      <c r="G39" s="50"/>
      <c r="H39" s="98"/>
      <c r="I39" s="21"/>
      <c r="J39" s="85"/>
      <c r="K39" s="88"/>
      <c r="L39" s="92"/>
    </row>
    <row r="40" spans="2:12" s="4" customFormat="1" ht="19.5" customHeight="1">
      <c r="B40" s="68"/>
      <c r="C40" s="59"/>
      <c r="D40" s="61"/>
      <c r="E40" s="110" t="s">
        <v>104</v>
      </c>
      <c r="F40" s="45" t="s">
        <v>10</v>
      </c>
      <c r="G40" s="71" t="s">
        <v>32</v>
      </c>
      <c r="H40" s="16" t="s">
        <v>61</v>
      </c>
      <c r="I40" s="21"/>
      <c r="J40" s="85"/>
      <c r="K40" s="88"/>
      <c r="L40" s="92"/>
    </row>
    <row r="41" spans="2:12" s="4" customFormat="1" ht="19.5" customHeight="1">
      <c r="B41" s="68"/>
      <c r="C41" s="59"/>
      <c r="D41" s="61"/>
      <c r="E41" s="111"/>
      <c r="F41" s="47"/>
      <c r="G41" s="50"/>
      <c r="H41" s="7" t="s">
        <v>43</v>
      </c>
      <c r="I41" s="22"/>
      <c r="J41" s="85"/>
      <c r="K41" s="88"/>
      <c r="L41" s="92"/>
    </row>
    <row r="42" spans="2:12" s="4" customFormat="1" ht="19.5" customHeight="1">
      <c r="B42" s="68"/>
      <c r="C42" s="59"/>
      <c r="D42" s="61"/>
      <c r="E42" s="111"/>
      <c r="F42" s="47"/>
      <c r="G42" s="50" t="s">
        <v>33</v>
      </c>
      <c r="H42" s="7" t="s">
        <v>62</v>
      </c>
      <c r="I42" s="22"/>
      <c r="J42" s="85"/>
      <c r="K42" s="88"/>
      <c r="L42" s="92"/>
    </row>
    <row r="43" spans="2:12" s="4" customFormat="1" ht="19.5" customHeight="1">
      <c r="B43" s="68"/>
      <c r="C43" s="59"/>
      <c r="D43" s="61"/>
      <c r="E43" s="111"/>
      <c r="F43" s="47"/>
      <c r="G43" s="50"/>
      <c r="H43" s="7" t="s">
        <v>34</v>
      </c>
      <c r="I43" s="22"/>
      <c r="J43" s="85"/>
      <c r="K43" s="88"/>
      <c r="L43" s="92"/>
    </row>
    <row r="44" spans="2:12" s="4" customFormat="1" ht="19.5" customHeight="1">
      <c r="B44" s="68"/>
      <c r="C44" s="59"/>
      <c r="D44" s="61"/>
      <c r="E44" s="111"/>
      <c r="F44" s="47"/>
      <c r="G44" s="9" t="s">
        <v>75</v>
      </c>
      <c r="H44" s="7" t="s">
        <v>96</v>
      </c>
      <c r="I44" s="22"/>
      <c r="J44" s="85"/>
      <c r="K44" s="88"/>
      <c r="L44" s="92"/>
    </row>
    <row r="45" spans="2:12" s="4" customFormat="1" ht="19.5" customHeight="1">
      <c r="B45" s="68"/>
      <c r="C45" s="59"/>
      <c r="D45" s="61"/>
      <c r="E45" s="111"/>
      <c r="F45" s="47"/>
      <c r="G45" s="70" t="s">
        <v>105</v>
      </c>
      <c r="H45" s="7" t="s">
        <v>103</v>
      </c>
      <c r="I45" s="22"/>
      <c r="J45" s="85"/>
      <c r="K45" s="88"/>
      <c r="L45" s="92"/>
    </row>
    <row r="46" spans="2:12" s="4" customFormat="1" ht="19.5" customHeight="1">
      <c r="B46" s="68"/>
      <c r="C46" s="59"/>
      <c r="D46" s="61"/>
      <c r="E46" s="111"/>
      <c r="F46" s="49"/>
      <c r="G46" s="71"/>
      <c r="H46" s="7" t="s">
        <v>35</v>
      </c>
      <c r="I46" s="22"/>
      <c r="J46" s="85"/>
      <c r="K46" s="88"/>
      <c r="L46" s="92"/>
    </row>
    <row r="47" spans="2:12" s="4" customFormat="1" ht="19.5" customHeight="1">
      <c r="B47" s="68"/>
      <c r="C47" s="59"/>
      <c r="D47" s="61"/>
      <c r="E47" s="111"/>
      <c r="F47" s="52" t="s">
        <v>91</v>
      </c>
      <c r="G47" s="50" t="s">
        <v>52</v>
      </c>
      <c r="H47" s="53" t="s">
        <v>53</v>
      </c>
      <c r="I47" s="93"/>
      <c r="J47" s="85"/>
      <c r="K47" s="88"/>
      <c r="L47" s="92"/>
    </row>
    <row r="48" spans="2:12" s="4" customFormat="1" ht="19.5" customHeight="1">
      <c r="B48" s="68"/>
      <c r="C48" s="59"/>
      <c r="D48" s="61"/>
      <c r="E48" s="111"/>
      <c r="F48" s="52"/>
      <c r="G48" s="50"/>
      <c r="H48" s="54"/>
      <c r="I48" s="94"/>
      <c r="J48" s="85"/>
      <c r="K48" s="88"/>
      <c r="L48" s="92"/>
    </row>
    <row r="49" spans="2:12" s="4" customFormat="1" ht="19.5" customHeight="1">
      <c r="B49" s="68"/>
      <c r="C49" s="59"/>
      <c r="D49" s="61"/>
      <c r="E49" s="111"/>
      <c r="F49" s="52"/>
      <c r="G49" s="7" t="s">
        <v>105</v>
      </c>
      <c r="H49" s="7" t="s">
        <v>76</v>
      </c>
      <c r="I49" s="22"/>
      <c r="J49" s="85"/>
      <c r="K49" s="88"/>
      <c r="L49" s="92"/>
    </row>
    <row r="50" spans="2:12" s="4" customFormat="1" ht="19.5" customHeight="1">
      <c r="B50" s="68"/>
      <c r="C50" s="59"/>
      <c r="D50" s="61"/>
      <c r="E50" s="112"/>
      <c r="F50" s="31" t="s">
        <v>22</v>
      </c>
      <c r="G50" s="7" t="s">
        <v>110</v>
      </c>
      <c r="H50" s="7" t="s">
        <v>54</v>
      </c>
      <c r="I50" s="22"/>
      <c r="J50" s="85"/>
      <c r="K50" s="88"/>
      <c r="L50" s="92"/>
    </row>
    <row r="51" spans="2:12" s="4" customFormat="1" ht="19.5" customHeight="1" thickBot="1">
      <c r="B51" s="68"/>
      <c r="C51" s="60"/>
      <c r="D51" s="62"/>
      <c r="E51" s="108" t="s">
        <v>18</v>
      </c>
      <c r="F51" s="109"/>
      <c r="G51" s="10"/>
      <c r="H51" s="10" t="s">
        <v>88</v>
      </c>
      <c r="I51" s="23"/>
      <c r="J51" s="91"/>
      <c r="K51" s="89"/>
      <c r="L51" s="92"/>
    </row>
    <row r="52" spans="2:12" s="4" customFormat="1" ht="19.5" customHeight="1" thickBot="1">
      <c r="B52" s="69"/>
      <c r="C52" s="57" t="s">
        <v>73</v>
      </c>
      <c r="D52" s="58"/>
      <c r="E52" s="58"/>
      <c r="F52" s="58"/>
      <c r="G52" s="19"/>
      <c r="H52" s="19"/>
      <c r="I52" s="19"/>
      <c r="J52" s="19"/>
      <c r="K52" s="28">
        <f>J4+K12</f>
        <v>200</v>
      </c>
      <c r="L52" s="17"/>
    </row>
    <row r="53" spans="2:11" s="4" customFormat="1" ht="19.5" customHeight="1" thickBot="1">
      <c r="B53" s="55" t="s">
        <v>74</v>
      </c>
      <c r="C53" s="56"/>
      <c r="D53" s="56"/>
      <c r="E53" s="56"/>
      <c r="F53" s="56"/>
      <c r="G53" s="15"/>
      <c r="H53" s="29"/>
      <c r="I53" s="29"/>
      <c r="J53" s="29"/>
      <c r="K53" s="30">
        <f>J3+K52</f>
        <v>1000</v>
      </c>
    </row>
    <row r="54" spans="3:11" s="4" customFormat="1" ht="19.5" customHeight="1">
      <c r="C54" s="51"/>
      <c r="D54" s="51"/>
      <c r="E54" s="51"/>
      <c r="F54" s="51"/>
      <c r="G54" s="51"/>
      <c r="H54" s="51"/>
      <c r="I54" s="51"/>
      <c r="J54" s="51"/>
      <c r="K54" s="51"/>
    </row>
    <row r="55" s="4" customFormat="1" ht="19.5" customHeight="1">
      <c r="F55" s="5"/>
    </row>
    <row r="56" s="4" customFormat="1" ht="19.5" customHeight="1">
      <c r="F56" s="5"/>
    </row>
    <row r="57" s="4" customFormat="1" ht="19.5" customHeight="1">
      <c r="F57" s="5"/>
    </row>
    <row r="58" s="4" customFormat="1" ht="19.5" customHeight="1">
      <c r="F58" s="5"/>
    </row>
    <row r="59" s="4" customFormat="1" ht="19.5" customHeight="1">
      <c r="F59" s="5"/>
    </row>
    <row r="60" s="4" customFormat="1" ht="19.5" customHeight="1">
      <c r="F60" s="5"/>
    </row>
    <row r="61" s="4" customFormat="1" ht="19.5" customHeight="1">
      <c r="F61" s="5"/>
    </row>
    <row r="62" s="4" customFormat="1" ht="19.5" customHeight="1">
      <c r="F62" s="5"/>
    </row>
    <row r="63" s="4" customFormat="1" ht="19.5" customHeight="1">
      <c r="F63" s="5"/>
    </row>
  </sheetData>
  <sheetProtection password="CE35" sheet="1" objects="1" scenarios="1"/>
  <mergeCells count="59">
    <mergeCell ref="E51:F51"/>
    <mergeCell ref="E32:F32"/>
    <mergeCell ref="D32:D51"/>
    <mergeCell ref="E40:E50"/>
    <mergeCell ref="E33:E39"/>
    <mergeCell ref="F33:F36"/>
    <mergeCell ref="F40:F46"/>
    <mergeCell ref="F38:F39"/>
    <mergeCell ref="E27:F27"/>
    <mergeCell ref="E28:F30"/>
    <mergeCell ref="E31:F31"/>
    <mergeCell ref="C12:C51"/>
    <mergeCell ref="D12:D19"/>
    <mergeCell ref="E12:F12"/>
    <mergeCell ref="D20:D23"/>
    <mergeCell ref="E20:F20"/>
    <mergeCell ref="D24:D31"/>
    <mergeCell ref="E24:F24"/>
    <mergeCell ref="E21:F22"/>
    <mergeCell ref="E23:F23"/>
    <mergeCell ref="E25:F25"/>
    <mergeCell ref="E26:F26"/>
    <mergeCell ref="L13:L51"/>
    <mergeCell ref="I47:I48"/>
    <mergeCell ref="G13:G14"/>
    <mergeCell ref="G16:G17"/>
    <mergeCell ref="H38:H39"/>
    <mergeCell ref="G38:G39"/>
    <mergeCell ref="G35:G36"/>
    <mergeCell ref="G40:G41"/>
    <mergeCell ref="G42:G43"/>
    <mergeCell ref="J2:K2"/>
    <mergeCell ref="J4:K11"/>
    <mergeCell ref="J3:K3"/>
    <mergeCell ref="J12:J19"/>
    <mergeCell ref="K12:K51"/>
    <mergeCell ref="J20:J23"/>
    <mergeCell ref="J32:J51"/>
    <mergeCell ref="J24:J31"/>
    <mergeCell ref="B2:G2"/>
    <mergeCell ref="B1:G1"/>
    <mergeCell ref="G6:G7"/>
    <mergeCell ref="G8:G10"/>
    <mergeCell ref="G4:G5"/>
    <mergeCell ref="E4:F10"/>
    <mergeCell ref="B3:G3"/>
    <mergeCell ref="B4:B52"/>
    <mergeCell ref="G45:G46"/>
    <mergeCell ref="E19:F19"/>
    <mergeCell ref="E11:F11"/>
    <mergeCell ref="E13:F18"/>
    <mergeCell ref="G47:G48"/>
    <mergeCell ref="C54:K54"/>
    <mergeCell ref="F47:F49"/>
    <mergeCell ref="H47:H48"/>
    <mergeCell ref="B53:F53"/>
    <mergeCell ref="C52:F52"/>
    <mergeCell ref="C4:C11"/>
    <mergeCell ref="D4:D11"/>
  </mergeCells>
  <printOptions horizontalCentered="1" verticalCentered="1"/>
  <pageMargins left="0.5905511811023623" right="0.5905511811023623" top="0.5905511811023623" bottom="0.84" header="0" footer="0.5905511811023623"/>
  <pageSetup fitToHeight="1" fitToWidth="1" horizontalDpi="600" verticalDpi="600" orientation="landscape" paperSize="8" scale="74" r:id="rId1"/>
  <headerFooter alignWithMargins="0">
    <oddFooter>&amp;C&amp;"Arial Unicode MS,標準"&amp;14６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栁澤　忠宏</dc:creator>
  <cp:keywords/>
  <dc:description/>
  <cp:lastModifiedBy>大阪府職員端末機１７年度１２月調達</cp:lastModifiedBy>
  <cp:lastPrinted>2002-12-19T03:21:38Z</cp:lastPrinted>
  <dcterms:created xsi:type="dcterms:W3CDTF">2002-12-12T13:52:22Z</dcterms:created>
  <dcterms:modified xsi:type="dcterms:W3CDTF">2009-06-23T08:30:29Z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-740213721</vt:i4>
  </property>
  <property fmtid="{D5CDD505-2E9C-101B-9397-08002B2CF9AE}" pid="3" name="_EmailSubject">
    <vt:lpwstr>修正</vt:lpwstr>
  </property>
  <property fmtid="{D5CDD505-2E9C-101B-9397-08002B2CF9AE}" pid="4" name="_AuthorEmail">
    <vt:lpwstr>ShimadaO@mbox.pref.osaka.jp</vt:lpwstr>
  </property>
  <property fmtid="{D5CDD505-2E9C-101B-9397-08002B2CF9AE}" pid="5" name="_AuthorEmailDisplayName">
    <vt:lpwstr>島田 治</vt:lpwstr>
  </property>
  <property fmtid="{D5CDD505-2E9C-101B-9397-08002B2CF9AE}" pid="6" name="_PreviousAdHocReviewCycleID">
    <vt:i4>1573596031</vt:i4>
  </property>
  <property fmtid="{D5CDD505-2E9C-101B-9397-08002B2CF9AE}" pid="7" name="_ReviewingToolsShownOnce">
    <vt:lpwstr/>
  </property>
</Properties>
</file>