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4715" windowHeight="4410" tabRatio="266" activeTab="0"/>
  </bookViews>
  <sheets>
    <sheet name="f008" sheetId="1" r:id="rId1"/>
  </sheets>
  <definedNames>
    <definedName name="_xlnm.Print_Area" localSheetId="0">'f008'!$A$1:$R$82</definedName>
  </definedNames>
  <calcPr fullCalcOnLoad="1"/>
</workbook>
</file>

<file path=xl/sharedStrings.xml><?xml version="1.0" encoding="utf-8"?>
<sst xmlns="http://schemas.openxmlformats.org/spreadsheetml/2006/main" count="108" uniqueCount="80">
  <si>
    <t xml:space="preserve"> 　　　</t>
  </si>
  <si>
    <t xml:space="preserve"> </t>
  </si>
  <si>
    <t>計</t>
  </si>
  <si>
    <t>男</t>
  </si>
  <si>
    <t>女</t>
  </si>
  <si>
    <t>区      分</t>
  </si>
  <si>
    <t>平成29年度</t>
  </si>
  <si>
    <t>平成30年度</t>
  </si>
  <si>
    <t>令和元年度</t>
  </si>
  <si>
    <t>総計</t>
  </si>
  <si>
    <t>工業関係</t>
  </si>
  <si>
    <t>測量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</si>
  <si>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</si>
  <si>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</si>
  <si>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</si>
  <si>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</si>
  <si>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</si>
  <si>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</si>
  <si>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</si>
  <si>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その他</t>
  </si>
  <si>
    <t>農業関係</t>
  </si>
  <si>
    <t>農業</t>
  </si>
  <si>
    <t>園芸</t>
  </si>
  <si>
    <t>医療関係</t>
  </si>
  <si>
    <t>看護</t>
  </si>
  <si>
    <t>准看護</t>
  </si>
  <si>
    <t>歯科衛生</t>
  </si>
  <si>
    <t>歯科技工</t>
  </si>
  <si>
    <t>臨床検査</t>
  </si>
  <si>
    <t>診療放射線</t>
  </si>
  <si>
    <t>はり・きゅう・あんま</t>
  </si>
  <si>
    <t>柔道整復</t>
  </si>
  <si>
    <t>理学・作業療法</t>
  </si>
  <si>
    <t>衛生関係</t>
  </si>
  <si>
    <t>栄養</t>
  </si>
  <si>
    <t>調理</t>
  </si>
  <si>
    <t>理容</t>
  </si>
  <si>
    <t>美容</t>
  </si>
  <si>
    <t>製菓・製パン</t>
  </si>
  <si>
    <t>教育・社会福祉関係</t>
  </si>
  <si>
    <t>保育士養成</t>
  </si>
  <si>
    <t>教員養成</t>
  </si>
  <si>
    <t>介護福祉</t>
  </si>
  <si>
    <t>社会福祉</t>
  </si>
  <si>
    <t>商業実務関係</t>
  </si>
  <si>
    <t>商業</t>
  </si>
  <si>
    <t>経理・簿記</t>
  </si>
  <si>
    <t>タイピスト</t>
  </si>
  <si>
    <t>秘書</t>
  </si>
  <si>
    <t>経営</t>
  </si>
  <si>
    <t>旅行</t>
  </si>
  <si>
    <t>情報</t>
  </si>
  <si>
    <t>ビジネス</t>
  </si>
  <si>
    <t>服飾・家政関係</t>
  </si>
  <si>
    <t>家政</t>
  </si>
  <si>
    <t>家庭</t>
  </si>
  <si>
    <t>和洋裁</t>
  </si>
  <si>
    <t>料理</t>
  </si>
  <si>
    <t>編物・手芸</t>
  </si>
  <si>
    <t>ファッションビジネス</t>
  </si>
  <si>
    <t>文化・教養関係</t>
  </si>
  <si>
    <t>音楽</t>
  </si>
  <si>
    <t>美術</t>
  </si>
  <si>
    <t>デザイン</t>
  </si>
  <si>
    <t>茶華道</t>
  </si>
  <si>
    <t>外国語</t>
  </si>
  <si>
    <t>演劇・映画</t>
  </si>
  <si>
    <t>写真</t>
  </si>
  <si>
    <t>通訳・ガイド</t>
  </si>
  <si>
    <t>受験・補習</t>
  </si>
  <si>
    <t>動物</t>
  </si>
  <si>
    <t>法律行政</t>
  </si>
  <si>
    <t>スポーツ</t>
  </si>
  <si>
    <t>予備校</t>
  </si>
  <si>
    <t>学習・補習</t>
  </si>
  <si>
    <t>自動車操縦</t>
  </si>
  <si>
    <t>外国人学校</t>
  </si>
  <si>
    <t>令和2年度</t>
  </si>
  <si>
    <t>令和3年度</t>
  </si>
  <si>
    <t>[付表－６] 専修学校の学科別生徒数の推移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</si>
</sst>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#.0;[Red]&quot;△&quot;#,###.0;\-"/>
    <numFmt numFmtId="178" formatCode="_ * #,###,##0_ ;_ * &quot;△&quot;#,###,##0_ ;_ * &quot;-&quot;?_ ;________@&quot;・・・&quot;"/>
    <numFmt numFmtId="179" formatCode="_ * #,##0_ ;_ * &quot;△&quot;#,##0_ ;_ * &quot;-&quot;\ ;________@&quot;･･･&quot;"/>
    <numFmt numFmtId="180" formatCode="_ * #,##0_ ;_ * &quot;△&quot;#,##0_ ;_ * &quot;-&quot;\ ;@"/>
    <numFmt numFmtId="181" formatCode="0.0_);[Red]\(0.0\)"/>
    <numFmt numFmtId="182" formatCode="0.0_ "/>
    <numFmt numFmtId="183" formatCode="0.0%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4.3"/>
      <color indexed="12"/>
      <name val="明朝"/>
      <family val="1"/>
    </font>
    <font>
      <u val="single"/>
      <sz val="14.3"/>
      <color indexed="36"/>
      <name val="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10"/>
      <name val="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5" fillId="33" borderId="10" xfId="0" applyFont="1" applyFill="1" applyBorder="1" applyAlignment="1" quotePrefix="1">
      <alignment horizontal="centerContinuous" vertical="center" shrinkToFit="1"/>
    </xf>
    <xf numFmtId="0" fontId="5" fillId="33" borderId="11" xfId="0" applyFont="1" applyFill="1" applyBorder="1" applyAlignment="1" quotePrefix="1">
      <alignment horizontal="centerContinuous" vertical="center" shrinkToFit="1"/>
    </xf>
    <xf numFmtId="0" fontId="5" fillId="33" borderId="12" xfId="0" applyFont="1" applyFill="1" applyBorder="1" applyAlignment="1" quotePrefix="1">
      <alignment horizontal="centerContinuous" vertical="center" shrinkToFit="1"/>
    </xf>
    <xf numFmtId="180" fontId="8" fillId="33" borderId="0" xfId="0" applyNumberFormat="1" applyFont="1" applyFill="1" applyBorder="1" applyAlignment="1" quotePrefix="1">
      <alignment horizontal="left" vertical="center" shrinkToFit="1"/>
    </xf>
    <xf numFmtId="180" fontId="8" fillId="33" borderId="13" xfId="0" applyNumberFormat="1" applyFont="1" applyFill="1" applyBorder="1" applyAlignment="1" quotePrefix="1">
      <alignment horizontal="left" vertical="center" shrinkToFit="1"/>
    </xf>
    <xf numFmtId="180" fontId="8" fillId="33" borderId="0" xfId="0" applyNumberFormat="1" applyFont="1" applyFill="1" applyBorder="1" applyAlignment="1" applyProtection="1">
      <alignment horizontal="right" vertical="center" shrinkToFit="1"/>
      <protection/>
    </xf>
    <xf numFmtId="180" fontId="8" fillId="0" borderId="0" xfId="0" applyNumberFormat="1" applyFont="1" applyAlignment="1">
      <alignment vertical="center" shrinkToFit="1"/>
    </xf>
    <xf numFmtId="0" fontId="9" fillId="0" borderId="0" xfId="0" applyFont="1" applyAlignment="1" applyProtection="1">
      <alignment horizontal="left" vertical="top"/>
      <protection/>
    </xf>
    <xf numFmtId="0" fontId="9" fillId="0" borderId="0" xfId="0" applyFont="1" applyAlignment="1">
      <alignment horizontal="left" vertical="top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8" fillId="33" borderId="12" xfId="0" applyNumberFormat="1" applyFont="1" applyFill="1" applyBorder="1" applyAlignment="1">
      <alignment vertical="top"/>
    </xf>
    <xf numFmtId="180" fontId="8" fillId="33" borderId="12" xfId="0" applyNumberFormat="1" applyFont="1" applyFill="1" applyBorder="1" applyAlignment="1" applyProtection="1">
      <alignment horizontal="right" vertical="top"/>
      <protection locked="0"/>
    </xf>
    <xf numFmtId="180" fontId="8" fillId="33" borderId="12" xfId="0" applyNumberFormat="1" applyFont="1" applyFill="1" applyBorder="1" applyAlignment="1" applyProtection="1">
      <alignment horizontal="right" vertical="top"/>
      <protection/>
    </xf>
    <xf numFmtId="0" fontId="8" fillId="33" borderId="0" xfId="0" applyNumberFormat="1" applyFont="1" applyFill="1" applyBorder="1" applyAlignment="1">
      <alignment vertical="top"/>
    </xf>
    <xf numFmtId="0" fontId="8" fillId="33" borderId="14" xfId="0" applyNumberFormat="1" applyFont="1" applyFill="1" applyBorder="1" applyAlignment="1">
      <alignment vertical="top"/>
    </xf>
    <xf numFmtId="180" fontId="8" fillId="33" borderId="0" xfId="0" applyNumberFormat="1" applyFont="1" applyFill="1" applyBorder="1" applyAlignment="1" applyProtection="1">
      <alignment horizontal="right" vertical="top"/>
      <protection locked="0"/>
    </xf>
    <xf numFmtId="180" fontId="8" fillId="33" borderId="0" xfId="0" applyNumberFormat="1" applyFont="1" applyFill="1" applyBorder="1" applyAlignment="1" applyProtection="1">
      <alignment horizontal="right" vertical="top"/>
      <protection/>
    </xf>
    <xf numFmtId="180" fontId="12" fillId="33" borderId="0" xfId="0" applyNumberFormat="1" applyFont="1" applyFill="1" applyBorder="1" applyAlignment="1" applyProtection="1">
      <alignment horizontal="right" vertical="top"/>
      <protection locked="0"/>
    </xf>
    <xf numFmtId="180" fontId="12" fillId="33" borderId="0" xfId="0" applyNumberFormat="1" applyFont="1" applyFill="1" applyBorder="1" applyAlignment="1" applyProtection="1">
      <alignment horizontal="right" vertical="top"/>
      <protection/>
    </xf>
    <xf numFmtId="0" fontId="5" fillId="33" borderId="10" xfId="0" applyFont="1" applyFill="1" applyBorder="1" applyAlignment="1" quotePrefix="1">
      <alignment horizontal="center" vertical="center" shrinkToFit="1"/>
    </xf>
    <xf numFmtId="0" fontId="5" fillId="33" borderId="11" xfId="0" applyFont="1" applyFill="1" applyBorder="1" applyAlignment="1" quotePrefix="1">
      <alignment horizontal="center" vertical="center" shrinkToFit="1"/>
    </xf>
    <xf numFmtId="0" fontId="5" fillId="33" borderId="12" xfId="0" applyFont="1" applyFill="1" applyBorder="1" applyAlignment="1" quotePrefix="1">
      <alignment horizontal="center" vertical="center" shrinkToFit="1"/>
    </xf>
    <xf numFmtId="0" fontId="8" fillId="33" borderId="0" xfId="0" applyNumberFormat="1" applyFont="1" applyFill="1" applyBorder="1" applyAlignment="1" applyProtection="1">
      <alignment vertical="top"/>
      <protection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vertical="center" shrinkToFit="1"/>
    </xf>
    <xf numFmtId="180" fontId="8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/>
    </xf>
    <xf numFmtId="0" fontId="8" fillId="33" borderId="0" xfId="0" applyNumberFormat="1" applyFont="1" applyFill="1" applyBorder="1" applyAlignment="1">
      <alignment horizontal="distributed" vertical="top"/>
    </xf>
    <xf numFmtId="0" fontId="8" fillId="0" borderId="14" xfId="0" applyFont="1" applyBorder="1" applyAlignment="1">
      <alignment horizontal="distributed" vertical="top"/>
    </xf>
    <xf numFmtId="0" fontId="8" fillId="33" borderId="12" xfId="0" applyNumberFormat="1" applyFont="1" applyFill="1" applyBorder="1" applyAlignment="1">
      <alignment horizontal="distributed" vertical="top"/>
    </xf>
    <xf numFmtId="0" fontId="8" fillId="0" borderId="11" xfId="0" applyFont="1" applyBorder="1" applyAlignment="1">
      <alignment horizontal="distributed" vertical="top"/>
    </xf>
    <xf numFmtId="0" fontId="12" fillId="33" borderId="0" xfId="0" applyNumberFormat="1" applyFont="1" applyFill="1" applyBorder="1" applyAlignment="1">
      <alignment horizontal="distributed" vertical="top"/>
    </xf>
    <xf numFmtId="0" fontId="12" fillId="0" borderId="0" xfId="0" applyFont="1" applyAlignment="1">
      <alignment horizontal="distributed" vertical="top"/>
    </xf>
    <xf numFmtId="0" fontId="13" fillId="33" borderId="0" xfId="0" applyNumberFormat="1" applyFont="1" applyFill="1" applyBorder="1" applyAlignment="1">
      <alignment horizontal="distributed" vertical="top"/>
    </xf>
    <xf numFmtId="0" fontId="13" fillId="0" borderId="14" xfId="0" applyFont="1" applyBorder="1" applyAlignment="1">
      <alignment horizontal="distributed" vertical="top"/>
    </xf>
    <xf numFmtId="0" fontId="5" fillId="33" borderId="15" xfId="0" applyFont="1" applyFill="1" applyBorder="1" applyAlignment="1" applyProtection="1">
      <alignment horizontal="center" vertical="center" shrinkToFit="1"/>
      <protection/>
    </xf>
    <xf numFmtId="0" fontId="5" fillId="33" borderId="12" xfId="0" applyFont="1" applyFill="1" applyBorder="1" applyAlignment="1" applyProtection="1">
      <alignment horizontal="center" vertical="center" shrinkToFit="1"/>
      <protection/>
    </xf>
    <xf numFmtId="0" fontId="5" fillId="33" borderId="16" xfId="0" applyFont="1" applyFill="1" applyBorder="1" applyAlignment="1" quotePrefix="1">
      <alignment horizontal="center" vertical="center" shrinkToFit="1"/>
    </xf>
    <xf numFmtId="0" fontId="5" fillId="33" borderId="17" xfId="0" applyFont="1" applyFill="1" applyBorder="1" applyAlignment="1" quotePrefix="1">
      <alignment horizontal="center" vertical="center" shrinkToFit="1"/>
    </xf>
    <xf numFmtId="0" fontId="5" fillId="33" borderId="18" xfId="0" applyFont="1" applyFill="1" applyBorder="1" applyAlignment="1" quotePrefix="1">
      <alignment horizontal="center" vertical="center" shrinkToFit="1"/>
    </xf>
    <xf numFmtId="0" fontId="12" fillId="33" borderId="0" xfId="0" applyNumberFormat="1" applyFont="1" applyFill="1" applyBorder="1" applyAlignment="1" applyProtection="1">
      <alignment horizontal="distributed" vertical="top"/>
      <protection/>
    </xf>
    <xf numFmtId="0" fontId="12" fillId="0" borderId="0" xfId="0" applyFont="1" applyBorder="1" applyAlignment="1">
      <alignment horizontal="distributed" vertical="top"/>
    </xf>
    <xf numFmtId="0" fontId="8" fillId="0" borderId="0" xfId="0" applyNumberFormat="1" applyFont="1" applyBorder="1" applyAlignment="1">
      <alignment horizontal="distributed" vertical="top"/>
    </xf>
    <xf numFmtId="0" fontId="8" fillId="0" borderId="0" xfId="0" applyFont="1" applyBorder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59765625" style="13" customWidth="1"/>
    <col min="2" max="2" width="11.59765625" style="13" customWidth="1"/>
    <col min="3" max="3" width="5.59765625" style="13" customWidth="1"/>
    <col min="4" max="18" width="10" style="13" customWidth="1"/>
    <col min="19" max="19" width="9" style="13" customWidth="1"/>
    <col min="20" max="24" width="9" style="32" customWidth="1"/>
    <col min="25" max="16384" width="9" style="13" customWidth="1"/>
  </cols>
  <sheetData>
    <row r="1" spans="1:24" s="10" customFormat="1" ht="22.5" customHeight="1">
      <c r="A1" s="9" t="s">
        <v>79</v>
      </c>
      <c r="B1" s="9"/>
      <c r="C1" s="9"/>
      <c r="T1" s="28"/>
      <c r="U1" s="28"/>
      <c r="V1" s="28"/>
      <c r="W1" s="28"/>
      <c r="X1" s="28"/>
    </row>
    <row r="2" spans="1:24" s="12" customFormat="1" ht="13.5" customHeight="1">
      <c r="A2" s="11"/>
      <c r="B2" s="11"/>
      <c r="C2" s="11"/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1</v>
      </c>
      <c r="M2" s="11"/>
      <c r="N2" s="11"/>
      <c r="O2" s="11"/>
      <c r="P2" s="11"/>
      <c r="Q2" s="11"/>
      <c r="R2" s="11"/>
      <c r="T2" s="29"/>
      <c r="U2" s="29"/>
      <c r="V2" s="29"/>
      <c r="W2" s="29"/>
      <c r="X2" s="29"/>
    </row>
    <row r="3" spans="1:24" s="1" customFormat="1" ht="16.5" customHeight="1">
      <c r="A3" s="41" t="s">
        <v>5</v>
      </c>
      <c r="B3" s="41"/>
      <c r="C3" s="41"/>
      <c r="D3" s="43" t="s">
        <v>6</v>
      </c>
      <c r="E3" s="44"/>
      <c r="F3" s="45"/>
      <c r="G3" s="43" t="s">
        <v>7</v>
      </c>
      <c r="H3" s="44"/>
      <c r="I3" s="45"/>
      <c r="J3" s="43" t="s">
        <v>8</v>
      </c>
      <c r="K3" s="44"/>
      <c r="L3" s="45"/>
      <c r="M3" s="43" t="s">
        <v>77</v>
      </c>
      <c r="N3" s="44"/>
      <c r="O3" s="44"/>
      <c r="P3" s="43" t="s">
        <v>78</v>
      </c>
      <c r="Q3" s="44"/>
      <c r="R3" s="44"/>
      <c r="T3" s="30"/>
      <c r="U3" s="30"/>
      <c r="V3" s="30"/>
      <c r="W3" s="30"/>
      <c r="X3" s="30"/>
    </row>
    <row r="4" spans="1:24" s="1" customFormat="1" ht="16.5" customHeight="1">
      <c r="A4" s="42"/>
      <c r="B4" s="42"/>
      <c r="C4" s="42"/>
      <c r="D4" s="24" t="s">
        <v>2</v>
      </c>
      <c r="E4" s="25" t="s">
        <v>3</v>
      </c>
      <c r="F4" s="26" t="s">
        <v>4</v>
      </c>
      <c r="G4" s="24" t="s">
        <v>2</v>
      </c>
      <c r="H4" s="25" t="s">
        <v>3</v>
      </c>
      <c r="I4" s="26" t="s">
        <v>4</v>
      </c>
      <c r="J4" s="24" t="s">
        <v>2</v>
      </c>
      <c r="K4" s="25" t="s">
        <v>3</v>
      </c>
      <c r="L4" s="26" t="s">
        <v>4</v>
      </c>
      <c r="M4" s="2" t="s">
        <v>2</v>
      </c>
      <c r="N4" s="3" t="s">
        <v>3</v>
      </c>
      <c r="O4" s="4" t="s">
        <v>4</v>
      </c>
      <c r="P4" s="2" t="s">
        <v>2</v>
      </c>
      <c r="Q4" s="3" t="s">
        <v>3</v>
      </c>
      <c r="R4" s="4" t="s">
        <v>4</v>
      </c>
      <c r="T4" s="30"/>
      <c r="U4" s="30"/>
      <c r="V4" s="30"/>
      <c r="W4" s="30"/>
      <c r="X4" s="30"/>
    </row>
    <row r="5" spans="1:24" s="8" customFormat="1" ht="15" customHeight="1">
      <c r="A5" s="5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T5" s="31"/>
      <c r="U5" s="31"/>
      <c r="V5" s="31"/>
      <c r="W5" s="31"/>
      <c r="X5" s="31"/>
    </row>
    <row r="6" spans="1:24" s="8" customFormat="1" ht="12">
      <c r="A6" s="37" t="s">
        <v>9</v>
      </c>
      <c r="B6" s="38"/>
      <c r="C6" s="19"/>
      <c r="D6" s="23">
        <v>73006</v>
      </c>
      <c r="E6" s="22">
        <v>31631</v>
      </c>
      <c r="F6" s="22">
        <v>41375</v>
      </c>
      <c r="G6" s="23">
        <v>73594</v>
      </c>
      <c r="H6" s="22">
        <v>31736</v>
      </c>
      <c r="I6" s="22">
        <v>41858</v>
      </c>
      <c r="J6" s="23">
        <v>74143</v>
      </c>
      <c r="K6" s="22">
        <v>31920</v>
      </c>
      <c r="L6" s="22">
        <v>42223</v>
      </c>
      <c r="M6" s="23">
        <v>74596</v>
      </c>
      <c r="N6" s="22">
        <v>32369</v>
      </c>
      <c r="O6" s="22">
        <v>42227</v>
      </c>
      <c r="P6" s="23">
        <v>74531</v>
      </c>
      <c r="Q6" s="22">
        <v>32336</v>
      </c>
      <c r="R6" s="22">
        <v>42195</v>
      </c>
      <c r="T6" s="31"/>
      <c r="U6" s="31"/>
      <c r="V6" s="31"/>
      <c r="W6" s="31"/>
      <c r="X6" s="31"/>
    </row>
    <row r="7" spans="1:24" s="8" customFormat="1" ht="12">
      <c r="A7" s="37" t="s">
        <v>10</v>
      </c>
      <c r="B7" s="38"/>
      <c r="C7" s="19"/>
      <c r="D7" s="23">
        <v>9530</v>
      </c>
      <c r="E7" s="22">
        <v>8166</v>
      </c>
      <c r="F7" s="22">
        <v>1364</v>
      </c>
      <c r="G7" s="23">
        <v>9688</v>
      </c>
      <c r="H7" s="22">
        <v>8237</v>
      </c>
      <c r="I7" s="22">
        <v>1451</v>
      </c>
      <c r="J7" s="23">
        <v>10385</v>
      </c>
      <c r="K7" s="22">
        <v>8760</v>
      </c>
      <c r="L7" s="22">
        <v>1625</v>
      </c>
      <c r="M7" s="23">
        <v>11267</v>
      </c>
      <c r="N7" s="22">
        <v>9462</v>
      </c>
      <c r="O7" s="22">
        <v>1805</v>
      </c>
      <c r="P7" s="23">
        <v>11853</v>
      </c>
      <c r="Q7" s="22">
        <v>9861</v>
      </c>
      <c r="R7" s="22">
        <v>1992</v>
      </c>
      <c r="T7" s="31"/>
      <c r="U7" s="31"/>
      <c r="V7" s="31"/>
      <c r="W7" s="31"/>
      <c r="X7" s="31"/>
    </row>
    <row r="8" spans="1:24" s="8" customFormat="1" ht="12">
      <c r="A8" s="18"/>
      <c r="B8" s="33" t="s">
        <v>11</v>
      </c>
      <c r="C8" s="34"/>
      <c r="D8" s="21">
        <v>88</v>
      </c>
      <c r="E8" s="20">
        <v>83</v>
      </c>
      <c r="F8" s="20">
        <v>5</v>
      </c>
      <c r="G8" s="21">
        <v>91</v>
      </c>
      <c r="H8" s="20">
        <v>86</v>
      </c>
      <c r="I8" s="20">
        <v>5</v>
      </c>
      <c r="J8" s="21">
        <v>88</v>
      </c>
      <c r="K8" s="20">
        <v>81</v>
      </c>
      <c r="L8" s="20">
        <v>7</v>
      </c>
      <c r="M8" s="21">
        <v>83</v>
      </c>
      <c r="N8" s="20">
        <v>80</v>
      </c>
      <c r="O8" s="20">
        <v>3</v>
      </c>
      <c r="P8" s="21">
        <v>88</v>
      </c>
      <c r="Q8" s="20">
        <v>84</v>
      </c>
      <c r="R8" s="20">
        <v>4</v>
      </c>
      <c r="T8" s="31"/>
      <c r="U8" s="31"/>
      <c r="V8" s="31"/>
      <c r="W8" s="31"/>
      <c r="X8" s="31"/>
    </row>
    <row r="9" spans="1:24" s="8" customFormat="1" ht="12">
      <c r="A9" s="18"/>
      <c r="B9" s="33" t="s">
        <v>12</v>
      </c>
      <c r="C9" s="34"/>
      <c r="D9" s="21">
        <v>1769</v>
      </c>
      <c r="E9" s="20">
        <v>1419</v>
      </c>
      <c r="F9" s="20">
        <v>350</v>
      </c>
      <c r="G9" s="21">
        <v>1774</v>
      </c>
      <c r="H9" s="20">
        <v>1405</v>
      </c>
      <c r="I9" s="20">
        <v>369</v>
      </c>
      <c r="J9" s="21">
        <v>1727</v>
      </c>
      <c r="K9" s="20">
        <v>1330</v>
      </c>
      <c r="L9" s="20">
        <v>397</v>
      </c>
      <c r="M9" s="21">
        <v>1878</v>
      </c>
      <c r="N9" s="20">
        <v>1425</v>
      </c>
      <c r="O9" s="20">
        <v>453</v>
      </c>
      <c r="P9" s="21">
        <v>1910</v>
      </c>
      <c r="Q9" s="20">
        <v>1422</v>
      </c>
      <c r="R9" s="20">
        <v>488</v>
      </c>
      <c r="T9" s="31"/>
      <c r="U9" s="31"/>
      <c r="V9" s="31"/>
      <c r="W9" s="31"/>
      <c r="X9" s="31"/>
    </row>
    <row r="10" spans="1:24" s="8" customFormat="1" ht="12">
      <c r="A10" s="18"/>
      <c r="B10" s="33" t="s">
        <v>13</v>
      </c>
      <c r="C10" s="34"/>
      <c r="D10" s="21">
        <v>232</v>
      </c>
      <c r="E10" s="20">
        <v>229</v>
      </c>
      <c r="F10" s="20">
        <v>3</v>
      </c>
      <c r="G10" s="21">
        <v>214</v>
      </c>
      <c r="H10" s="20">
        <v>212</v>
      </c>
      <c r="I10" s="20">
        <v>2</v>
      </c>
      <c r="J10" s="21">
        <v>257</v>
      </c>
      <c r="K10" s="20">
        <v>252</v>
      </c>
      <c r="L10" s="20">
        <v>5</v>
      </c>
      <c r="M10" s="21">
        <v>264</v>
      </c>
      <c r="N10" s="20">
        <v>259</v>
      </c>
      <c r="O10" s="20">
        <v>5</v>
      </c>
      <c r="P10" s="21">
        <v>256</v>
      </c>
      <c r="Q10" s="20">
        <v>250</v>
      </c>
      <c r="R10" s="20">
        <v>6</v>
      </c>
      <c r="T10" s="31"/>
      <c r="U10" s="31"/>
      <c r="V10" s="31"/>
      <c r="W10" s="31"/>
      <c r="X10" s="31"/>
    </row>
    <row r="11" spans="1:24" s="8" customFormat="1" ht="12">
      <c r="A11" s="18"/>
      <c r="B11" s="33" t="s">
        <v>14</v>
      </c>
      <c r="C11" s="34"/>
      <c r="D11" s="21">
        <v>35</v>
      </c>
      <c r="E11" s="20">
        <v>35</v>
      </c>
      <c r="F11" s="20">
        <v>0</v>
      </c>
      <c r="G11" s="21">
        <v>32</v>
      </c>
      <c r="H11" s="20">
        <v>32</v>
      </c>
      <c r="I11" s="20">
        <v>0</v>
      </c>
      <c r="J11" s="21">
        <v>34</v>
      </c>
      <c r="K11" s="20">
        <v>33</v>
      </c>
      <c r="L11" s="20">
        <v>1</v>
      </c>
      <c r="M11" s="21">
        <v>43</v>
      </c>
      <c r="N11" s="20">
        <v>42</v>
      </c>
      <c r="O11" s="20">
        <v>1</v>
      </c>
      <c r="P11" s="21">
        <v>43</v>
      </c>
      <c r="Q11" s="20">
        <v>42</v>
      </c>
      <c r="R11" s="20">
        <v>1</v>
      </c>
      <c r="T11" s="31"/>
      <c r="U11" s="31"/>
      <c r="V11" s="31"/>
      <c r="W11" s="31"/>
      <c r="X11" s="31"/>
    </row>
    <row r="12" spans="1:24" s="8" customFormat="1" ht="12">
      <c r="A12" s="18"/>
      <c r="B12" s="33" t="s">
        <v>15</v>
      </c>
      <c r="C12" s="34"/>
      <c r="D12" s="21">
        <v>946</v>
      </c>
      <c r="E12" s="20">
        <v>923</v>
      </c>
      <c r="F12" s="20">
        <v>23</v>
      </c>
      <c r="G12" s="21">
        <v>815</v>
      </c>
      <c r="H12" s="20">
        <v>793</v>
      </c>
      <c r="I12" s="20">
        <v>22</v>
      </c>
      <c r="J12" s="21">
        <v>893</v>
      </c>
      <c r="K12" s="20">
        <v>869</v>
      </c>
      <c r="L12" s="20">
        <v>24</v>
      </c>
      <c r="M12" s="21">
        <v>936</v>
      </c>
      <c r="N12" s="20">
        <v>919</v>
      </c>
      <c r="O12" s="20">
        <v>17</v>
      </c>
      <c r="P12" s="21">
        <v>1032</v>
      </c>
      <c r="Q12" s="20">
        <v>1011</v>
      </c>
      <c r="R12" s="20">
        <v>21</v>
      </c>
      <c r="T12" s="31"/>
      <c r="U12" s="31"/>
      <c r="V12" s="31"/>
      <c r="W12" s="31"/>
      <c r="X12" s="31"/>
    </row>
    <row r="13" spans="1:24" s="8" customFormat="1" ht="12">
      <c r="A13" s="18"/>
      <c r="B13" s="33" t="s">
        <v>16</v>
      </c>
      <c r="C13" s="34"/>
      <c r="D13" s="21">
        <v>94</v>
      </c>
      <c r="E13" s="20">
        <v>89</v>
      </c>
      <c r="F13" s="20">
        <v>5</v>
      </c>
      <c r="G13" s="21">
        <v>88</v>
      </c>
      <c r="H13" s="20">
        <v>85</v>
      </c>
      <c r="I13" s="20">
        <v>3</v>
      </c>
      <c r="J13" s="21">
        <v>87</v>
      </c>
      <c r="K13" s="20">
        <v>83</v>
      </c>
      <c r="L13" s="20">
        <v>4</v>
      </c>
      <c r="M13" s="21">
        <v>90</v>
      </c>
      <c r="N13" s="20">
        <v>85</v>
      </c>
      <c r="O13" s="20">
        <v>5</v>
      </c>
      <c r="P13" s="21">
        <v>82</v>
      </c>
      <c r="Q13" s="20">
        <v>77</v>
      </c>
      <c r="R13" s="20">
        <v>5</v>
      </c>
      <c r="T13" s="31"/>
      <c r="U13" s="31"/>
      <c r="V13" s="31"/>
      <c r="W13" s="31"/>
      <c r="X13" s="31"/>
    </row>
    <row r="14" spans="1:24" s="8" customFormat="1" ht="12">
      <c r="A14" s="18"/>
      <c r="B14" s="33" t="s">
        <v>17</v>
      </c>
      <c r="C14" s="34"/>
      <c r="D14" s="21">
        <v>22</v>
      </c>
      <c r="E14" s="20">
        <v>21</v>
      </c>
      <c r="F14" s="20">
        <v>1</v>
      </c>
      <c r="G14" s="21">
        <v>18</v>
      </c>
      <c r="H14" s="20">
        <v>16</v>
      </c>
      <c r="I14" s="20">
        <v>2</v>
      </c>
      <c r="J14" s="21">
        <v>28</v>
      </c>
      <c r="K14" s="20">
        <v>26</v>
      </c>
      <c r="L14" s="20">
        <v>2</v>
      </c>
      <c r="M14" s="21">
        <v>55</v>
      </c>
      <c r="N14" s="20">
        <v>50</v>
      </c>
      <c r="O14" s="20">
        <v>5</v>
      </c>
      <c r="P14" s="21">
        <v>64</v>
      </c>
      <c r="Q14" s="20">
        <v>58</v>
      </c>
      <c r="R14" s="20">
        <v>6</v>
      </c>
      <c r="T14" s="31"/>
      <c r="U14" s="31"/>
      <c r="V14" s="31"/>
      <c r="W14" s="31"/>
      <c r="X14" s="31"/>
    </row>
    <row r="15" spans="1:24" s="8" customFormat="1" ht="12">
      <c r="A15" s="18"/>
      <c r="B15" s="33" t="s">
        <v>18</v>
      </c>
      <c r="C15" s="34"/>
      <c r="D15" s="21">
        <v>4144</v>
      </c>
      <c r="E15" s="20">
        <v>3503</v>
      </c>
      <c r="F15" s="20">
        <v>641</v>
      </c>
      <c r="G15" s="21">
        <v>4250</v>
      </c>
      <c r="H15" s="20">
        <v>3597</v>
      </c>
      <c r="I15" s="20">
        <v>653</v>
      </c>
      <c r="J15" s="21">
        <v>4652</v>
      </c>
      <c r="K15" s="20">
        <v>3919</v>
      </c>
      <c r="L15" s="20">
        <v>733</v>
      </c>
      <c r="M15" s="21">
        <v>4882</v>
      </c>
      <c r="N15" s="20">
        <v>4131</v>
      </c>
      <c r="O15" s="20">
        <v>751</v>
      </c>
      <c r="P15" s="21">
        <v>5095</v>
      </c>
      <c r="Q15" s="20">
        <v>4289</v>
      </c>
      <c r="R15" s="20">
        <v>806</v>
      </c>
      <c r="T15" s="31"/>
      <c r="U15" s="31"/>
      <c r="V15" s="31"/>
      <c r="W15" s="31"/>
      <c r="X15" s="31"/>
    </row>
    <row r="16" spans="1:24" s="8" customFormat="1" ht="12">
      <c r="A16" s="18"/>
      <c r="B16" s="33" t="s">
        <v>19</v>
      </c>
      <c r="C16" s="34"/>
      <c r="D16" s="21">
        <v>2200</v>
      </c>
      <c r="E16" s="20">
        <v>1864</v>
      </c>
      <c r="F16" s="20">
        <v>336</v>
      </c>
      <c r="G16" s="21">
        <v>2406</v>
      </c>
      <c r="H16" s="20">
        <v>2011</v>
      </c>
      <c r="I16" s="20">
        <v>395</v>
      </c>
      <c r="J16" s="21">
        <v>2619</v>
      </c>
      <c r="K16" s="20">
        <v>2167</v>
      </c>
      <c r="L16" s="20">
        <v>452</v>
      </c>
      <c r="M16" s="21">
        <v>3036</v>
      </c>
      <c r="N16" s="20">
        <v>2471</v>
      </c>
      <c r="O16" s="20">
        <v>565</v>
      </c>
      <c r="P16" s="21">
        <v>3283</v>
      </c>
      <c r="Q16" s="20">
        <v>2628</v>
      </c>
      <c r="R16" s="20">
        <v>655</v>
      </c>
      <c r="T16" s="31"/>
      <c r="U16" s="31"/>
      <c r="V16" s="31"/>
      <c r="W16" s="31"/>
      <c r="X16" s="31"/>
    </row>
    <row r="17" spans="1:24" s="8" customFormat="1" ht="12">
      <c r="A17" s="37" t="s">
        <v>20</v>
      </c>
      <c r="B17" s="38"/>
      <c r="C17" s="19"/>
      <c r="D17" s="23">
        <v>197</v>
      </c>
      <c r="E17" s="22">
        <v>128</v>
      </c>
      <c r="F17" s="22">
        <v>69</v>
      </c>
      <c r="G17" s="23">
        <v>219</v>
      </c>
      <c r="H17" s="22">
        <v>167</v>
      </c>
      <c r="I17" s="22">
        <v>52</v>
      </c>
      <c r="J17" s="23">
        <v>76</v>
      </c>
      <c r="K17" s="22">
        <v>54</v>
      </c>
      <c r="L17" s="22">
        <v>22</v>
      </c>
      <c r="M17" s="23">
        <v>64</v>
      </c>
      <c r="N17" s="22">
        <v>42</v>
      </c>
      <c r="O17" s="22">
        <v>22</v>
      </c>
      <c r="P17" s="23">
        <v>167</v>
      </c>
      <c r="Q17" s="22">
        <v>120</v>
      </c>
      <c r="R17" s="22">
        <v>47</v>
      </c>
      <c r="T17" s="31"/>
      <c r="U17" s="31"/>
      <c r="V17" s="31"/>
      <c r="W17" s="31"/>
      <c r="X17" s="31"/>
    </row>
    <row r="18" spans="1:24" s="8" customFormat="1" ht="12">
      <c r="A18" s="18"/>
      <c r="B18" s="33" t="s">
        <v>21</v>
      </c>
      <c r="C18" s="34"/>
      <c r="D18" s="21">
        <v>68</v>
      </c>
      <c r="E18" s="20">
        <v>37</v>
      </c>
      <c r="F18" s="20">
        <v>31</v>
      </c>
      <c r="G18" s="21">
        <v>55</v>
      </c>
      <c r="H18" s="20">
        <v>34</v>
      </c>
      <c r="I18" s="20">
        <v>21</v>
      </c>
      <c r="J18" s="21">
        <v>31</v>
      </c>
      <c r="K18" s="20">
        <v>22</v>
      </c>
      <c r="L18" s="20">
        <v>9</v>
      </c>
      <c r="M18" s="21">
        <v>19</v>
      </c>
      <c r="N18" s="20">
        <v>15</v>
      </c>
      <c r="O18" s="20">
        <v>4</v>
      </c>
      <c r="P18" s="21">
        <v>19</v>
      </c>
      <c r="Q18" s="20">
        <v>14</v>
      </c>
      <c r="R18" s="20">
        <v>5</v>
      </c>
      <c r="T18" s="31"/>
      <c r="U18" s="31"/>
      <c r="V18" s="31"/>
      <c r="W18" s="31"/>
      <c r="X18" s="31"/>
    </row>
    <row r="19" spans="1:24" s="8" customFormat="1" ht="12">
      <c r="A19" s="18"/>
      <c r="B19" s="33" t="s">
        <v>22</v>
      </c>
      <c r="C19" s="34"/>
      <c r="D19" s="21">
        <v>0</v>
      </c>
      <c r="E19" s="20">
        <v>0</v>
      </c>
      <c r="F19" s="20">
        <v>0</v>
      </c>
      <c r="G19" s="21">
        <v>42</v>
      </c>
      <c r="H19" s="20">
        <v>36</v>
      </c>
      <c r="I19" s="20">
        <v>6</v>
      </c>
      <c r="J19" s="21">
        <v>43</v>
      </c>
      <c r="K19" s="20">
        <v>31</v>
      </c>
      <c r="L19" s="20">
        <v>12</v>
      </c>
      <c r="M19" s="21">
        <v>44</v>
      </c>
      <c r="N19" s="20">
        <v>27</v>
      </c>
      <c r="O19" s="20">
        <v>17</v>
      </c>
      <c r="P19" s="21">
        <v>42</v>
      </c>
      <c r="Q19" s="20">
        <v>28</v>
      </c>
      <c r="R19" s="20">
        <v>14</v>
      </c>
      <c r="T19" s="31"/>
      <c r="U19" s="31"/>
      <c r="V19" s="31"/>
      <c r="W19" s="31"/>
      <c r="X19" s="31"/>
    </row>
    <row r="20" spans="1:24" s="8" customFormat="1" ht="12">
      <c r="A20" s="18"/>
      <c r="B20" s="33" t="s">
        <v>19</v>
      </c>
      <c r="C20" s="34"/>
      <c r="D20" s="21">
        <v>129</v>
      </c>
      <c r="E20" s="20">
        <v>91</v>
      </c>
      <c r="F20" s="20">
        <v>38</v>
      </c>
      <c r="G20" s="21">
        <v>122</v>
      </c>
      <c r="H20" s="20">
        <v>97</v>
      </c>
      <c r="I20" s="20">
        <v>25</v>
      </c>
      <c r="J20" s="21">
        <v>2</v>
      </c>
      <c r="K20" s="20">
        <v>1</v>
      </c>
      <c r="L20" s="20">
        <v>1</v>
      </c>
      <c r="M20" s="21">
        <v>1</v>
      </c>
      <c r="N20" s="20">
        <v>0</v>
      </c>
      <c r="O20" s="20">
        <v>1</v>
      </c>
      <c r="P20" s="21">
        <v>106</v>
      </c>
      <c r="Q20" s="20">
        <v>78</v>
      </c>
      <c r="R20" s="20">
        <v>28</v>
      </c>
      <c r="T20" s="31"/>
      <c r="U20" s="31"/>
      <c r="V20" s="31"/>
      <c r="W20" s="31"/>
      <c r="X20" s="31"/>
    </row>
    <row r="21" spans="1:24" s="8" customFormat="1" ht="12">
      <c r="A21" s="37" t="s">
        <v>23</v>
      </c>
      <c r="B21" s="38"/>
      <c r="C21" s="19"/>
      <c r="D21" s="23">
        <v>19546</v>
      </c>
      <c r="E21" s="22">
        <v>6560</v>
      </c>
      <c r="F21" s="22">
        <v>12986</v>
      </c>
      <c r="G21" s="23">
        <v>18930</v>
      </c>
      <c r="H21" s="22">
        <v>6034</v>
      </c>
      <c r="I21" s="22">
        <v>12896</v>
      </c>
      <c r="J21" s="23">
        <v>18557</v>
      </c>
      <c r="K21" s="22">
        <v>5804</v>
      </c>
      <c r="L21" s="22">
        <v>12753</v>
      </c>
      <c r="M21" s="23">
        <v>18215</v>
      </c>
      <c r="N21" s="22">
        <v>5691</v>
      </c>
      <c r="O21" s="22">
        <v>12524</v>
      </c>
      <c r="P21" s="23">
        <f>18079+34</f>
        <v>18113</v>
      </c>
      <c r="Q21" s="22">
        <f>5759+14</f>
        <v>5773</v>
      </c>
      <c r="R21" s="22">
        <f>12320+20</f>
        <v>12340</v>
      </c>
      <c r="T21" s="31"/>
      <c r="U21" s="31"/>
      <c r="V21" s="31"/>
      <c r="W21" s="31"/>
      <c r="X21" s="31"/>
    </row>
    <row r="22" spans="1:24" s="8" customFormat="1" ht="12">
      <c r="A22" s="18"/>
      <c r="B22" s="33" t="s">
        <v>24</v>
      </c>
      <c r="C22" s="34"/>
      <c r="D22" s="21">
        <v>7652</v>
      </c>
      <c r="E22" s="20">
        <v>768</v>
      </c>
      <c r="F22" s="20">
        <v>6884</v>
      </c>
      <c r="G22" s="21">
        <v>7674</v>
      </c>
      <c r="H22" s="20">
        <v>743</v>
      </c>
      <c r="I22" s="20">
        <v>6931</v>
      </c>
      <c r="J22" s="21">
        <v>7572</v>
      </c>
      <c r="K22" s="20">
        <v>718</v>
      </c>
      <c r="L22" s="20">
        <v>6854</v>
      </c>
      <c r="M22" s="21">
        <v>7288</v>
      </c>
      <c r="N22" s="20">
        <v>736</v>
      </c>
      <c r="O22" s="20">
        <v>6552</v>
      </c>
      <c r="P22" s="21">
        <v>6867</v>
      </c>
      <c r="Q22" s="20">
        <v>724</v>
      </c>
      <c r="R22" s="20">
        <v>6143</v>
      </c>
      <c r="T22" s="31"/>
      <c r="U22" s="31"/>
      <c r="V22" s="31"/>
      <c r="W22" s="31"/>
      <c r="X22" s="31"/>
    </row>
    <row r="23" spans="1:24" s="8" customFormat="1" ht="12">
      <c r="A23" s="18"/>
      <c r="B23" s="33" t="s">
        <v>25</v>
      </c>
      <c r="C23" s="34"/>
      <c r="D23" s="21">
        <v>1016</v>
      </c>
      <c r="E23" s="20">
        <v>145</v>
      </c>
      <c r="F23" s="20">
        <v>871</v>
      </c>
      <c r="G23" s="21">
        <v>834</v>
      </c>
      <c r="H23" s="20">
        <v>147</v>
      </c>
      <c r="I23" s="20">
        <v>687</v>
      </c>
      <c r="J23" s="21">
        <v>778</v>
      </c>
      <c r="K23" s="20">
        <v>149</v>
      </c>
      <c r="L23" s="20">
        <v>629</v>
      </c>
      <c r="M23" s="21">
        <v>781</v>
      </c>
      <c r="N23" s="20">
        <v>148</v>
      </c>
      <c r="O23" s="20">
        <v>633</v>
      </c>
      <c r="P23" s="21">
        <v>751</v>
      </c>
      <c r="Q23" s="20">
        <v>160</v>
      </c>
      <c r="R23" s="20">
        <v>591</v>
      </c>
      <c r="T23" s="31"/>
      <c r="U23" s="31"/>
      <c r="V23" s="31"/>
      <c r="W23" s="31"/>
      <c r="X23" s="31"/>
    </row>
    <row r="24" spans="1:24" s="8" customFormat="1" ht="12">
      <c r="A24" s="18"/>
      <c r="B24" s="33" t="s">
        <v>26</v>
      </c>
      <c r="C24" s="34"/>
      <c r="D24" s="21">
        <v>1924</v>
      </c>
      <c r="E24" s="20">
        <v>2</v>
      </c>
      <c r="F24" s="20">
        <v>1922</v>
      </c>
      <c r="G24" s="21">
        <v>2089</v>
      </c>
      <c r="H24" s="20">
        <v>3</v>
      </c>
      <c r="I24" s="20">
        <v>2086</v>
      </c>
      <c r="J24" s="21">
        <v>2076</v>
      </c>
      <c r="K24" s="20">
        <v>3</v>
      </c>
      <c r="L24" s="20">
        <v>2073</v>
      </c>
      <c r="M24" s="21">
        <v>2043</v>
      </c>
      <c r="N24" s="20">
        <v>3</v>
      </c>
      <c r="O24" s="20">
        <v>2040</v>
      </c>
      <c r="P24" s="21">
        <v>2115</v>
      </c>
      <c r="Q24" s="20">
        <v>1</v>
      </c>
      <c r="R24" s="20">
        <v>2114</v>
      </c>
      <c r="T24" s="31"/>
      <c r="U24" s="31"/>
      <c r="V24" s="31"/>
      <c r="W24" s="31"/>
      <c r="X24" s="31"/>
    </row>
    <row r="25" spans="1:24" s="8" customFormat="1" ht="12">
      <c r="A25" s="18"/>
      <c r="B25" s="33" t="s">
        <v>27</v>
      </c>
      <c r="C25" s="34"/>
      <c r="D25" s="21">
        <v>317</v>
      </c>
      <c r="E25" s="20">
        <v>161</v>
      </c>
      <c r="F25" s="20">
        <v>156</v>
      </c>
      <c r="G25" s="21">
        <v>466</v>
      </c>
      <c r="H25" s="20">
        <v>243</v>
      </c>
      <c r="I25" s="20">
        <v>223</v>
      </c>
      <c r="J25" s="21">
        <v>471</v>
      </c>
      <c r="K25" s="20">
        <v>239</v>
      </c>
      <c r="L25" s="20">
        <v>232</v>
      </c>
      <c r="M25" s="21">
        <v>320</v>
      </c>
      <c r="N25" s="20">
        <v>144</v>
      </c>
      <c r="O25" s="20">
        <v>176</v>
      </c>
      <c r="P25" s="21">
        <f>291+34</f>
        <v>325</v>
      </c>
      <c r="Q25" s="20">
        <f>127+14</f>
        <v>141</v>
      </c>
      <c r="R25" s="20">
        <f>164+20</f>
        <v>184</v>
      </c>
      <c r="T25" s="31"/>
      <c r="U25" s="31"/>
      <c r="V25" s="31"/>
      <c r="W25" s="31"/>
      <c r="X25" s="31"/>
    </row>
    <row r="26" spans="1:24" s="8" customFormat="1" ht="12">
      <c r="A26" s="18"/>
      <c r="B26" s="33" t="s">
        <v>28</v>
      </c>
      <c r="C26" s="34"/>
      <c r="D26" s="21">
        <v>571</v>
      </c>
      <c r="E26" s="20">
        <v>214</v>
      </c>
      <c r="F26" s="20">
        <v>357</v>
      </c>
      <c r="G26" s="21">
        <v>543</v>
      </c>
      <c r="H26" s="20">
        <v>193</v>
      </c>
      <c r="I26" s="20">
        <v>350</v>
      </c>
      <c r="J26" s="21">
        <v>557</v>
      </c>
      <c r="K26" s="20">
        <v>197</v>
      </c>
      <c r="L26" s="20">
        <v>360</v>
      </c>
      <c r="M26" s="21">
        <v>546</v>
      </c>
      <c r="N26" s="20">
        <v>192</v>
      </c>
      <c r="O26" s="20">
        <v>354</v>
      </c>
      <c r="P26" s="21">
        <v>537</v>
      </c>
      <c r="Q26" s="20">
        <v>178</v>
      </c>
      <c r="R26" s="20">
        <v>359</v>
      </c>
      <c r="T26" s="31"/>
      <c r="U26" s="31"/>
      <c r="V26" s="31"/>
      <c r="W26" s="31"/>
      <c r="X26" s="31"/>
    </row>
    <row r="27" spans="1:24" s="8" customFormat="1" ht="12">
      <c r="A27" s="18"/>
      <c r="B27" s="33" t="s">
        <v>29</v>
      </c>
      <c r="C27" s="34"/>
      <c r="D27" s="21">
        <v>395</v>
      </c>
      <c r="E27" s="20">
        <v>232</v>
      </c>
      <c r="F27" s="20">
        <v>163</v>
      </c>
      <c r="G27" s="21">
        <v>238</v>
      </c>
      <c r="H27" s="20">
        <v>147</v>
      </c>
      <c r="I27" s="20">
        <v>91</v>
      </c>
      <c r="J27" s="21">
        <v>289</v>
      </c>
      <c r="K27" s="20">
        <v>189</v>
      </c>
      <c r="L27" s="20">
        <v>100</v>
      </c>
      <c r="M27" s="21">
        <v>542</v>
      </c>
      <c r="N27" s="20">
        <v>348</v>
      </c>
      <c r="O27" s="20">
        <v>194</v>
      </c>
      <c r="P27" s="21">
        <v>610</v>
      </c>
      <c r="Q27" s="20">
        <v>381</v>
      </c>
      <c r="R27" s="20">
        <v>229</v>
      </c>
      <c r="T27" s="31"/>
      <c r="U27" s="31"/>
      <c r="V27" s="31"/>
      <c r="W27" s="31"/>
      <c r="X27" s="31"/>
    </row>
    <row r="28" spans="1:24" s="8" customFormat="1" ht="12">
      <c r="A28" s="18"/>
      <c r="B28" s="39" t="s">
        <v>30</v>
      </c>
      <c r="C28" s="40"/>
      <c r="D28" s="21">
        <v>1906</v>
      </c>
      <c r="E28" s="20">
        <v>1153</v>
      </c>
      <c r="F28" s="20">
        <v>753</v>
      </c>
      <c r="G28" s="21">
        <v>1716</v>
      </c>
      <c r="H28" s="20">
        <v>990</v>
      </c>
      <c r="I28" s="20">
        <v>726</v>
      </c>
      <c r="J28" s="21">
        <v>1646</v>
      </c>
      <c r="K28" s="20">
        <v>939</v>
      </c>
      <c r="L28" s="20">
        <v>707</v>
      </c>
      <c r="M28" s="21">
        <v>1600</v>
      </c>
      <c r="N28" s="20">
        <v>865</v>
      </c>
      <c r="O28" s="20">
        <v>735</v>
      </c>
      <c r="P28" s="21">
        <v>1677</v>
      </c>
      <c r="Q28" s="20">
        <v>895</v>
      </c>
      <c r="R28" s="20">
        <v>782</v>
      </c>
      <c r="T28" s="31"/>
      <c r="U28" s="31"/>
      <c r="V28" s="31"/>
      <c r="W28" s="31"/>
      <c r="X28" s="31"/>
    </row>
    <row r="29" spans="1:24" s="8" customFormat="1" ht="12">
      <c r="A29" s="18"/>
      <c r="B29" s="33" t="s">
        <v>31</v>
      </c>
      <c r="C29" s="34"/>
      <c r="D29" s="21">
        <v>1965</v>
      </c>
      <c r="E29" s="20">
        <v>1570</v>
      </c>
      <c r="F29" s="20">
        <v>395</v>
      </c>
      <c r="G29" s="21">
        <v>1692</v>
      </c>
      <c r="H29" s="20">
        <v>1320</v>
      </c>
      <c r="I29" s="20">
        <v>372</v>
      </c>
      <c r="J29" s="21">
        <v>1555</v>
      </c>
      <c r="K29" s="20">
        <v>1191</v>
      </c>
      <c r="L29" s="20">
        <v>364</v>
      </c>
      <c r="M29" s="21">
        <v>1472</v>
      </c>
      <c r="N29" s="20">
        <v>1112</v>
      </c>
      <c r="O29" s="20">
        <v>360</v>
      </c>
      <c r="P29" s="21">
        <v>1461</v>
      </c>
      <c r="Q29" s="20">
        <v>1104</v>
      </c>
      <c r="R29" s="20">
        <v>357</v>
      </c>
      <c r="T29" s="31"/>
      <c r="U29" s="31"/>
      <c r="V29" s="31"/>
      <c r="W29" s="31"/>
      <c r="X29" s="31"/>
    </row>
    <row r="30" spans="1:24" s="8" customFormat="1" ht="12">
      <c r="A30" s="18"/>
      <c r="B30" s="33" t="s">
        <v>32</v>
      </c>
      <c r="C30" s="34"/>
      <c r="D30" s="21">
        <v>2048</v>
      </c>
      <c r="E30" s="20">
        <v>1288</v>
      </c>
      <c r="F30" s="20">
        <v>760</v>
      </c>
      <c r="G30" s="21">
        <v>1994</v>
      </c>
      <c r="H30" s="20">
        <v>1235</v>
      </c>
      <c r="I30" s="20">
        <v>759</v>
      </c>
      <c r="J30" s="21">
        <v>1982</v>
      </c>
      <c r="K30" s="20">
        <v>1226</v>
      </c>
      <c r="L30" s="20">
        <v>756</v>
      </c>
      <c r="M30" s="21">
        <v>1972</v>
      </c>
      <c r="N30" s="20">
        <v>1215</v>
      </c>
      <c r="O30" s="20">
        <v>757</v>
      </c>
      <c r="P30" s="21">
        <v>2090</v>
      </c>
      <c r="Q30" s="20">
        <v>1262</v>
      </c>
      <c r="R30" s="20">
        <v>828</v>
      </c>
      <c r="T30" s="31"/>
      <c r="U30" s="31"/>
      <c r="V30" s="31"/>
      <c r="W30" s="31"/>
      <c r="X30" s="31"/>
    </row>
    <row r="31" spans="1:24" s="8" customFormat="1" ht="12">
      <c r="A31" s="18"/>
      <c r="B31" s="33" t="s">
        <v>19</v>
      </c>
      <c r="C31" s="34"/>
      <c r="D31" s="21">
        <v>1752</v>
      </c>
      <c r="E31" s="20">
        <v>1027</v>
      </c>
      <c r="F31" s="20">
        <v>725</v>
      </c>
      <c r="G31" s="21">
        <v>1684</v>
      </c>
      <c r="H31" s="20">
        <v>1013</v>
      </c>
      <c r="I31" s="20">
        <v>671</v>
      </c>
      <c r="J31" s="21">
        <v>1631</v>
      </c>
      <c r="K31" s="20">
        <v>953</v>
      </c>
      <c r="L31" s="20">
        <v>678</v>
      </c>
      <c r="M31" s="21">
        <v>1651</v>
      </c>
      <c r="N31" s="20">
        <v>928</v>
      </c>
      <c r="O31" s="20">
        <v>723</v>
      </c>
      <c r="P31" s="21">
        <v>1680</v>
      </c>
      <c r="Q31" s="20">
        <v>927</v>
      </c>
      <c r="R31" s="20">
        <v>753</v>
      </c>
      <c r="T31" s="31"/>
      <c r="U31" s="31"/>
      <c r="V31" s="31"/>
      <c r="W31" s="31"/>
      <c r="X31" s="31"/>
    </row>
    <row r="32" spans="1:24" s="8" customFormat="1" ht="12">
      <c r="A32" s="37" t="s">
        <v>33</v>
      </c>
      <c r="B32" s="38"/>
      <c r="C32" s="19"/>
      <c r="D32" s="23">
        <v>9478</v>
      </c>
      <c r="E32" s="22">
        <v>3016</v>
      </c>
      <c r="F32" s="22">
        <v>6462</v>
      </c>
      <c r="G32" s="23">
        <v>9343</v>
      </c>
      <c r="H32" s="22">
        <v>3047</v>
      </c>
      <c r="I32" s="22">
        <v>6296</v>
      </c>
      <c r="J32" s="23">
        <v>8883</v>
      </c>
      <c r="K32" s="22">
        <v>2888</v>
      </c>
      <c r="L32" s="22">
        <v>5995</v>
      </c>
      <c r="M32" s="23">
        <v>8882</v>
      </c>
      <c r="N32" s="22">
        <v>2832</v>
      </c>
      <c r="O32" s="22">
        <v>6050</v>
      </c>
      <c r="P32" s="23">
        <v>9108</v>
      </c>
      <c r="Q32" s="22">
        <v>2748</v>
      </c>
      <c r="R32" s="22">
        <v>6360</v>
      </c>
      <c r="T32" s="31"/>
      <c r="U32" s="31"/>
      <c r="V32" s="31"/>
      <c r="W32" s="31"/>
      <c r="X32" s="31"/>
    </row>
    <row r="33" spans="1:24" s="8" customFormat="1" ht="12">
      <c r="A33" s="18"/>
      <c r="B33" s="33" t="s">
        <v>34</v>
      </c>
      <c r="C33" s="34"/>
      <c r="D33" s="21">
        <v>596</v>
      </c>
      <c r="E33" s="20">
        <v>90</v>
      </c>
      <c r="F33" s="20">
        <v>506</v>
      </c>
      <c r="G33" s="21">
        <v>541</v>
      </c>
      <c r="H33" s="20">
        <v>93</v>
      </c>
      <c r="I33" s="20">
        <v>448</v>
      </c>
      <c r="J33" s="21">
        <v>423</v>
      </c>
      <c r="K33" s="20">
        <v>81</v>
      </c>
      <c r="L33" s="20">
        <v>342</v>
      </c>
      <c r="M33" s="21">
        <v>503</v>
      </c>
      <c r="N33" s="20">
        <v>106</v>
      </c>
      <c r="O33" s="20">
        <v>397</v>
      </c>
      <c r="P33" s="21">
        <v>421</v>
      </c>
      <c r="Q33" s="20">
        <v>74</v>
      </c>
      <c r="R33" s="20">
        <v>347</v>
      </c>
      <c r="T33" s="31"/>
      <c r="U33" s="31"/>
      <c r="V33" s="31"/>
      <c r="W33" s="31"/>
      <c r="X33" s="31"/>
    </row>
    <row r="34" spans="1:24" s="8" customFormat="1" ht="12">
      <c r="A34" s="18"/>
      <c r="B34" s="33" t="s">
        <v>35</v>
      </c>
      <c r="C34" s="34"/>
      <c r="D34" s="21">
        <v>1429</v>
      </c>
      <c r="E34" s="20">
        <v>982</v>
      </c>
      <c r="F34" s="20">
        <v>447</v>
      </c>
      <c r="G34" s="21">
        <v>1373</v>
      </c>
      <c r="H34" s="20">
        <v>1021</v>
      </c>
      <c r="I34" s="20">
        <v>352</v>
      </c>
      <c r="J34" s="21">
        <v>1407</v>
      </c>
      <c r="K34" s="20">
        <v>1055</v>
      </c>
      <c r="L34" s="20">
        <v>352</v>
      </c>
      <c r="M34" s="21">
        <v>1303</v>
      </c>
      <c r="N34" s="20">
        <v>996</v>
      </c>
      <c r="O34" s="20">
        <v>307</v>
      </c>
      <c r="P34" s="21">
        <v>1317</v>
      </c>
      <c r="Q34" s="20">
        <v>1000</v>
      </c>
      <c r="R34" s="20">
        <v>317</v>
      </c>
      <c r="T34" s="31"/>
      <c r="U34" s="31"/>
      <c r="V34" s="31"/>
      <c r="W34" s="31"/>
      <c r="X34" s="31"/>
    </row>
    <row r="35" spans="1:24" s="8" customFormat="1" ht="12">
      <c r="A35" s="18"/>
      <c r="B35" s="33" t="s">
        <v>36</v>
      </c>
      <c r="C35" s="34"/>
      <c r="D35" s="21">
        <v>163</v>
      </c>
      <c r="E35" s="20">
        <v>79</v>
      </c>
      <c r="F35" s="20">
        <v>84</v>
      </c>
      <c r="G35" s="21">
        <v>186</v>
      </c>
      <c r="H35" s="20">
        <v>72</v>
      </c>
      <c r="I35" s="20">
        <v>114</v>
      </c>
      <c r="J35" s="21">
        <v>182</v>
      </c>
      <c r="K35" s="20">
        <v>77</v>
      </c>
      <c r="L35" s="20">
        <v>105</v>
      </c>
      <c r="M35" s="21">
        <v>135</v>
      </c>
      <c r="N35" s="20">
        <v>69</v>
      </c>
      <c r="O35" s="20">
        <v>66</v>
      </c>
      <c r="P35" s="21">
        <v>152</v>
      </c>
      <c r="Q35" s="20">
        <v>71</v>
      </c>
      <c r="R35" s="20">
        <v>81</v>
      </c>
      <c r="T35" s="31"/>
      <c r="U35" s="31"/>
      <c r="V35" s="31"/>
      <c r="W35" s="31"/>
      <c r="X35" s="31"/>
    </row>
    <row r="36" spans="1:24" s="8" customFormat="1" ht="12">
      <c r="A36" s="18"/>
      <c r="B36" s="33" t="s">
        <v>37</v>
      </c>
      <c r="C36" s="34"/>
      <c r="D36" s="21">
        <v>4831</v>
      </c>
      <c r="E36" s="20">
        <v>1315</v>
      </c>
      <c r="F36" s="20">
        <v>3516</v>
      </c>
      <c r="G36" s="21">
        <v>4814</v>
      </c>
      <c r="H36" s="20">
        <v>1327</v>
      </c>
      <c r="I36" s="20">
        <v>3487</v>
      </c>
      <c r="J36" s="21">
        <v>4653</v>
      </c>
      <c r="K36" s="20">
        <v>1154</v>
      </c>
      <c r="L36" s="20">
        <v>3499</v>
      </c>
      <c r="M36" s="21">
        <v>4688</v>
      </c>
      <c r="N36" s="20">
        <v>1061</v>
      </c>
      <c r="O36" s="20">
        <v>3627</v>
      </c>
      <c r="P36" s="21">
        <v>5025</v>
      </c>
      <c r="Q36" s="20">
        <v>1038</v>
      </c>
      <c r="R36" s="20">
        <v>3987</v>
      </c>
      <c r="T36" s="31"/>
      <c r="U36" s="31"/>
      <c r="V36" s="31"/>
      <c r="W36" s="31"/>
      <c r="X36" s="31"/>
    </row>
    <row r="37" spans="1:24" s="8" customFormat="1" ht="12">
      <c r="A37" s="18"/>
      <c r="B37" s="33" t="s">
        <v>38</v>
      </c>
      <c r="C37" s="34"/>
      <c r="D37" s="21">
        <v>1847</v>
      </c>
      <c r="E37" s="20">
        <v>523</v>
      </c>
      <c r="F37" s="20">
        <v>1324</v>
      </c>
      <c r="G37" s="21">
        <v>1865</v>
      </c>
      <c r="H37" s="20">
        <v>515</v>
      </c>
      <c r="I37" s="20">
        <v>1350</v>
      </c>
      <c r="J37" s="21">
        <v>1807</v>
      </c>
      <c r="K37" s="20">
        <v>508</v>
      </c>
      <c r="L37" s="20">
        <v>1299</v>
      </c>
      <c r="M37" s="21">
        <v>1766</v>
      </c>
      <c r="N37" s="20">
        <v>549</v>
      </c>
      <c r="O37" s="20">
        <v>1217</v>
      </c>
      <c r="P37" s="21">
        <v>1616</v>
      </c>
      <c r="Q37" s="20">
        <v>427</v>
      </c>
      <c r="R37" s="20">
        <v>1189</v>
      </c>
      <c r="T37" s="31"/>
      <c r="U37" s="31"/>
      <c r="V37" s="31"/>
      <c r="W37" s="31"/>
      <c r="X37" s="31"/>
    </row>
    <row r="38" spans="1:24" s="8" customFormat="1" ht="12">
      <c r="A38" s="18"/>
      <c r="B38" s="33" t="s">
        <v>19</v>
      </c>
      <c r="C38" s="34"/>
      <c r="D38" s="21">
        <v>612</v>
      </c>
      <c r="E38" s="20">
        <v>27</v>
      </c>
      <c r="F38" s="20">
        <v>585</v>
      </c>
      <c r="G38" s="21">
        <v>564</v>
      </c>
      <c r="H38" s="20">
        <v>19</v>
      </c>
      <c r="I38" s="20">
        <v>545</v>
      </c>
      <c r="J38" s="21">
        <v>411</v>
      </c>
      <c r="K38" s="20">
        <v>13</v>
      </c>
      <c r="L38" s="20">
        <v>398</v>
      </c>
      <c r="M38" s="21">
        <v>487</v>
      </c>
      <c r="N38" s="20">
        <v>51</v>
      </c>
      <c r="O38" s="20">
        <v>436</v>
      </c>
      <c r="P38" s="21">
        <v>577</v>
      </c>
      <c r="Q38" s="20">
        <v>138</v>
      </c>
      <c r="R38" s="20">
        <v>439</v>
      </c>
      <c r="T38" s="31"/>
      <c r="U38" s="31"/>
      <c r="V38" s="31"/>
      <c r="W38" s="31"/>
      <c r="X38" s="31"/>
    </row>
    <row r="39" spans="1:24" s="8" customFormat="1" ht="12">
      <c r="A39" s="37" t="s">
        <v>39</v>
      </c>
      <c r="B39" s="38"/>
      <c r="C39" s="19"/>
      <c r="D39" s="23">
        <v>2912</v>
      </c>
      <c r="E39" s="22">
        <v>773</v>
      </c>
      <c r="F39" s="22">
        <v>2139</v>
      </c>
      <c r="G39" s="23">
        <v>2792</v>
      </c>
      <c r="H39" s="22">
        <v>714</v>
      </c>
      <c r="I39" s="22">
        <v>2078</v>
      </c>
      <c r="J39" s="23">
        <v>2728</v>
      </c>
      <c r="K39" s="22">
        <v>753</v>
      </c>
      <c r="L39" s="22">
        <v>1975</v>
      </c>
      <c r="M39" s="23">
        <v>2724</v>
      </c>
      <c r="N39" s="22">
        <v>754</v>
      </c>
      <c r="O39" s="22">
        <v>1970</v>
      </c>
      <c r="P39" s="23">
        <v>2718</v>
      </c>
      <c r="Q39" s="22">
        <v>693</v>
      </c>
      <c r="R39" s="22">
        <v>2025</v>
      </c>
      <c r="T39" s="31"/>
      <c r="U39" s="31"/>
      <c r="V39" s="31"/>
      <c r="W39" s="31"/>
      <c r="X39" s="31"/>
    </row>
    <row r="40" spans="1:24" s="8" customFormat="1" ht="12">
      <c r="A40" s="18"/>
      <c r="B40" s="33" t="s">
        <v>40</v>
      </c>
      <c r="C40" s="34"/>
      <c r="D40" s="21">
        <v>1523</v>
      </c>
      <c r="E40" s="20">
        <v>287</v>
      </c>
      <c r="F40" s="20">
        <v>1236</v>
      </c>
      <c r="G40" s="21">
        <v>1364</v>
      </c>
      <c r="H40" s="20">
        <v>232</v>
      </c>
      <c r="I40" s="20">
        <v>1132</v>
      </c>
      <c r="J40" s="21">
        <v>1203</v>
      </c>
      <c r="K40" s="20">
        <v>217</v>
      </c>
      <c r="L40" s="20">
        <v>986</v>
      </c>
      <c r="M40" s="21">
        <v>1065</v>
      </c>
      <c r="N40" s="20">
        <v>201</v>
      </c>
      <c r="O40" s="20">
        <v>864</v>
      </c>
      <c r="P40" s="21">
        <v>1038</v>
      </c>
      <c r="Q40" s="20">
        <v>179</v>
      </c>
      <c r="R40" s="20">
        <v>859</v>
      </c>
      <c r="T40" s="31"/>
      <c r="U40" s="31"/>
      <c r="V40" s="31"/>
      <c r="W40" s="31"/>
      <c r="X40" s="31"/>
    </row>
    <row r="41" spans="1:24" s="8" customFormat="1" ht="12">
      <c r="A41" s="18"/>
      <c r="B41" s="33" t="s">
        <v>41</v>
      </c>
      <c r="C41" s="34"/>
      <c r="D41" s="21">
        <v>205</v>
      </c>
      <c r="E41" s="20">
        <v>23</v>
      </c>
      <c r="F41" s="20">
        <v>182</v>
      </c>
      <c r="G41" s="21">
        <v>237</v>
      </c>
      <c r="H41" s="20">
        <v>34</v>
      </c>
      <c r="I41" s="20">
        <v>203</v>
      </c>
      <c r="J41" s="21">
        <v>200</v>
      </c>
      <c r="K41" s="20">
        <v>32</v>
      </c>
      <c r="L41" s="20">
        <v>168</v>
      </c>
      <c r="M41" s="21">
        <v>262</v>
      </c>
      <c r="N41" s="20">
        <v>49</v>
      </c>
      <c r="O41" s="20">
        <v>213</v>
      </c>
      <c r="P41" s="21">
        <v>275</v>
      </c>
      <c r="Q41" s="20">
        <v>51</v>
      </c>
      <c r="R41" s="20">
        <v>224</v>
      </c>
      <c r="T41" s="31"/>
      <c r="U41" s="31"/>
      <c r="V41" s="31"/>
      <c r="W41" s="31"/>
      <c r="X41" s="31"/>
    </row>
    <row r="42" spans="1:24" s="8" customFormat="1" ht="12">
      <c r="A42" s="18"/>
      <c r="B42" s="33" t="s">
        <v>42</v>
      </c>
      <c r="C42" s="34"/>
      <c r="D42" s="21">
        <v>762</v>
      </c>
      <c r="E42" s="20">
        <v>279</v>
      </c>
      <c r="F42" s="20">
        <v>483</v>
      </c>
      <c r="G42" s="21">
        <v>780</v>
      </c>
      <c r="H42" s="20">
        <v>281</v>
      </c>
      <c r="I42" s="20">
        <v>499</v>
      </c>
      <c r="J42" s="21">
        <v>964</v>
      </c>
      <c r="K42" s="20">
        <v>348</v>
      </c>
      <c r="L42" s="20">
        <v>616</v>
      </c>
      <c r="M42" s="21">
        <v>1064</v>
      </c>
      <c r="N42" s="20">
        <v>363</v>
      </c>
      <c r="O42" s="20">
        <v>701</v>
      </c>
      <c r="P42" s="21">
        <v>1142</v>
      </c>
      <c r="Q42" s="20">
        <v>374</v>
      </c>
      <c r="R42" s="20">
        <v>768</v>
      </c>
      <c r="T42" s="31"/>
      <c r="U42" s="31"/>
      <c r="V42" s="31"/>
      <c r="W42" s="31"/>
      <c r="X42" s="31"/>
    </row>
    <row r="43" spans="1:24" s="8" customFormat="1" ht="12">
      <c r="A43" s="18"/>
      <c r="B43" s="33" t="s">
        <v>43</v>
      </c>
      <c r="C43" s="34"/>
      <c r="D43" s="21">
        <v>99</v>
      </c>
      <c r="E43" s="20">
        <v>50</v>
      </c>
      <c r="F43" s="20">
        <v>49</v>
      </c>
      <c r="G43" s="21">
        <v>114</v>
      </c>
      <c r="H43" s="20">
        <v>46</v>
      </c>
      <c r="I43" s="20">
        <v>68</v>
      </c>
      <c r="J43" s="21">
        <v>99</v>
      </c>
      <c r="K43" s="20">
        <v>46</v>
      </c>
      <c r="L43" s="20">
        <v>53</v>
      </c>
      <c r="M43" s="21">
        <v>99</v>
      </c>
      <c r="N43" s="20">
        <v>45</v>
      </c>
      <c r="O43" s="20">
        <v>54</v>
      </c>
      <c r="P43" s="21">
        <v>121</v>
      </c>
      <c r="Q43" s="20">
        <v>44</v>
      </c>
      <c r="R43" s="20">
        <v>77</v>
      </c>
      <c r="T43" s="31"/>
      <c r="U43" s="31"/>
      <c r="V43" s="31"/>
      <c r="W43" s="31"/>
      <c r="X43" s="31"/>
    </row>
    <row r="44" spans="1:24" s="8" customFormat="1" ht="12">
      <c r="A44" s="18"/>
      <c r="B44" s="33" t="s">
        <v>19</v>
      </c>
      <c r="C44" s="34"/>
      <c r="D44" s="21">
        <v>323</v>
      </c>
      <c r="E44" s="20">
        <v>134</v>
      </c>
      <c r="F44" s="20">
        <v>189</v>
      </c>
      <c r="G44" s="21">
        <v>297</v>
      </c>
      <c r="H44" s="20">
        <v>121</v>
      </c>
      <c r="I44" s="20">
        <v>176</v>
      </c>
      <c r="J44" s="21">
        <v>262</v>
      </c>
      <c r="K44" s="20">
        <v>110</v>
      </c>
      <c r="L44" s="20">
        <v>152</v>
      </c>
      <c r="M44" s="21">
        <v>234</v>
      </c>
      <c r="N44" s="20">
        <v>96</v>
      </c>
      <c r="O44" s="20">
        <v>138</v>
      </c>
      <c r="P44" s="21">
        <v>142</v>
      </c>
      <c r="Q44" s="20">
        <v>45</v>
      </c>
      <c r="R44" s="20">
        <v>97</v>
      </c>
      <c r="T44" s="31"/>
      <c r="U44" s="31"/>
      <c r="V44" s="31"/>
      <c r="W44" s="31"/>
      <c r="X44" s="31"/>
    </row>
    <row r="45" spans="1:24" s="8" customFormat="1" ht="12">
      <c r="A45" s="37" t="s">
        <v>44</v>
      </c>
      <c r="B45" s="38"/>
      <c r="C45" s="19"/>
      <c r="D45" s="23">
        <v>7526</v>
      </c>
      <c r="E45" s="22">
        <v>3469</v>
      </c>
      <c r="F45" s="22">
        <v>4057</v>
      </c>
      <c r="G45" s="23">
        <v>7687</v>
      </c>
      <c r="H45" s="22">
        <v>3662</v>
      </c>
      <c r="I45" s="22">
        <v>4025</v>
      </c>
      <c r="J45" s="23">
        <v>7938</v>
      </c>
      <c r="K45" s="22">
        <v>3905</v>
      </c>
      <c r="L45" s="22">
        <v>4033</v>
      </c>
      <c r="M45" s="23">
        <v>8099</v>
      </c>
      <c r="N45" s="22">
        <v>3937</v>
      </c>
      <c r="O45" s="22">
        <v>4162</v>
      </c>
      <c r="P45" s="23">
        <v>8049</v>
      </c>
      <c r="Q45" s="22">
        <v>3883</v>
      </c>
      <c r="R45" s="22">
        <v>4166</v>
      </c>
      <c r="T45" s="46"/>
      <c r="U45" s="47"/>
      <c r="V45" s="47"/>
      <c r="W45" s="31"/>
      <c r="X45" s="31"/>
    </row>
    <row r="46" spans="1:24" s="8" customFormat="1" ht="12">
      <c r="A46" s="18"/>
      <c r="B46" s="33" t="s">
        <v>45</v>
      </c>
      <c r="C46" s="34"/>
      <c r="D46" s="21">
        <v>1587</v>
      </c>
      <c r="E46" s="20">
        <v>814</v>
      </c>
      <c r="F46" s="20">
        <v>773</v>
      </c>
      <c r="G46" s="21">
        <v>1628</v>
      </c>
      <c r="H46" s="20">
        <v>862</v>
      </c>
      <c r="I46" s="20">
        <v>766</v>
      </c>
      <c r="J46" s="21">
        <v>1745</v>
      </c>
      <c r="K46" s="20">
        <v>917</v>
      </c>
      <c r="L46" s="20">
        <v>828</v>
      </c>
      <c r="M46" s="21">
        <v>1761</v>
      </c>
      <c r="N46" s="20">
        <v>954</v>
      </c>
      <c r="O46" s="20">
        <v>807</v>
      </c>
      <c r="P46" s="21">
        <v>1795</v>
      </c>
      <c r="Q46" s="20">
        <v>944</v>
      </c>
      <c r="R46" s="20">
        <v>851</v>
      </c>
      <c r="T46" s="27"/>
      <c r="U46" s="48"/>
      <c r="V46" s="49"/>
      <c r="W46" s="31"/>
      <c r="X46" s="31"/>
    </row>
    <row r="47" spans="1:24" s="8" customFormat="1" ht="12">
      <c r="A47" s="18"/>
      <c r="B47" s="33" t="s">
        <v>46</v>
      </c>
      <c r="C47" s="34"/>
      <c r="D47" s="21">
        <v>788</v>
      </c>
      <c r="E47" s="20">
        <v>483</v>
      </c>
      <c r="F47" s="20">
        <v>305</v>
      </c>
      <c r="G47" s="21">
        <v>810</v>
      </c>
      <c r="H47" s="20">
        <v>505</v>
      </c>
      <c r="I47" s="20">
        <v>305</v>
      </c>
      <c r="J47" s="21">
        <v>607</v>
      </c>
      <c r="K47" s="20">
        <v>366</v>
      </c>
      <c r="L47" s="20">
        <v>241</v>
      </c>
      <c r="M47" s="21">
        <v>587</v>
      </c>
      <c r="N47" s="20">
        <v>364</v>
      </c>
      <c r="O47" s="20">
        <v>223</v>
      </c>
      <c r="P47" s="21">
        <v>659</v>
      </c>
      <c r="Q47" s="20">
        <v>389</v>
      </c>
      <c r="R47" s="20">
        <v>270</v>
      </c>
      <c r="T47" s="27"/>
      <c r="U47" s="48"/>
      <c r="V47" s="49"/>
      <c r="W47" s="31"/>
      <c r="X47" s="31"/>
    </row>
    <row r="48" spans="1:24" s="8" customFormat="1" ht="12">
      <c r="A48" s="18"/>
      <c r="B48" s="33" t="s">
        <v>47</v>
      </c>
      <c r="C48" s="34"/>
      <c r="D48" s="21">
        <v>0</v>
      </c>
      <c r="E48" s="20">
        <v>0</v>
      </c>
      <c r="F48" s="20">
        <v>0</v>
      </c>
      <c r="G48" s="21">
        <v>0</v>
      </c>
      <c r="H48" s="20">
        <v>0</v>
      </c>
      <c r="I48" s="20">
        <v>0</v>
      </c>
      <c r="J48" s="21">
        <v>0</v>
      </c>
      <c r="K48" s="20">
        <v>0</v>
      </c>
      <c r="L48" s="20">
        <v>0</v>
      </c>
      <c r="M48" s="21">
        <v>0</v>
      </c>
      <c r="N48" s="20">
        <v>0</v>
      </c>
      <c r="O48" s="20">
        <v>0</v>
      </c>
      <c r="P48" s="21">
        <v>0</v>
      </c>
      <c r="Q48" s="20">
        <v>0</v>
      </c>
      <c r="R48" s="20">
        <v>0</v>
      </c>
      <c r="T48" s="27"/>
      <c r="U48" s="48"/>
      <c r="V48" s="49"/>
      <c r="W48" s="31"/>
      <c r="X48" s="31"/>
    </row>
    <row r="49" spans="1:24" s="8" customFormat="1" ht="12">
      <c r="A49" s="18"/>
      <c r="B49" s="33" t="s">
        <v>48</v>
      </c>
      <c r="C49" s="34"/>
      <c r="D49" s="21">
        <v>0</v>
      </c>
      <c r="E49" s="20">
        <v>0</v>
      </c>
      <c r="F49" s="20">
        <v>0</v>
      </c>
      <c r="G49" s="21">
        <v>0</v>
      </c>
      <c r="H49" s="20">
        <v>0</v>
      </c>
      <c r="I49" s="20">
        <v>0</v>
      </c>
      <c r="J49" s="21">
        <v>0</v>
      </c>
      <c r="K49" s="20">
        <v>0</v>
      </c>
      <c r="L49" s="20">
        <v>0</v>
      </c>
      <c r="M49" s="21">
        <v>0</v>
      </c>
      <c r="N49" s="20">
        <v>0</v>
      </c>
      <c r="O49" s="20">
        <v>0</v>
      </c>
      <c r="P49" s="21">
        <v>0</v>
      </c>
      <c r="Q49" s="20">
        <v>0</v>
      </c>
      <c r="R49" s="20">
        <v>0</v>
      </c>
      <c r="T49" s="27"/>
      <c r="U49" s="48"/>
      <c r="V49" s="49"/>
      <c r="W49" s="31"/>
      <c r="X49" s="31"/>
    </row>
    <row r="50" spans="1:24" s="8" customFormat="1" ht="12">
      <c r="A50" s="18"/>
      <c r="B50" s="33" t="s">
        <v>49</v>
      </c>
      <c r="C50" s="34"/>
      <c r="D50" s="21">
        <v>25</v>
      </c>
      <c r="E50" s="20">
        <v>20</v>
      </c>
      <c r="F50" s="20">
        <v>5</v>
      </c>
      <c r="G50" s="21">
        <v>32</v>
      </c>
      <c r="H50" s="20">
        <v>24</v>
      </c>
      <c r="I50" s="20">
        <v>8</v>
      </c>
      <c r="J50" s="21">
        <v>180</v>
      </c>
      <c r="K50" s="20">
        <v>111</v>
      </c>
      <c r="L50" s="20">
        <v>69</v>
      </c>
      <c r="M50" s="21">
        <v>256</v>
      </c>
      <c r="N50" s="20">
        <v>144</v>
      </c>
      <c r="O50" s="20">
        <v>112</v>
      </c>
      <c r="P50" s="21">
        <v>271</v>
      </c>
      <c r="Q50" s="20">
        <v>144</v>
      </c>
      <c r="R50" s="20">
        <v>127</v>
      </c>
      <c r="T50" s="27"/>
      <c r="U50" s="48"/>
      <c r="V50" s="49"/>
      <c r="W50" s="31"/>
      <c r="X50" s="31"/>
    </row>
    <row r="51" spans="1:24" s="8" customFormat="1" ht="12">
      <c r="A51" s="18"/>
      <c r="B51" s="33" t="s">
        <v>50</v>
      </c>
      <c r="C51" s="34"/>
      <c r="D51" s="21">
        <v>2125</v>
      </c>
      <c r="E51" s="20">
        <v>800</v>
      </c>
      <c r="F51" s="20">
        <v>1325</v>
      </c>
      <c r="G51" s="21">
        <v>2203</v>
      </c>
      <c r="H51" s="20">
        <v>933</v>
      </c>
      <c r="I51" s="20">
        <v>1270</v>
      </c>
      <c r="J51" s="21">
        <v>2391</v>
      </c>
      <c r="K51" s="20">
        <v>1056</v>
      </c>
      <c r="L51" s="20">
        <v>1335</v>
      </c>
      <c r="M51" s="21">
        <v>2598</v>
      </c>
      <c r="N51" s="20">
        <v>1059</v>
      </c>
      <c r="O51" s="20">
        <v>1539</v>
      </c>
      <c r="P51" s="21">
        <v>2689</v>
      </c>
      <c r="Q51" s="20">
        <v>1119</v>
      </c>
      <c r="R51" s="20">
        <v>1570</v>
      </c>
      <c r="T51" s="27"/>
      <c r="U51" s="48"/>
      <c r="V51" s="49"/>
      <c r="W51" s="31"/>
      <c r="X51" s="31"/>
    </row>
    <row r="52" spans="1:24" s="8" customFormat="1" ht="12">
      <c r="A52" s="18"/>
      <c r="B52" s="33" t="s">
        <v>51</v>
      </c>
      <c r="C52" s="34"/>
      <c r="D52" s="21">
        <v>922</v>
      </c>
      <c r="E52" s="20">
        <v>655</v>
      </c>
      <c r="F52" s="20">
        <v>267</v>
      </c>
      <c r="G52" s="21">
        <v>992</v>
      </c>
      <c r="H52" s="20">
        <v>681</v>
      </c>
      <c r="I52" s="20">
        <v>311</v>
      </c>
      <c r="J52" s="21">
        <v>1069</v>
      </c>
      <c r="K52" s="20">
        <v>767</v>
      </c>
      <c r="L52" s="20">
        <v>302</v>
      </c>
      <c r="M52" s="21">
        <v>1072</v>
      </c>
      <c r="N52" s="20">
        <v>767</v>
      </c>
      <c r="O52" s="20">
        <v>305</v>
      </c>
      <c r="P52" s="21">
        <v>1104</v>
      </c>
      <c r="Q52" s="20">
        <v>796</v>
      </c>
      <c r="R52" s="20">
        <v>308</v>
      </c>
      <c r="T52" s="27"/>
      <c r="U52" s="48"/>
      <c r="V52" s="49"/>
      <c r="W52" s="31"/>
      <c r="X52" s="31"/>
    </row>
    <row r="53" spans="1:24" s="8" customFormat="1" ht="12">
      <c r="A53" s="18"/>
      <c r="B53" s="33" t="s">
        <v>52</v>
      </c>
      <c r="C53" s="34"/>
      <c r="D53" s="21">
        <v>401</v>
      </c>
      <c r="E53" s="20">
        <v>58</v>
      </c>
      <c r="F53" s="20">
        <v>343</v>
      </c>
      <c r="G53" s="21">
        <v>393</v>
      </c>
      <c r="H53" s="20">
        <v>45</v>
      </c>
      <c r="I53" s="20">
        <v>348</v>
      </c>
      <c r="J53" s="21">
        <v>385</v>
      </c>
      <c r="K53" s="20">
        <v>34</v>
      </c>
      <c r="L53" s="20">
        <v>351</v>
      </c>
      <c r="M53" s="21">
        <v>353</v>
      </c>
      <c r="N53" s="20">
        <v>33</v>
      </c>
      <c r="O53" s="20">
        <v>320</v>
      </c>
      <c r="P53" s="21">
        <v>355</v>
      </c>
      <c r="Q53" s="20">
        <v>38</v>
      </c>
      <c r="R53" s="20">
        <v>317</v>
      </c>
      <c r="T53" s="27"/>
      <c r="U53" s="48"/>
      <c r="V53" s="49"/>
      <c r="W53" s="31"/>
      <c r="X53" s="31"/>
    </row>
    <row r="54" spans="1:24" s="8" customFormat="1" ht="12">
      <c r="A54" s="18"/>
      <c r="B54" s="33" t="s">
        <v>19</v>
      </c>
      <c r="C54" s="34"/>
      <c r="D54" s="21">
        <v>1678</v>
      </c>
      <c r="E54" s="20">
        <v>639</v>
      </c>
      <c r="F54" s="20">
        <v>1039</v>
      </c>
      <c r="G54" s="21">
        <v>1629</v>
      </c>
      <c r="H54" s="20">
        <v>612</v>
      </c>
      <c r="I54" s="20">
        <v>1017</v>
      </c>
      <c r="J54" s="21">
        <v>1561</v>
      </c>
      <c r="K54" s="20">
        <v>654</v>
      </c>
      <c r="L54" s="20">
        <v>907</v>
      </c>
      <c r="M54" s="21">
        <v>1472</v>
      </c>
      <c r="N54" s="20">
        <v>616</v>
      </c>
      <c r="O54" s="20">
        <v>856</v>
      </c>
      <c r="P54" s="21">
        <v>1176</v>
      </c>
      <c r="Q54" s="20">
        <v>453</v>
      </c>
      <c r="R54" s="20">
        <v>723</v>
      </c>
      <c r="T54" s="31"/>
      <c r="U54" s="31"/>
      <c r="V54" s="31"/>
      <c r="W54" s="31"/>
      <c r="X54" s="31"/>
    </row>
    <row r="55" spans="1:24" s="8" customFormat="1" ht="12">
      <c r="A55" s="37" t="s">
        <v>53</v>
      </c>
      <c r="B55" s="38"/>
      <c r="C55" s="19"/>
      <c r="D55" s="23">
        <v>2658</v>
      </c>
      <c r="E55" s="22">
        <v>565</v>
      </c>
      <c r="F55" s="22">
        <v>2093</v>
      </c>
      <c r="G55" s="23">
        <v>2722</v>
      </c>
      <c r="H55" s="22">
        <v>586</v>
      </c>
      <c r="I55" s="22">
        <v>2136</v>
      </c>
      <c r="J55" s="23">
        <v>2870</v>
      </c>
      <c r="K55" s="22">
        <v>669</v>
      </c>
      <c r="L55" s="22">
        <v>2201</v>
      </c>
      <c r="M55" s="23">
        <v>2952</v>
      </c>
      <c r="N55" s="22">
        <v>763</v>
      </c>
      <c r="O55" s="22">
        <v>2189</v>
      </c>
      <c r="P55" s="23">
        <v>2993</v>
      </c>
      <c r="Q55" s="22">
        <v>788</v>
      </c>
      <c r="R55" s="22">
        <v>2205</v>
      </c>
      <c r="T55" s="31"/>
      <c r="U55" s="31"/>
      <c r="V55" s="31"/>
      <c r="W55" s="31"/>
      <c r="X55" s="31"/>
    </row>
    <row r="56" spans="1:24" s="8" customFormat="1" ht="12">
      <c r="A56" s="18"/>
      <c r="B56" s="33" t="s">
        <v>54</v>
      </c>
      <c r="C56" s="34"/>
      <c r="D56" s="21">
        <v>0</v>
      </c>
      <c r="E56" s="20">
        <v>0</v>
      </c>
      <c r="F56" s="20">
        <v>0</v>
      </c>
      <c r="G56" s="21">
        <v>0</v>
      </c>
      <c r="H56" s="20">
        <v>0</v>
      </c>
      <c r="I56" s="20">
        <v>0</v>
      </c>
      <c r="J56" s="21">
        <v>0</v>
      </c>
      <c r="K56" s="20">
        <v>0</v>
      </c>
      <c r="L56" s="20">
        <v>0</v>
      </c>
      <c r="M56" s="21">
        <v>0</v>
      </c>
      <c r="N56" s="20">
        <v>0</v>
      </c>
      <c r="O56" s="20">
        <v>0</v>
      </c>
      <c r="P56" s="21">
        <v>0</v>
      </c>
      <c r="Q56" s="21">
        <v>0</v>
      </c>
      <c r="R56" s="21">
        <v>0</v>
      </c>
      <c r="T56" s="31"/>
      <c r="U56" s="31"/>
      <c r="V56" s="31"/>
      <c r="W56" s="31"/>
      <c r="X56" s="31"/>
    </row>
    <row r="57" spans="1:24" s="8" customFormat="1" ht="12">
      <c r="A57" s="18"/>
      <c r="B57" s="33" t="s">
        <v>55</v>
      </c>
      <c r="C57" s="34"/>
      <c r="D57" s="21">
        <v>0</v>
      </c>
      <c r="E57" s="20">
        <v>0</v>
      </c>
      <c r="F57" s="20">
        <v>0</v>
      </c>
      <c r="G57" s="21">
        <v>0</v>
      </c>
      <c r="H57" s="20">
        <v>0</v>
      </c>
      <c r="I57" s="20">
        <v>0</v>
      </c>
      <c r="J57" s="21">
        <v>0</v>
      </c>
      <c r="K57" s="20">
        <v>0</v>
      </c>
      <c r="L57" s="20">
        <v>0</v>
      </c>
      <c r="M57" s="21">
        <v>0</v>
      </c>
      <c r="N57" s="20">
        <v>0</v>
      </c>
      <c r="O57" s="20">
        <v>0</v>
      </c>
      <c r="P57" s="21">
        <v>0</v>
      </c>
      <c r="Q57" s="21">
        <v>0</v>
      </c>
      <c r="R57" s="21">
        <v>0</v>
      </c>
      <c r="T57" s="31"/>
      <c r="U57" s="31"/>
      <c r="V57" s="31"/>
      <c r="W57" s="31"/>
      <c r="X57" s="31"/>
    </row>
    <row r="58" spans="1:24" s="8" customFormat="1" ht="12">
      <c r="A58" s="18"/>
      <c r="B58" s="33" t="s">
        <v>56</v>
      </c>
      <c r="C58" s="34"/>
      <c r="D58" s="21">
        <v>1967</v>
      </c>
      <c r="E58" s="20">
        <v>404</v>
      </c>
      <c r="F58" s="20">
        <v>1563</v>
      </c>
      <c r="G58" s="21">
        <v>2251</v>
      </c>
      <c r="H58" s="20">
        <v>474</v>
      </c>
      <c r="I58" s="20">
        <v>1777</v>
      </c>
      <c r="J58" s="21">
        <v>2110</v>
      </c>
      <c r="K58" s="20">
        <v>488</v>
      </c>
      <c r="L58" s="20">
        <v>1622</v>
      </c>
      <c r="M58" s="21">
        <v>2179</v>
      </c>
      <c r="N58" s="20">
        <v>543</v>
      </c>
      <c r="O58" s="20">
        <v>1636</v>
      </c>
      <c r="P58" s="21">
        <v>2206</v>
      </c>
      <c r="Q58" s="20">
        <v>561</v>
      </c>
      <c r="R58" s="20">
        <v>1645</v>
      </c>
      <c r="T58" s="31"/>
      <c r="U58" s="31"/>
      <c r="V58" s="31"/>
      <c r="W58" s="31"/>
      <c r="X58" s="31"/>
    </row>
    <row r="59" spans="1:24" s="8" customFormat="1" ht="12">
      <c r="A59" s="18"/>
      <c r="B59" s="33" t="s">
        <v>57</v>
      </c>
      <c r="C59" s="34"/>
      <c r="D59" s="21">
        <v>0</v>
      </c>
      <c r="E59" s="20">
        <v>0</v>
      </c>
      <c r="F59" s="20">
        <v>0</v>
      </c>
      <c r="G59" s="21">
        <v>0</v>
      </c>
      <c r="H59" s="20">
        <v>0</v>
      </c>
      <c r="I59" s="20">
        <v>0</v>
      </c>
      <c r="J59" s="21">
        <v>0</v>
      </c>
      <c r="K59" s="20">
        <v>0</v>
      </c>
      <c r="L59" s="20">
        <v>0</v>
      </c>
      <c r="M59" s="21">
        <v>0</v>
      </c>
      <c r="N59" s="20">
        <v>0</v>
      </c>
      <c r="O59" s="20">
        <v>0</v>
      </c>
      <c r="P59" s="21">
        <v>0</v>
      </c>
      <c r="Q59" s="21">
        <v>0</v>
      </c>
      <c r="R59" s="21">
        <v>0</v>
      </c>
      <c r="T59" s="31"/>
      <c r="U59" s="31"/>
      <c r="V59" s="31"/>
      <c r="W59" s="31"/>
      <c r="X59" s="31"/>
    </row>
    <row r="60" spans="1:24" s="8" customFormat="1" ht="12">
      <c r="A60" s="18"/>
      <c r="B60" s="33" t="s">
        <v>58</v>
      </c>
      <c r="C60" s="34"/>
      <c r="D60" s="21">
        <v>0</v>
      </c>
      <c r="E60" s="20">
        <v>0</v>
      </c>
      <c r="F60" s="20">
        <v>0</v>
      </c>
      <c r="G60" s="21">
        <v>0</v>
      </c>
      <c r="H60" s="20">
        <v>0</v>
      </c>
      <c r="I60" s="20">
        <v>0</v>
      </c>
      <c r="J60" s="21">
        <v>0</v>
      </c>
      <c r="K60" s="20">
        <v>0</v>
      </c>
      <c r="L60" s="20">
        <v>0</v>
      </c>
      <c r="M60" s="21">
        <v>0</v>
      </c>
      <c r="N60" s="20">
        <v>0</v>
      </c>
      <c r="O60" s="20">
        <v>0</v>
      </c>
      <c r="P60" s="21">
        <v>0</v>
      </c>
      <c r="Q60" s="21">
        <v>0</v>
      </c>
      <c r="R60" s="21">
        <v>0</v>
      </c>
      <c r="T60" s="31"/>
      <c r="U60" s="31"/>
      <c r="V60" s="31"/>
      <c r="W60" s="31"/>
      <c r="X60" s="31"/>
    </row>
    <row r="61" spans="1:24" s="8" customFormat="1" ht="12">
      <c r="A61" s="18"/>
      <c r="B61" s="39" t="s">
        <v>59</v>
      </c>
      <c r="C61" s="40"/>
      <c r="D61" s="21">
        <v>691</v>
      </c>
      <c r="E61" s="20">
        <v>161</v>
      </c>
      <c r="F61" s="20">
        <v>530</v>
      </c>
      <c r="G61" s="21">
        <v>471</v>
      </c>
      <c r="H61" s="20">
        <v>112</v>
      </c>
      <c r="I61" s="20">
        <v>359</v>
      </c>
      <c r="J61" s="21">
        <v>760</v>
      </c>
      <c r="K61" s="20">
        <v>181</v>
      </c>
      <c r="L61" s="20">
        <v>579</v>
      </c>
      <c r="M61" s="21">
        <v>773</v>
      </c>
      <c r="N61" s="20">
        <v>220</v>
      </c>
      <c r="O61" s="20">
        <v>553</v>
      </c>
      <c r="P61" s="21">
        <v>787</v>
      </c>
      <c r="Q61" s="20">
        <v>227</v>
      </c>
      <c r="R61" s="20">
        <v>560</v>
      </c>
      <c r="T61" s="31"/>
      <c r="U61" s="31"/>
      <c r="V61" s="31"/>
      <c r="W61" s="31"/>
      <c r="X61" s="31"/>
    </row>
    <row r="62" spans="1:24" s="8" customFormat="1" ht="12">
      <c r="A62" s="18"/>
      <c r="B62" s="33" t="s">
        <v>19</v>
      </c>
      <c r="C62" s="34"/>
      <c r="D62" s="21">
        <v>0</v>
      </c>
      <c r="E62" s="20">
        <v>0</v>
      </c>
      <c r="F62" s="20">
        <v>0</v>
      </c>
      <c r="G62" s="21">
        <v>0</v>
      </c>
      <c r="H62" s="20">
        <v>0</v>
      </c>
      <c r="I62" s="20">
        <v>0</v>
      </c>
      <c r="J62" s="21">
        <v>0</v>
      </c>
      <c r="K62" s="20">
        <v>0</v>
      </c>
      <c r="L62" s="20">
        <v>0</v>
      </c>
      <c r="M62" s="21">
        <v>0</v>
      </c>
      <c r="N62" s="20">
        <v>0</v>
      </c>
      <c r="O62" s="20">
        <v>0</v>
      </c>
      <c r="P62" s="21">
        <v>0</v>
      </c>
      <c r="Q62" s="21">
        <v>0</v>
      </c>
      <c r="R62" s="21">
        <v>0</v>
      </c>
      <c r="T62" s="31"/>
      <c r="U62" s="31"/>
      <c r="V62" s="31"/>
      <c r="W62" s="31"/>
      <c r="X62" s="31"/>
    </row>
    <row r="63" spans="1:24" s="8" customFormat="1" ht="12" customHeight="1">
      <c r="A63" s="37" t="s">
        <v>60</v>
      </c>
      <c r="B63" s="38"/>
      <c r="C63" s="19"/>
      <c r="D63" s="23">
        <v>21159</v>
      </c>
      <c r="E63" s="22">
        <v>8954</v>
      </c>
      <c r="F63" s="22">
        <v>12205</v>
      </c>
      <c r="G63" s="23">
        <v>22213</v>
      </c>
      <c r="H63" s="22">
        <v>9289</v>
      </c>
      <c r="I63" s="22">
        <v>12924</v>
      </c>
      <c r="J63" s="23">
        <v>22706</v>
      </c>
      <c r="K63" s="22">
        <v>9087</v>
      </c>
      <c r="L63" s="22">
        <v>13619</v>
      </c>
      <c r="M63" s="23">
        <v>22393</v>
      </c>
      <c r="N63" s="22">
        <v>8888</v>
      </c>
      <c r="O63" s="22">
        <v>13505</v>
      </c>
      <c r="P63" s="23">
        <f>21472+58</f>
        <v>21530</v>
      </c>
      <c r="Q63" s="22">
        <f>8458+12</f>
        <v>8470</v>
      </c>
      <c r="R63" s="22">
        <f>13014+46</f>
        <v>13060</v>
      </c>
      <c r="T63" s="31"/>
      <c r="U63" s="46"/>
      <c r="V63" s="47"/>
      <c r="W63" s="47"/>
      <c r="X63" s="31"/>
    </row>
    <row r="64" spans="1:24" s="8" customFormat="1" ht="12">
      <c r="A64" s="18"/>
      <c r="B64" s="33" t="s">
        <v>61</v>
      </c>
      <c r="C64" s="34"/>
      <c r="D64" s="21">
        <v>2855</v>
      </c>
      <c r="E64" s="20">
        <v>1114</v>
      </c>
      <c r="F64" s="20">
        <v>1741</v>
      </c>
      <c r="G64" s="21">
        <v>2826</v>
      </c>
      <c r="H64" s="20">
        <v>1058</v>
      </c>
      <c r="I64" s="20">
        <v>1768</v>
      </c>
      <c r="J64" s="21">
        <v>2813</v>
      </c>
      <c r="K64" s="20">
        <v>1059</v>
      </c>
      <c r="L64" s="20">
        <v>1754</v>
      </c>
      <c r="M64" s="21">
        <v>2836</v>
      </c>
      <c r="N64" s="20">
        <v>1064</v>
      </c>
      <c r="O64" s="20">
        <v>1772</v>
      </c>
      <c r="P64" s="21">
        <v>2772</v>
      </c>
      <c r="Q64" s="20">
        <v>1011</v>
      </c>
      <c r="R64" s="20">
        <v>1761</v>
      </c>
      <c r="T64" s="31"/>
      <c r="U64" s="27"/>
      <c r="V64" s="48"/>
      <c r="W64" s="49"/>
      <c r="X64" s="31"/>
    </row>
    <row r="65" spans="1:24" s="8" customFormat="1" ht="12">
      <c r="A65" s="18"/>
      <c r="B65" s="33" t="s">
        <v>62</v>
      </c>
      <c r="C65" s="34"/>
      <c r="D65" s="21">
        <v>474</v>
      </c>
      <c r="E65" s="20">
        <v>217</v>
      </c>
      <c r="F65" s="20">
        <v>257</v>
      </c>
      <c r="G65" s="21">
        <v>355</v>
      </c>
      <c r="H65" s="20">
        <v>159</v>
      </c>
      <c r="I65" s="20">
        <v>196</v>
      </c>
      <c r="J65" s="21">
        <v>369</v>
      </c>
      <c r="K65" s="20">
        <v>136</v>
      </c>
      <c r="L65" s="20">
        <v>233</v>
      </c>
      <c r="M65" s="21">
        <v>406</v>
      </c>
      <c r="N65" s="20">
        <v>156</v>
      </c>
      <c r="O65" s="20">
        <v>250</v>
      </c>
      <c r="P65" s="21">
        <v>587</v>
      </c>
      <c r="Q65" s="20">
        <v>217</v>
      </c>
      <c r="R65" s="20">
        <v>370</v>
      </c>
      <c r="T65" s="31"/>
      <c r="U65" s="27"/>
      <c r="V65" s="48"/>
      <c r="W65" s="49"/>
      <c r="X65" s="31"/>
    </row>
    <row r="66" spans="1:24" s="8" customFormat="1" ht="12">
      <c r="A66" s="18"/>
      <c r="B66" s="33" t="s">
        <v>63</v>
      </c>
      <c r="C66" s="34"/>
      <c r="D66" s="21">
        <v>2429</v>
      </c>
      <c r="E66" s="20">
        <v>952</v>
      </c>
      <c r="F66" s="20">
        <v>1477</v>
      </c>
      <c r="G66" s="21">
        <v>2516</v>
      </c>
      <c r="H66" s="20">
        <v>1047</v>
      </c>
      <c r="I66" s="20">
        <v>1469</v>
      </c>
      <c r="J66" s="21">
        <v>2771</v>
      </c>
      <c r="K66" s="20">
        <v>1267</v>
      </c>
      <c r="L66" s="20">
        <v>1504</v>
      </c>
      <c r="M66" s="21">
        <v>2957</v>
      </c>
      <c r="N66" s="20">
        <v>1446</v>
      </c>
      <c r="O66" s="20">
        <v>1511</v>
      </c>
      <c r="P66" s="21">
        <f>2910+58</f>
        <v>2968</v>
      </c>
      <c r="Q66" s="20">
        <f>1470+12</f>
        <v>1482</v>
      </c>
      <c r="R66" s="20">
        <f>1440+46</f>
        <v>1486</v>
      </c>
      <c r="T66" s="31"/>
      <c r="U66" s="27"/>
      <c r="V66" s="48"/>
      <c r="W66" s="49"/>
      <c r="X66" s="31"/>
    </row>
    <row r="67" spans="1:24" s="8" customFormat="1" ht="12">
      <c r="A67" s="18"/>
      <c r="B67" s="33" t="s">
        <v>64</v>
      </c>
      <c r="C67" s="34"/>
      <c r="D67" s="21">
        <v>0</v>
      </c>
      <c r="E67" s="20">
        <v>0</v>
      </c>
      <c r="F67" s="20">
        <v>0</v>
      </c>
      <c r="G67" s="21">
        <v>0</v>
      </c>
      <c r="H67" s="20">
        <v>0</v>
      </c>
      <c r="I67" s="20">
        <v>0</v>
      </c>
      <c r="J67" s="21">
        <v>0</v>
      </c>
      <c r="K67" s="20">
        <v>0</v>
      </c>
      <c r="L67" s="20">
        <v>0</v>
      </c>
      <c r="M67" s="21">
        <v>0</v>
      </c>
      <c r="N67" s="20">
        <v>0</v>
      </c>
      <c r="O67" s="20">
        <v>0</v>
      </c>
      <c r="P67" s="8">
        <v>0</v>
      </c>
      <c r="Q67" s="8">
        <v>0</v>
      </c>
      <c r="R67" s="8">
        <v>0</v>
      </c>
      <c r="T67" s="31"/>
      <c r="U67" s="27"/>
      <c r="V67" s="48"/>
      <c r="W67" s="49"/>
      <c r="X67" s="31"/>
    </row>
    <row r="68" spans="1:24" s="8" customFormat="1" ht="12" customHeight="1">
      <c r="A68" s="18"/>
      <c r="B68" s="33" t="s">
        <v>65</v>
      </c>
      <c r="C68" s="34"/>
      <c r="D68" s="21">
        <v>1761</v>
      </c>
      <c r="E68" s="20">
        <v>553</v>
      </c>
      <c r="F68" s="20">
        <v>1208</v>
      </c>
      <c r="G68" s="21">
        <v>1864</v>
      </c>
      <c r="H68" s="20">
        <v>581</v>
      </c>
      <c r="I68" s="20">
        <v>1283</v>
      </c>
      <c r="J68" s="21">
        <v>2108</v>
      </c>
      <c r="K68" s="20">
        <v>620</v>
      </c>
      <c r="L68" s="20">
        <v>1488</v>
      </c>
      <c r="M68" s="21">
        <v>2180</v>
      </c>
      <c r="N68" s="20">
        <v>702</v>
      </c>
      <c r="O68" s="20">
        <v>1478</v>
      </c>
      <c r="P68" s="21">
        <v>1916</v>
      </c>
      <c r="Q68" s="20">
        <v>596</v>
      </c>
      <c r="R68" s="20">
        <v>1320</v>
      </c>
      <c r="T68" s="31"/>
      <c r="U68" s="27"/>
      <c r="V68" s="48"/>
      <c r="W68" s="49"/>
      <c r="X68" s="31"/>
    </row>
    <row r="69" spans="1:24" s="8" customFormat="1" ht="12">
      <c r="A69" s="18"/>
      <c r="B69" s="33" t="s">
        <v>66</v>
      </c>
      <c r="C69" s="34"/>
      <c r="D69" s="21">
        <v>1536</v>
      </c>
      <c r="E69" s="20">
        <v>587</v>
      </c>
      <c r="F69" s="20">
        <v>949</v>
      </c>
      <c r="G69" s="21">
        <v>1752</v>
      </c>
      <c r="H69" s="20">
        <v>599</v>
      </c>
      <c r="I69" s="20">
        <v>1153</v>
      </c>
      <c r="J69" s="21">
        <v>1814</v>
      </c>
      <c r="K69" s="20">
        <v>624</v>
      </c>
      <c r="L69" s="20">
        <v>1190</v>
      </c>
      <c r="M69" s="21">
        <v>1838</v>
      </c>
      <c r="N69" s="20">
        <v>611</v>
      </c>
      <c r="O69" s="20">
        <v>1227</v>
      </c>
      <c r="P69" s="21">
        <v>1717</v>
      </c>
      <c r="Q69" s="20">
        <v>557</v>
      </c>
      <c r="R69" s="20">
        <v>1160</v>
      </c>
      <c r="T69" s="31"/>
      <c r="U69" s="27"/>
      <c r="V69" s="48"/>
      <c r="W69" s="49"/>
      <c r="X69" s="31"/>
    </row>
    <row r="70" spans="1:24" s="8" customFormat="1" ht="12" customHeight="1">
      <c r="A70" s="18"/>
      <c r="B70" s="33" t="s">
        <v>67</v>
      </c>
      <c r="C70" s="34"/>
      <c r="D70" s="21">
        <v>214</v>
      </c>
      <c r="E70" s="20">
        <v>84</v>
      </c>
      <c r="F70" s="20">
        <v>130</v>
      </c>
      <c r="G70" s="21">
        <v>227</v>
      </c>
      <c r="H70" s="20">
        <v>92</v>
      </c>
      <c r="I70" s="20">
        <v>135</v>
      </c>
      <c r="J70" s="21">
        <v>258</v>
      </c>
      <c r="K70" s="20">
        <v>106</v>
      </c>
      <c r="L70" s="20">
        <v>152</v>
      </c>
      <c r="M70" s="21">
        <v>171</v>
      </c>
      <c r="N70" s="20">
        <v>71</v>
      </c>
      <c r="O70" s="20">
        <v>100</v>
      </c>
      <c r="P70" s="21">
        <v>234</v>
      </c>
      <c r="Q70" s="20">
        <v>109</v>
      </c>
      <c r="R70" s="20">
        <v>125</v>
      </c>
      <c r="T70" s="31"/>
      <c r="U70" s="27"/>
      <c r="V70" s="48"/>
      <c r="W70" s="49"/>
      <c r="X70" s="31"/>
    </row>
    <row r="71" spans="1:24" s="8" customFormat="1" ht="12" customHeight="1">
      <c r="A71" s="18"/>
      <c r="B71" s="33" t="s">
        <v>68</v>
      </c>
      <c r="C71" s="34"/>
      <c r="D71" s="21">
        <v>910</v>
      </c>
      <c r="E71" s="20">
        <v>304</v>
      </c>
      <c r="F71" s="20">
        <v>606</v>
      </c>
      <c r="G71" s="21">
        <v>601</v>
      </c>
      <c r="H71" s="20">
        <v>124</v>
      </c>
      <c r="I71" s="20">
        <v>477</v>
      </c>
      <c r="J71" s="21">
        <v>697</v>
      </c>
      <c r="K71" s="20">
        <v>131</v>
      </c>
      <c r="L71" s="20">
        <v>566</v>
      </c>
      <c r="M71" s="21">
        <v>702</v>
      </c>
      <c r="N71" s="20">
        <v>144</v>
      </c>
      <c r="O71" s="20">
        <v>558</v>
      </c>
      <c r="P71" s="21">
        <v>518</v>
      </c>
      <c r="Q71" s="20">
        <v>148</v>
      </c>
      <c r="R71" s="20">
        <v>370</v>
      </c>
      <c r="T71" s="31"/>
      <c r="U71" s="27"/>
      <c r="V71" s="48"/>
      <c r="W71" s="49"/>
      <c r="X71" s="31"/>
    </row>
    <row r="72" spans="1:24" s="8" customFormat="1" ht="12">
      <c r="A72" s="18"/>
      <c r="B72" s="33" t="s">
        <v>69</v>
      </c>
      <c r="C72" s="34"/>
      <c r="D72" s="21">
        <v>433</v>
      </c>
      <c r="E72" s="20">
        <v>304</v>
      </c>
      <c r="F72" s="20">
        <v>129</v>
      </c>
      <c r="G72" s="21">
        <v>429</v>
      </c>
      <c r="H72" s="20">
        <v>331</v>
      </c>
      <c r="I72" s="20">
        <v>98</v>
      </c>
      <c r="J72" s="21">
        <v>356</v>
      </c>
      <c r="K72" s="20">
        <v>256</v>
      </c>
      <c r="L72" s="20">
        <v>100</v>
      </c>
      <c r="M72" s="21">
        <v>234</v>
      </c>
      <c r="N72" s="20">
        <v>186</v>
      </c>
      <c r="O72" s="20">
        <v>48</v>
      </c>
      <c r="P72" s="21">
        <v>122</v>
      </c>
      <c r="Q72" s="20">
        <v>94</v>
      </c>
      <c r="R72" s="20">
        <v>28</v>
      </c>
      <c r="T72" s="31"/>
      <c r="U72" s="27"/>
      <c r="V72" s="48"/>
      <c r="W72" s="49"/>
      <c r="X72" s="31"/>
    </row>
    <row r="73" spans="1:24" s="8" customFormat="1" ht="12">
      <c r="A73" s="18"/>
      <c r="B73" s="33" t="s">
        <v>70</v>
      </c>
      <c r="C73" s="34"/>
      <c r="D73" s="21">
        <v>1883</v>
      </c>
      <c r="E73" s="20">
        <v>448</v>
      </c>
      <c r="F73" s="20">
        <v>1435</v>
      </c>
      <c r="G73" s="21">
        <v>1854</v>
      </c>
      <c r="H73" s="20">
        <v>444</v>
      </c>
      <c r="I73" s="20">
        <v>1410</v>
      </c>
      <c r="J73" s="21">
        <v>1981</v>
      </c>
      <c r="K73" s="20">
        <v>500</v>
      </c>
      <c r="L73" s="20">
        <v>1481</v>
      </c>
      <c r="M73" s="21">
        <v>2134</v>
      </c>
      <c r="N73" s="20">
        <v>551</v>
      </c>
      <c r="O73" s="20">
        <v>1583</v>
      </c>
      <c r="P73" s="21">
        <v>2264</v>
      </c>
      <c r="Q73" s="20">
        <v>542</v>
      </c>
      <c r="R73" s="20">
        <v>1722</v>
      </c>
      <c r="T73" s="31"/>
      <c r="U73" s="27"/>
      <c r="V73" s="48"/>
      <c r="W73" s="49"/>
      <c r="X73" s="31"/>
    </row>
    <row r="74" spans="1:24" s="8" customFormat="1" ht="12">
      <c r="A74" s="18"/>
      <c r="B74" s="33" t="s">
        <v>71</v>
      </c>
      <c r="C74" s="34"/>
      <c r="D74" s="21">
        <v>1207</v>
      </c>
      <c r="E74" s="20">
        <v>1022</v>
      </c>
      <c r="F74" s="20">
        <v>185</v>
      </c>
      <c r="G74" s="21">
        <v>1276</v>
      </c>
      <c r="H74" s="20">
        <v>1057</v>
      </c>
      <c r="I74" s="20">
        <v>219</v>
      </c>
      <c r="J74" s="21">
        <v>1171</v>
      </c>
      <c r="K74" s="20">
        <v>958</v>
      </c>
      <c r="L74" s="20">
        <v>213</v>
      </c>
      <c r="M74" s="21">
        <v>1016</v>
      </c>
      <c r="N74" s="20">
        <v>849</v>
      </c>
      <c r="O74" s="20">
        <v>167</v>
      </c>
      <c r="P74" s="21">
        <v>907</v>
      </c>
      <c r="Q74" s="20">
        <v>734</v>
      </c>
      <c r="R74" s="20">
        <v>173</v>
      </c>
      <c r="T74" s="31"/>
      <c r="U74" s="27"/>
      <c r="V74" s="48"/>
      <c r="W74" s="49"/>
      <c r="X74" s="31"/>
    </row>
    <row r="75" spans="1:24" s="8" customFormat="1" ht="12">
      <c r="A75" s="18"/>
      <c r="B75" s="33" t="s">
        <v>72</v>
      </c>
      <c r="C75" s="34"/>
      <c r="D75" s="21">
        <v>1284</v>
      </c>
      <c r="E75" s="20">
        <v>832</v>
      </c>
      <c r="F75" s="20">
        <v>452</v>
      </c>
      <c r="G75" s="21">
        <v>1355</v>
      </c>
      <c r="H75" s="20">
        <v>876</v>
      </c>
      <c r="I75" s="20">
        <v>479</v>
      </c>
      <c r="J75" s="21">
        <v>1340</v>
      </c>
      <c r="K75" s="20">
        <v>882</v>
      </c>
      <c r="L75" s="20">
        <v>458</v>
      </c>
      <c r="M75" s="21">
        <v>1492</v>
      </c>
      <c r="N75" s="20">
        <v>1048</v>
      </c>
      <c r="O75" s="20">
        <v>444</v>
      </c>
      <c r="P75" s="21">
        <v>1524</v>
      </c>
      <c r="Q75" s="20">
        <v>1082</v>
      </c>
      <c r="R75" s="20">
        <v>442</v>
      </c>
      <c r="T75" s="31"/>
      <c r="U75" s="27"/>
      <c r="V75" s="48"/>
      <c r="W75" s="49"/>
      <c r="X75" s="31"/>
    </row>
    <row r="76" spans="1:24" s="8" customFormat="1" ht="12">
      <c r="A76" s="18"/>
      <c r="B76" s="33" t="s">
        <v>19</v>
      </c>
      <c r="C76" s="34"/>
      <c r="D76" s="21">
        <v>6173</v>
      </c>
      <c r="E76" s="20">
        <v>2537</v>
      </c>
      <c r="F76" s="20">
        <v>3636</v>
      </c>
      <c r="G76" s="21">
        <v>7158</v>
      </c>
      <c r="H76" s="20">
        <v>2921</v>
      </c>
      <c r="I76" s="20">
        <v>4237</v>
      </c>
      <c r="J76" s="21">
        <v>7028</v>
      </c>
      <c r="K76" s="20">
        <v>2548</v>
      </c>
      <c r="L76" s="20">
        <v>4480</v>
      </c>
      <c r="M76" s="21">
        <v>6427</v>
      </c>
      <c r="N76" s="20">
        <v>2060</v>
      </c>
      <c r="O76" s="20">
        <v>4367</v>
      </c>
      <c r="P76" s="21">
        <v>6001</v>
      </c>
      <c r="Q76" s="20">
        <v>1898</v>
      </c>
      <c r="R76" s="20">
        <v>4103</v>
      </c>
      <c r="T76" s="31"/>
      <c r="U76" s="31"/>
      <c r="V76" s="31"/>
      <c r="W76" s="31"/>
      <c r="X76" s="31"/>
    </row>
    <row r="77" spans="1:24" s="8" customFormat="1" ht="12">
      <c r="A77" s="37" t="s">
        <v>19</v>
      </c>
      <c r="B77" s="38"/>
      <c r="C77" s="19"/>
      <c r="D77" s="23">
        <v>0</v>
      </c>
      <c r="E77" s="22">
        <v>0</v>
      </c>
      <c r="F77" s="22">
        <v>0</v>
      </c>
      <c r="G77" s="23">
        <v>0</v>
      </c>
      <c r="H77" s="22">
        <v>0</v>
      </c>
      <c r="I77" s="22">
        <v>0</v>
      </c>
      <c r="J77" s="23">
        <v>0</v>
      </c>
      <c r="K77" s="22">
        <v>0</v>
      </c>
      <c r="L77" s="22">
        <v>0</v>
      </c>
      <c r="M77" s="23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T77" s="31"/>
      <c r="U77" s="31"/>
      <c r="V77" s="31"/>
      <c r="W77" s="31"/>
      <c r="X77" s="31"/>
    </row>
    <row r="78" spans="1:24" s="8" customFormat="1" ht="12">
      <c r="A78" s="18"/>
      <c r="B78" s="33" t="s">
        <v>73</v>
      </c>
      <c r="C78" s="34"/>
      <c r="D78" s="21">
        <v>0</v>
      </c>
      <c r="E78" s="20">
        <v>0</v>
      </c>
      <c r="F78" s="20">
        <v>0</v>
      </c>
      <c r="G78" s="21">
        <v>0</v>
      </c>
      <c r="H78" s="20">
        <v>0</v>
      </c>
      <c r="I78" s="20">
        <v>0</v>
      </c>
      <c r="J78" s="21">
        <v>0</v>
      </c>
      <c r="K78" s="20">
        <v>0</v>
      </c>
      <c r="L78" s="20">
        <v>0</v>
      </c>
      <c r="M78" s="21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T78" s="31"/>
      <c r="U78" s="31"/>
      <c r="V78" s="31"/>
      <c r="W78" s="31"/>
      <c r="X78" s="31"/>
    </row>
    <row r="79" spans="1:24" s="8" customFormat="1" ht="12">
      <c r="A79" s="18"/>
      <c r="B79" s="33" t="s">
        <v>74</v>
      </c>
      <c r="C79" s="34"/>
      <c r="D79" s="21">
        <v>0</v>
      </c>
      <c r="E79" s="20">
        <v>0</v>
      </c>
      <c r="F79" s="20">
        <v>0</v>
      </c>
      <c r="G79" s="21">
        <v>0</v>
      </c>
      <c r="H79" s="20">
        <v>0</v>
      </c>
      <c r="I79" s="20">
        <v>0</v>
      </c>
      <c r="J79" s="21">
        <v>0</v>
      </c>
      <c r="K79" s="20">
        <v>0</v>
      </c>
      <c r="L79" s="20">
        <v>0</v>
      </c>
      <c r="M79" s="21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T79" s="31"/>
      <c r="U79" s="31"/>
      <c r="V79" s="31"/>
      <c r="W79" s="31"/>
      <c r="X79" s="31"/>
    </row>
    <row r="80" spans="1:24" s="8" customFormat="1" ht="12">
      <c r="A80" s="18"/>
      <c r="B80" s="33" t="s">
        <v>75</v>
      </c>
      <c r="C80" s="34"/>
      <c r="D80" s="21">
        <v>0</v>
      </c>
      <c r="E80" s="20">
        <v>0</v>
      </c>
      <c r="F80" s="20">
        <v>0</v>
      </c>
      <c r="G80" s="21">
        <v>0</v>
      </c>
      <c r="H80" s="20">
        <v>0</v>
      </c>
      <c r="I80" s="20">
        <v>0</v>
      </c>
      <c r="J80" s="21">
        <v>0</v>
      </c>
      <c r="K80" s="20">
        <v>0</v>
      </c>
      <c r="L80" s="20">
        <v>0</v>
      </c>
      <c r="M80" s="21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T80" s="31"/>
      <c r="U80" s="31"/>
      <c r="V80" s="31"/>
      <c r="W80" s="31"/>
      <c r="X80" s="31"/>
    </row>
    <row r="81" spans="1:24" s="8" customFormat="1" ht="12">
      <c r="A81" s="18"/>
      <c r="B81" s="33" t="s">
        <v>76</v>
      </c>
      <c r="C81" s="34"/>
      <c r="D81" s="21">
        <v>0</v>
      </c>
      <c r="E81" s="20">
        <v>0</v>
      </c>
      <c r="F81" s="20">
        <v>0</v>
      </c>
      <c r="G81" s="21">
        <v>0</v>
      </c>
      <c r="H81" s="20">
        <v>0</v>
      </c>
      <c r="I81" s="20">
        <v>0</v>
      </c>
      <c r="J81" s="21">
        <v>0</v>
      </c>
      <c r="K81" s="20">
        <v>0</v>
      </c>
      <c r="L81" s="20">
        <v>0</v>
      </c>
      <c r="M81" s="21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T81" s="31"/>
      <c r="U81" s="31"/>
      <c r="V81" s="31"/>
      <c r="W81" s="31"/>
      <c r="X81" s="31"/>
    </row>
    <row r="82" spans="1:24" s="8" customFormat="1" ht="12">
      <c r="A82" s="15"/>
      <c r="B82" s="35" t="s">
        <v>19</v>
      </c>
      <c r="C82" s="36"/>
      <c r="D82" s="17">
        <v>0</v>
      </c>
      <c r="E82" s="16">
        <v>0</v>
      </c>
      <c r="F82" s="16">
        <v>0</v>
      </c>
      <c r="G82" s="17">
        <v>0</v>
      </c>
      <c r="H82" s="16">
        <v>0</v>
      </c>
      <c r="I82" s="16">
        <v>0</v>
      </c>
      <c r="J82" s="17">
        <v>0</v>
      </c>
      <c r="K82" s="16">
        <v>0</v>
      </c>
      <c r="L82" s="16">
        <v>0</v>
      </c>
      <c r="M82" s="17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T82" s="31"/>
      <c r="U82" s="31"/>
      <c r="V82" s="31"/>
      <c r="W82" s="31"/>
      <c r="X82" s="31"/>
    </row>
    <row r="83" ht="13.5">
      <c r="A83" s="14"/>
    </row>
  </sheetData>
  <sheetProtection/>
  <mergeCells count="105">
    <mergeCell ref="V72:W72"/>
    <mergeCell ref="V73:W73"/>
    <mergeCell ref="V74:W74"/>
    <mergeCell ref="V75:W75"/>
    <mergeCell ref="V66:W66"/>
    <mergeCell ref="V67:W67"/>
    <mergeCell ref="V68:W68"/>
    <mergeCell ref="V69:W69"/>
    <mergeCell ref="V70:W70"/>
    <mergeCell ref="V71:W71"/>
    <mergeCell ref="U51:V51"/>
    <mergeCell ref="U52:V52"/>
    <mergeCell ref="U53:V53"/>
    <mergeCell ref="U63:W63"/>
    <mergeCell ref="V64:W64"/>
    <mergeCell ref="V65:W65"/>
    <mergeCell ref="T45:V45"/>
    <mergeCell ref="U46:V46"/>
    <mergeCell ref="U47:V47"/>
    <mergeCell ref="U48:V48"/>
    <mergeCell ref="U49:V49"/>
    <mergeCell ref="U50:V50"/>
    <mergeCell ref="A3:C4"/>
    <mergeCell ref="M3:O3"/>
    <mergeCell ref="P3:R3"/>
    <mergeCell ref="D3:F3"/>
    <mergeCell ref="G3:I3"/>
    <mergeCell ref="J3:L3"/>
    <mergeCell ref="A6:B6"/>
    <mergeCell ref="A7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7:B17"/>
    <mergeCell ref="B18:C18"/>
    <mergeCell ref="B19:C19"/>
    <mergeCell ref="B20:C20"/>
    <mergeCell ref="A21:B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2:B32"/>
    <mergeCell ref="B33:C33"/>
    <mergeCell ref="B34:C34"/>
    <mergeCell ref="B35:C35"/>
    <mergeCell ref="B36:C36"/>
    <mergeCell ref="B37:C37"/>
    <mergeCell ref="B38:C38"/>
    <mergeCell ref="A39:B39"/>
    <mergeCell ref="B40:C40"/>
    <mergeCell ref="B41:C41"/>
    <mergeCell ref="B42:C42"/>
    <mergeCell ref="B43:C43"/>
    <mergeCell ref="B44:C44"/>
    <mergeCell ref="A45:B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A55:B55"/>
    <mergeCell ref="B56:C56"/>
    <mergeCell ref="B57:C57"/>
    <mergeCell ref="B58:C58"/>
    <mergeCell ref="B59:C59"/>
    <mergeCell ref="B60:C60"/>
    <mergeCell ref="B61:C61"/>
    <mergeCell ref="B62:C62"/>
    <mergeCell ref="A63:B63"/>
    <mergeCell ref="B64:C64"/>
    <mergeCell ref="B65:C65"/>
    <mergeCell ref="A77:B77"/>
    <mergeCell ref="B66:C66"/>
    <mergeCell ref="B67:C67"/>
    <mergeCell ref="B68:C68"/>
    <mergeCell ref="B69:C69"/>
    <mergeCell ref="B70:C70"/>
    <mergeCell ref="B71:C71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2012-12-12T04:26:04Z</dcterms:created>
  <dcterms:modified xsi:type="dcterms:W3CDTF">2021-12-28T02:37:47Z</dcterms:modified>
  <cp:category/>
  <cp:version/>
  <cp:contentType/>
  <cp:contentStatus/>
</cp:coreProperties>
</file>