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G0000sv0ns101\d11754$\doc\300 認定保育Ｇ\04-11_保育研究・研修事業\90 キャリアアップ研修\★ＨＰ更新（研修一覧）\10 R6実施分について\20240502\"/>
    </mc:Choice>
  </mc:AlternateContent>
  <xr:revisionPtr revIDLastSave="0" documentId="8_{0AF9A47F-BC9E-4781-92C4-7E1522288A8B}" xr6:coauthVersionLast="47" xr6:coauthVersionMax="47" xr10:uidLastSave="{00000000-0000-0000-0000-000000000000}"/>
  <bookViews>
    <workbookView xWindow="-108" yWindow="-108" windowWidth="23256" windowHeight="14160" xr2:uid="{08E4C5EC-4AAD-411C-8C8A-43DDEF1F615D}"/>
  </bookViews>
  <sheets>
    <sheet name="研修一覧" sheetId="1" r:id="rId1"/>
  </sheets>
  <externalReferences>
    <externalReference r:id="rId2"/>
  </externalReferences>
  <definedNames>
    <definedName name="_xlnm._FilterDatabase" localSheetId="0" hidden="1">研修一覧!$A$5:$M$404</definedName>
    <definedName name="_xlnm.Print_Area" localSheetId="0">研修一覧!$A$1:$J$86</definedName>
    <definedName name="_xlnm.Print_Titles" localSheetId="0">研修一覧!$A:$J,研修一覧!$2:$5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7" i="1" l="1"/>
  <c r="I307" i="1"/>
  <c r="J306" i="1"/>
  <c r="I306" i="1"/>
  <c r="J305" i="1"/>
  <c r="I305" i="1"/>
  <c r="J304" i="1"/>
  <c r="I304" i="1"/>
  <c r="J303" i="1"/>
  <c r="I303" i="1"/>
  <c r="J302" i="1"/>
  <c r="I302" i="1"/>
  <c r="J301" i="1"/>
  <c r="I301" i="1"/>
  <c r="J300" i="1"/>
  <c r="I300" i="1"/>
  <c r="J299" i="1"/>
  <c r="I299" i="1"/>
  <c r="J298" i="1"/>
  <c r="I298" i="1"/>
  <c r="J297" i="1"/>
  <c r="I297" i="1"/>
  <c r="J296" i="1"/>
  <c r="I296" i="1"/>
  <c r="J295" i="1"/>
  <c r="I295" i="1"/>
  <c r="J294" i="1"/>
  <c r="I294" i="1"/>
  <c r="J293" i="1"/>
  <c r="I293" i="1"/>
  <c r="J292" i="1"/>
  <c r="I292" i="1"/>
  <c r="J291" i="1"/>
  <c r="I291" i="1"/>
  <c r="J290" i="1"/>
  <c r="I290" i="1"/>
  <c r="J289" i="1"/>
  <c r="I289" i="1"/>
  <c r="J288" i="1"/>
  <c r="I288" i="1"/>
  <c r="J287" i="1"/>
  <c r="I287" i="1"/>
  <c r="J286" i="1"/>
  <c r="I286" i="1"/>
  <c r="J285" i="1"/>
  <c r="I285" i="1"/>
  <c r="J284" i="1"/>
  <c r="I284" i="1"/>
  <c r="J283" i="1"/>
  <c r="I283" i="1"/>
  <c r="J282" i="1"/>
  <c r="I282" i="1"/>
  <c r="J281" i="1"/>
  <c r="I281" i="1"/>
  <c r="J280" i="1"/>
  <c r="I280" i="1"/>
  <c r="J279" i="1"/>
  <c r="I279" i="1"/>
  <c r="J278" i="1"/>
  <c r="I278" i="1"/>
  <c r="J277" i="1"/>
  <c r="I277" i="1"/>
  <c r="J276" i="1"/>
  <c r="I276" i="1"/>
  <c r="J275" i="1"/>
  <c r="I275" i="1"/>
  <c r="J274" i="1"/>
  <c r="I274" i="1"/>
  <c r="J273" i="1"/>
  <c r="I273" i="1"/>
  <c r="J272" i="1"/>
  <c r="I272" i="1"/>
  <c r="J271" i="1"/>
  <c r="I271" i="1"/>
  <c r="J270" i="1"/>
  <c r="I270" i="1"/>
  <c r="J269" i="1"/>
  <c r="I269" i="1"/>
  <c r="J268" i="1"/>
  <c r="I268" i="1"/>
  <c r="J267" i="1"/>
  <c r="I267" i="1"/>
  <c r="J266" i="1"/>
  <c r="I266" i="1"/>
  <c r="J265" i="1"/>
  <c r="I265" i="1"/>
  <c r="J264" i="1"/>
  <c r="I264" i="1"/>
  <c r="J263" i="1"/>
  <c r="I263" i="1"/>
  <c r="J262" i="1"/>
  <c r="I262" i="1"/>
  <c r="J261" i="1"/>
  <c r="I261" i="1"/>
  <c r="J260" i="1"/>
  <c r="I260" i="1"/>
  <c r="J259" i="1"/>
  <c r="I259" i="1"/>
  <c r="J258" i="1"/>
  <c r="I258" i="1"/>
  <c r="J257" i="1"/>
  <c r="I257" i="1"/>
  <c r="J256" i="1"/>
  <c r="I256" i="1"/>
  <c r="J255" i="1"/>
  <c r="I255" i="1"/>
  <c r="J254" i="1"/>
  <c r="I254" i="1"/>
  <c r="J253" i="1"/>
  <c r="I253" i="1"/>
  <c r="J252" i="1"/>
  <c r="I252" i="1"/>
  <c r="J251" i="1"/>
  <c r="I251" i="1"/>
  <c r="J250" i="1"/>
  <c r="I250" i="1"/>
  <c r="J249" i="1"/>
  <c r="I249" i="1"/>
  <c r="J248" i="1"/>
  <c r="I248" i="1"/>
  <c r="J247" i="1"/>
  <c r="I247" i="1"/>
  <c r="J246" i="1"/>
  <c r="I246" i="1"/>
  <c r="J245" i="1"/>
  <c r="I245" i="1"/>
  <c r="J244" i="1"/>
  <c r="I244" i="1"/>
  <c r="J243" i="1"/>
  <c r="I243" i="1"/>
  <c r="J242" i="1"/>
  <c r="I242" i="1"/>
  <c r="J241" i="1"/>
  <c r="I241" i="1"/>
  <c r="J240" i="1"/>
  <c r="I240" i="1"/>
  <c r="J239" i="1"/>
  <c r="I239" i="1"/>
  <c r="J238" i="1"/>
  <c r="I238" i="1"/>
  <c r="J237" i="1"/>
  <c r="I237" i="1"/>
  <c r="J236" i="1"/>
  <c r="I236" i="1"/>
  <c r="J235" i="1"/>
  <c r="I235" i="1"/>
  <c r="J234" i="1"/>
  <c r="I234" i="1"/>
  <c r="J233" i="1"/>
  <c r="I233" i="1"/>
  <c r="J232" i="1"/>
  <c r="I232" i="1"/>
  <c r="J231" i="1"/>
  <c r="I231" i="1"/>
  <c r="J230" i="1"/>
  <c r="I230" i="1"/>
  <c r="J229" i="1"/>
  <c r="I229" i="1"/>
  <c r="J228" i="1"/>
  <c r="I228" i="1"/>
  <c r="J227" i="1"/>
  <c r="I227" i="1"/>
  <c r="J226" i="1"/>
  <c r="I226" i="1"/>
  <c r="J225" i="1"/>
  <c r="I225" i="1"/>
  <c r="J224" i="1"/>
  <c r="I224" i="1"/>
  <c r="J223" i="1"/>
  <c r="I223" i="1"/>
  <c r="J222" i="1"/>
  <c r="I222" i="1"/>
  <c r="J221" i="1"/>
  <c r="I221" i="1"/>
  <c r="J220" i="1"/>
  <c r="I220" i="1"/>
  <c r="J219" i="1"/>
  <c r="I219" i="1"/>
  <c r="J218" i="1"/>
  <c r="I218" i="1"/>
  <c r="J217" i="1"/>
  <c r="I217" i="1"/>
  <c r="J216" i="1"/>
  <c r="I216" i="1"/>
  <c r="J215" i="1"/>
  <c r="I215" i="1"/>
  <c r="J214" i="1"/>
  <c r="I214" i="1"/>
  <c r="J213" i="1"/>
  <c r="I213" i="1"/>
  <c r="J212" i="1"/>
  <c r="I212" i="1"/>
  <c r="J211" i="1"/>
  <c r="I211" i="1"/>
  <c r="J210" i="1"/>
  <c r="I210" i="1"/>
  <c r="J209" i="1"/>
  <c r="I209" i="1"/>
  <c r="J208" i="1"/>
  <c r="I208" i="1"/>
  <c r="J207" i="1"/>
  <c r="I207" i="1"/>
  <c r="J206" i="1"/>
  <c r="I206" i="1"/>
  <c r="J205" i="1"/>
  <c r="I205" i="1"/>
  <c r="J204" i="1"/>
  <c r="I204" i="1"/>
  <c r="J203" i="1"/>
  <c r="I203" i="1"/>
  <c r="J202" i="1"/>
  <c r="I202" i="1"/>
  <c r="J201" i="1"/>
  <c r="I201" i="1"/>
  <c r="J200" i="1"/>
  <c r="I200" i="1"/>
  <c r="J199" i="1"/>
  <c r="I199" i="1"/>
  <c r="J198" i="1"/>
  <c r="I198" i="1"/>
  <c r="J197" i="1"/>
  <c r="I197" i="1"/>
  <c r="J196" i="1"/>
  <c r="I196" i="1"/>
  <c r="J195" i="1"/>
  <c r="I195" i="1"/>
  <c r="J194" i="1"/>
  <c r="I194" i="1"/>
  <c r="J193" i="1"/>
  <c r="I193" i="1"/>
  <c r="J192" i="1"/>
  <c r="I192" i="1"/>
  <c r="J191" i="1"/>
  <c r="I191" i="1"/>
  <c r="J190" i="1"/>
  <c r="I190" i="1"/>
  <c r="J189" i="1"/>
  <c r="I189" i="1"/>
  <c r="J188" i="1"/>
  <c r="I188" i="1"/>
  <c r="J187" i="1"/>
  <c r="I187" i="1"/>
  <c r="J186" i="1"/>
  <c r="I186" i="1"/>
  <c r="J185" i="1"/>
  <c r="I185" i="1"/>
  <c r="J184" i="1"/>
  <c r="I184" i="1"/>
  <c r="J183" i="1"/>
  <c r="I183" i="1"/>
  <c r="J182" i="1"/>
  <c r="I182" i="1"/>
  <c r="J181" i="1"/>
  <c r="I181" i="1"/>
  <c r="J180" i="1"/>
  <c r="I180" i="1"/>
  <c r="J179" i="1"/>
  <c r="I179" i="1"/>
  <c r="J178" i="1"/>
  <c r="I178" i="1"/>
  <c r="J177" i="1"/>
  <c r="I177" i="1"/>
  <c r="J176" i="1"/>
  <c r="I176" i="1"/>
  <c r="J175" i="1"/>
  <c r="I175" i="1"/>
  <c r="J174" i="1"/>
  <c r="I174" i="1"/>
  <c r="J173" i="1"/>
  <c r="I173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5" i="1"/>
  <c r="I16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</calcChain>
</file>

<file path=xl/sharedStrings.xml><?xml version="1.0" encoding="utf-8"?>
<sst xmlns="http://schemas.openxmlformats.org/spreadsheetml/2006/main" count="367" uniqueCount="74">
  <si>
    <t>令和６年５月２日更新</t>
    <rPh sb="0" eb="2">
      <t>レイワ</t>
    </rPh>
    <rPh sb="3" eb="4">
      <t>ネン</t>
    </rPh>
    <rPh sb="5" eb="6">
      <t>ガツ</t>
    </rPh>
    <rPh sb="7" eb="8">
      <t>ニチ</t>
    </rPh>
    <rPh sb="8" eb="10">
      <t>コウシン</t>
    </rPh>
    <phoneticPr fontId="2"/>
  </si>
  <si>
    <t>【大阪府知事指定】保育士等キャリアアップ研修 　実施予定一覧</t>
    <rPh sb="1" eb="4">
      <t>オオサカフ</t>
    </rPh>
    <rPh sb="4" eb="6">
      <t>チジ</t>
    </rPh>
    <rPh sb="6" eb="8">
      <t>シテイ</t>
    </rPh>
    <rPh sb="9" eb="12">
      <t>ホイクシ</t>
    </rPh>
    <rPh sb="12" eb="13">
      <t>トウ</t>
    </rPh>
    <rPh sb="20" eb="22">
      <t>ケンシュウ</t>
    </rPh>
    <rPh sb="24" eb="26">
      <t>ジッシ</t>
    </rPh>
    <rPh sb="26" eb="28">
      <t>ヨテイ</t>
    </rPh>
    <rPh sb="28" eb="30">
      <t>イチラン</t>
    </rPh>
    <phoneticPr fontId="2"/>
  </si>
  <si>
    <r>
      <t xml:space="preserve">※１　大阪府に提出された事業者からの申請に基づく実施予定です。最新の情報は反映していない場合があります。
</t>
    </r>
    <r>
      <rPr>
        <sz val="11"/>
        <color rgb="FFFF0000"/>
        <rFont val="メイリオ"/>
        <family val="3"/>
        <charset val="128"/>
      </rPr>
      <t>※２　研修日程等、詳細については、各事業者へ直接お問い合わせください。</t>
    </r>
    <rPh sb="12" eb="15">
      <t>ジギョウシャ</t>
    </rPh>
    <rPh sb="24" eb="26">
      <t>ジッシ</t>
    </rPh>
    <rPh sb="56" eb="58">
      <t>ケンシュウ</t>
    </rPh>
    <rPh sb="58" eb="60">
      <t>ニッテイ</t>
    </rPh>
    <rPh sb="60" eb="61">
      <t>トウ</t>
    </rPh>
    <rPh sb="62" eb="64">
      <t>ショウサイ</t>
    </rPh>
    <rPh sb="75" eb="77">
      <t>チョクセツ</t>
    </rPh>
    <rPh sb="78" eb="79">
      <t>ト</t>
    </rPh>
    <rPh sb="80" eb="81">
      <t>ア</t>
    </rPh>
    <phoneticPr fontId="2"/>
  </si>
  <si>
    <t>研修種別</t>
    <rPh sb="0" eb="2">
      <t>ケンシュウ</t>
    </rPh>
    <rPh sb="2" eb="4">
      <t>シュベツ</t>
    </rPh>
    <phoneticPr fontId="2"/>
  </si>
  <si>
    <t>研修開始予定日</t>
    <rPh sb="0" eb="2">
      <t>ケンシュウ</t>
    </rPh>
    <rPh sb="2" eb="4">
      <t>カイシ</t>
    </rPh>
    <rPh sb="4" eb="6">
      <t>ヨテイ</t>
    </rPh>
    <rPh sb="6" eb="7">
      <t>ビ</t>
    </rPh>
    <phoneticPr fontId="2"/>
  </si>
  <si>
    <t>研修終了予定日</t>
    <rPh sb="0" eb="2">
      <t>ケンシュウ</t>
    </rPh>
    <rPh sb="2" eb="4">
      <t>シュウリョウ</t>
    </rPh>
    <rPh sb="4" eb="6">
      <t>ヨテイ</t>
    </rPh>
    <rPh sb="6" eb="7">
      <t>ビ</t>
    </rPh>
    <phoneticPr fontId="2"/>
  </si>
  <si>
    <t>研修日数</t>
    <rPh sb="0" eb="2">
      <t>ケンシュウ</t>
    </rPh>
    <rPh sb="2" eb="4">
      <t>ニッスウ</t>
    </rPh>
    <phoneticPr fontId="2"/>
  </si>
  <si>
    <t>開催方法</t>
    <rPh sb="0" eb="2">
      <t>カイサイ</t>
    </rPh>
    <rPh sb="2" eb="4">
      <t>ホウホウ</t>
    </rPh>
    <phoneticPr fontId="2"/>
  </si>
  <si>
    <t>定員</t>
    <rPh sb="0" eb="2">
      <t>テイイン</t>
    </rPh>
    <phoneticPr fontId="2"/>
  </si>
  <si>
    <t>講師（予定）</t>
    <rPh sb="0" eb="2">
      <t>コウシ</t>
    </rPh>
    <rPh sb="3" eb="5">
      <t>ヨテイ</t>
    </rPh>
    <phoneticPr fontId="2"/>
  </si>
  <si>
    <t>研修実施機関の名称</t>
    <rPh sb="0" eb="2">
      <t>ケンシュウ</t>
    </rPh>
    <rPh sb="2" eb="4">
      <t>ジッシ</t>
    </rPh>
    <rPh sb="4" eb="6">
      <t>キカン</t>
    </rPh>
    <rPh sb="7" eb="9">
      <t>メイショウ</t>
    </rPh>
    <phoneticPr fontId="2"/>
  </si>
  <si>
    <t>申込み及び
問い合わせ先</t>
    <rPh sb="0" eb="2">
      <t>モウシコミ</t>
    </rPh>
    <rPh sb="3" eb="4">
      <t>オヨ</t>
    </rPh>
    <rPh sb="6" eb="7">
      <t>ト</t>
    </rPh>
    <rPh sb="8" eb="9">
      <t>ア</t>
    </rPh>
    <rPh sb="11" eb="12">
      <t>サキ</t>
    </rPh>
    <phoneticPr fontId="2"/>
  </si>
  <si>
    <t>ホームページ</t>
    <phoneticPr fontId="2"/>
  </si>
  <si>
    <t>研修時間数</t>
    <rPh sb="0" eb="5">
      <t>ケンシュウジカンスウ</t>
    </rPh>
    <phoneticPr fontId="2"/>
  </si>
  <si>
    <t>保護者支援・子育て支援</t>
    <rPh sb="0" eb="3">
      <t>ホゴシャ</t>
    </rPh>
    <rPh sb="3" eb="5">
      <t>シエン</t>
    </rPh>
    <rPh sb="6" eb="8">
      <t>コソダ</t>
    </rPh>
    <rPh sb="9" eb="11">
      <t>シエン</t>
    </rPh>
    <phoneticPr fontId="2"/>
  </si>
  <si>
    <t>集合研修</t>
    <rPh sb="0" eb="4">
      <t>シュウゴウケンシュウ</t>
    </rPh>
    <phoneticPr fontId="2"/>
  </si>
  <si>
    <t>井上　寿美
河野　清志
廣崎　祥子
神田　眞知子</t>
    <rPh sb="0" eb="2">
      <t>イノウエ</t>
    </rPh>
    <rPh sb="3" eb="5">
      <t>トシミ</t>
    </rPh>
    <rPh sb="6" eb="8">
      <t>カワノ</t>
    </rPh>
    <rPh sb="9" eb="11">
      <t>キヨシ</t>
    </rPh>
    <rPh sb="12" eb="14">
      <t>ヒロサキ</t>
    </rPh>
    <rPh sb="15" eb="17">
      <t>ショウコ</t>
    </rPh>
    <rPh sb="18" eb="20">
      <t>カンダ</t>
    </rPh>
    <rPh sb="21" eb="24">
      <t>マチコ</t>
    </rPh>
    <phoneticPr fontId="2"/>
  </si>
  <si>
    <t>社会福祉法人　大阪府社会福祉協議会</t>
    <rPh sb="0" eb="6">
      <t>シャカイフクシホウジン</t>
    </rPh>
    <rPh sb="7" eb="10">
      <t>オオサカフ</t>
    </rPh>
    <rPh sb="10" eb="12">
      <t>シャカイ</t>
    </rPh>
    <rPh sb="12" eb="14">
      <t>フクシ</t>
    </rPh>
    <rPh sb="14" eb="17">
      <t>キョウギカイ</t>
    </rPh>
    <phoneticPr fontId="1"/>
  </si>
  <si>
    <t>eラーニング（オンライン）</t>
  </si>
  <si>
    <t>木村　和孝</t>
    <rPh sb="0" eb="2">
      <t>キムラ</t>
    </rPh>
    <rPh sb="3" eb="5">
      <t>カズタカ</t>
    </rPh>
    <phoneticPr fontId="2"/>
  </si>
  <si>
    <t>一般社団法人　ドライブワン</t>
    <rPh sb="0" eb="6">
      <t>イッパンシャダンホウジン</t>
    </rPh>
    <phoneticPr fontId="2"/>
  </si>
  <si>
    <t>乳児保育</t>
    <rPh sb="0" eb="2">
      <t>ニュウジ</t>
    </rPh>
    <rPh sb="2" eb="4">
      <t>ホイク</t>
    </rPh>
    <phoneticPr fontId="2"/>
  </si>
  <si>
    <t>大方　美香</t>
    <rPh sb="0" eb="2">
      <t>オオガタ</t>
    </rPh>
    <rPh sb="3" eb="5">
      <t>ミカ</t>
    </rPh>
    <phoneticPr fontId="2"/>
  </si>
  <si>
    <t>社会福祉法人　キリスト教ミード社会舘</t>
  </si>
  <si>
    <t>石丸　るみ</t>
    <rPh sb="0" eb="2">
      <t>イシマル</t>
    </rPh>
    <phoneticPr fontId="2"/>
  </si>
  <si>
    <t>幼児教育</t>
    <rPh sb="0" eb="2">
      <t>ヨウジ</t>
    </rPh>
    <rPh sb="2" eb="4">
      <t>キョウイク</t>
    </rPh>
    <phoneticPr fontId="2"/>
  </si>
  <si>
    <t>馬場　耕一郎</t>
    <rPh sb="0" eb="2">
      <t>ババ</t>
    </rPh>
    <rPh sb="3" eb="6">
      <t>コウイチロウ</t>
    </rPh>
    <phoneticPr fontId="2"/>
  </si>
  <si>
    <t>橋本　祐子</t>
    <rPh sb="0" eb="2">
      <t>ハシモト</t>
    </rPh>
    <rPh sb="3" eb="5">
      <t>ユウコ</t>
    </rPh>
    <phoneticPr fontId="2"/>
  </si>
  <si>
    <t>障がい児保育</t>
    <rPh sb="0" eb="1">
      <t>ショウ</t>
    </rPh>
    <rPh sb="3" eb="4">
      <t>ジ</t>
    </rPh>
    <rPh sb="4" eb="6">
      <t>ホイク</t>
    </rPh>
    <phoneticPr fontId="2"/>
  </si>
  <si>
    <t>立花　直樹</t>
    <rPh sb="0" eb="2">
      <t>タチバナ</t>
    </rPh>
    <rPh sb="3" eb="5">
      <t>ナオキ</t>
    </rPh>
    <phoneticPr fontId="2"/>
  </si>
  <si>
    <t>食育・アレルギー対応</t>
    <rPh sb="0" eb="2">
      <t>ショクイク</t>
    </rPh>
    <rPh sb="8" eb="10">
      <t>タイオウ</t>
    </rPh>
    <phoneticPr fontId="2"/>
  </si>
  <si>
    <t>保健衛生・安全対策</t>
    <rPh sb="0" eb="2">
      <t>ホケン</t>
    </rPh>
    <rPh sb="2" eb="4">
      <t>エイセイ</t>
    </rPh>
    <rPh sb="5" eb="7">
      <t>アンゼン</t>
    </rPh>
    <rPh sb="7" eb="9">
      <t>タイサク</t>
    </rPh>
    <phoneticPr fontId="2"/>
  </si>
  <si>
    <t>小口　将典</t>
    <rPh sb="0" eb="2">
      <t>オグチ</t>
    </rPh>
    <rPh sb="3" eb="5">
      <t>マサノリ</t>
    </rPh>
    <phoneticPr fontId="2"/>
  </si>
  <si>
    <t>マネジメント</t>
  </si>
  <si>
    <t>渡邊　和香</t>
    <rPh sb="0" eb="2">
      <t>ワタナベ</t>
    </rPh>
    <rPh sb="3" eb="5">
      <t>ワカ</t>
    </rPh>
    <phoneticPr fontId="2"/>
  </si>
  <si>
    <t>社会福祉法人　水仙福祉会</t>
    <rPh sb="0" eb="2">
      <t>シャカイ</t>
    </rPh>
    <rPh sb="2" eb="4">
      <t>フクシ</t>
    </rPh>
    <rPh sb="4" eb="6">
      <t>ホウジン</t>
    </rPh>
    <rPh sb="7" eb="9">
      <t>スイセン</t>
    </rPh>
    <rPh sb="9" eb="11">
      <t>フクシ</t>
    </rPh>
    <rPh sb="11" eb="12">
      <t>カイ</t>
    </rPh>
    <phoneticPr fontId="1"/>
  </si>
  <si>
    <t>ー</t>
    <phoneticPr fontId="2"/>
  </si>
  <si>
    <t>▼以下、選択可
・eラーニング（オンライン）のみ
・eラーニング（オンライン）＋集合研修</t>
    <rPh sb="1" eb="3">
      <t>イカ</t>
    </rPh>
    <rPh sb="4" eb="6">
      <t>センタク</t>
    </rPh>
    <rPh sb="6" eb="7">
      <t>カ</t>
    </rPh>
    <phoneticPr fontId="2"/>
  </si>
  <si>
    <t>一般社団法人　保育ICT advance</t>
    <rPh sb="0" eb="6">
      <t>イッパンシャダンホウジン</t>
    </rPh>
    <rPh sb="7" eb="9">
      <t>ホイク</t>
    </rPh>
    <phoneticPr fontId="2"/>
  </si>
  <si>
    <t>大方　美香
永井　久美子</t>
    <rPh sb="0" eb="2">
      <t>オオガタ</t>
    </rPh>
    <rPh sb="3" eb="5">
      <t>ミカ</t>
    </rPh>
    <rPh sb="6" eb="8">
      <t>ナガイ</t>
    </rPh>
    <rPh sb="9" eb="12">
      <t>クミコ</t>
    </rPh>
    <phoneticPr fontId="2"/>
  </si>
  <si>
    <t>社会福祉法人　都島友の会</t>
    <rPh sb="0" eb="2">
      <t>シャカイ</t>
    </rPh>
    <rPh sb="2" eb="4">
      <t>フクシ</t>
    </rPh>
    <rPh sb="4" eb="6">
      <t>ホウジン</t>
    </rPh>
    <rPh sb="7" eb="9">
      <t>ミヤコジマ</t>
    </rPh>
    <rPh sb="9" eb="10">
      <t>トモ</t>
    </rPh>
    <rPh sb="11" eb="12">
      <t>カイ</t>
    </rPh>
    <phoneticPr fontId="1"/>
  </si>
  <si>
    <t>田辺　昌吾</t>
    <rPh sb="0" eb="2">
      <t>タナベ</t>
    </rPh>
    <rPh sb="3" eb="5">
      <t>ショウゴ</t>
    </rPh>
    <phoneticPr fontId="2"/>
  </si>
  <si>
    <t>永井　祐也</t>
    <rPh sb="0" eb="2">
      <t>ナガイ</t>
    </rPh>
    <rPh sb="3" eb="5">
      <t>ユウヤ</t>
    </rPh>
    <phoneticPr fontId="2"/>
  </si>
  <si>
    <t>eラーニング（オンライン）＋集合研修</t>
  </si>
  <si>
    <t>阿川　勇太</t>
    <rPh sb="0" eb="2">
      <t>アガワ</t>
    </rPh>
    <rPh sb="3" eb="5">
      <t>ユウタ</t>
    </rPh>
    <phoneticPr fontId="2"/>
  </si>
  <si>
    <t>倉石　哲也</t>
    <rPh sb="0" eb="2">
      <t>クライシ</t>
    </rPh>
    <rPh sb="3" eb="5">
      <t>テツヤ</t>
    </rPh>
    <phoneticPr fontId="2"/>
  </si>
  <si>
    <t>阿部　和子
樋口　正春
瀧　薫</t>
    <rPh sb="0" eb="2">
      <t>アベ</t>
    </rPh>
    <rPh sb="3" eb="5">
      <t>カズコ</t>
    </rPh>
    <rPh sb="6" eb="8">
      <t>ヒグチ</t>
    </rPh>
    <rPh sb="9" eb="11">
      <t>マサハル</t>
    </rPh>
    <rPh sb="12" eb="13">
      <t>タキ</t>
    </rPh>
    <rPh sb="14" eb="15">
      <t>カオル</t>
    </rPh>
    <phoneticPr fontId="2"/>
  </si>
  <si>
    <t>特定非営利活動法人　ちゃいるどネット大阪</t>
    <rPh sb="0" eb="2">
      <t>トクテイ</t>
    </rPh>
    <rPh sb="2" eb="5">
      <t>ヒエイリ</t>
    </rPh>
    <rPh sb="5" eb="7">
      <t>カツドウ</t>
    </rPh>
    <rPh sb="7" eb="9">
      <t>ホウジン</t>
    </rPh>
    <rPh sb="18" eb="20">
      <t>オオサカ</t>
    </rPh>
    <phoneticPr fontId="1"/>
  </si>
  <si>
    <t>加藤　繁美
瀧　薫
中橋　美穂
大倉　得史</t>
    <rPh sb="0" eb="2">
      <t>カトウ</t>
    </rPh>
    <rPh sb="3" eb="5">
      <t>シゲミ</t>
    </rPh>
    <rPh sb="6" eb="7">
      <t>タキ</t>
    </rPh>
    <rPh sb="8" eb="9">
      <t>カオル</t>
    </rPh>
    <rPh sb="10" eb="12">
      <t>ナカハシ</t>
    </rPh>
    <rPh sb="13" eb="15">
      <t>ミホ</t>
    </rPh>
    <rPh sb="16" eb="18">
      <t>オオクラ</t>
    </rPh>
    <rPh sb="19" eb="20">
      <t>トク</t>
    </rPh>
    <rPh sb="20" eb="21">
      <t>フミ</t>
    </rPh>
    <phoneticPr fontId="2"/>
  </si>
  <si>
    <t>伊丹　昌一
木曽　陽子
杉本　節子
三輪　桃子
野藤　弘幸</t>
    <rPh sb="0" eb="2">
      <t>イタミ</t>
    </rPh>
    <rPh sb="3" eb="5">
      <t>ショウイチ</t>
    </rPh>
    <rPh sb="6" eb="8">
      <t>キソ</t>
    </rPh>
    <rPh sb="9" eb="11">
      <t>ヨウコ</t>
    </rPh>
    <rPh sb="12" eb="14">
      <t>スギモト</t>
    </rPh>
    <rPh sb="15" eb="17">
      <t>セツコ</t>
    </rPh>
    <rPh sb="18" eb="20">
      <t>ミワ</t>
    </rPh>
    <rPh sb="21" eb="23">
      <t>モモコ</t>
    </rPh>
    <rPh sb="24" eb="26">
      <t>ノフジ</t>
    </rPh>
    <rPh sb="27" eb="29">
      <t>ヒロユキ</t>
    </rPh>
    <phoneticPr fontId="2"/>
  </si>
  <si>
    <t>伊丹　昌一</t>
    <rPh sb="0" eb="2">
      <t>イタミ</t>
    </rPh>
    <rPh sb="3" eb="5">
      <t>ショウイチ</t>
    </rPh>
    <phoneticPr fontId="2"/>
  </si>
  <si>
    <t>社会福祉法人　麦の穂</t>
    <rPh sb="0" eb="6">
      <t>シャカイフクシホウジン</t>
    </rPh>
    <rPh sb="7" eb="8">
      <t>ムギ</t>
    </rPh>
    <rPh sb="9" eb="10">
      <t>ホ</t>
    </rPh>
    <phoneticPr fontId="1"/>
  </si>
  <si>
    <t>大方　美香</t>
    <rPh sb="0" eb="2">
      <t>オオカタ</t>
    </rPh>
    <rPh sb="3" eb="5">
      <t>ミカ</t>
    </rPh>
    <phoneticPr fontId="2"/>
  </si>
  <si>
    <t>社会福祉連携推進法人　リゾムウェル</t>
    <rPh sb="0" eb="4">
      <t>シャカイフクシ</t>
    </rPh>
    <rPh sb="4" eb="10">
      <t>レンケイスイシンホウジン</t>
    </rPh>
    <phoneticPr fontId="2"/>
  </si>
  <si>
    <t>瀧川　光治</t>
    <rPh sb="0" eb="2">
      <t>タキガワ</t>
    </rPh>
    <rPh sb="3" eb="5">
      <t>ミツハル</t>
    </rPh>
    <phoneticPr fontId="2"/>
  </si>
  <si>
    <t>太田　篤志</t>
    <rPh sb="0" eb="2">
      <t>オオタ</t>
    </rPh>
    <rPh sb="3" eb="5">
      <t>アツシ</t>
    </rPh>
    <phoneticPr fontId="2"/>
  </si>
  <si>
    <t>藤川　志つ子　　池田　純子</t>
    <rPh sb="0" eb="2">
      <t>フジカワ</t>
    </rPh>
    <rPh sb="3" eb="4">
      <t>シ</t>
    </rPh>
    <rPh sb="5" eb="6">
      <t>コ</t>
    </rPh>
    <rPh sb="8" eb="10">
      <t>イケダ</t>
    </rPh>
    <rPh sb="11" eb="13">
      <t>ジュンコ</t>
    </rPh>
    <phoneticPr fontId="2"/>
  </si>
  <si>
    <t>公益財団法人　総合健康推進財団</t>
    <rPh sb="0" eb="2">
      <t>コウエキ</t>
    </rPh>
    <rPh sb="2" eb="4">
      <t>ザイダン</t>
    </rPh>
    <rPh sb="4" eb="6">
      <t>ホウジン</t>
    </rPh>
    <rPh sb="7" eb="9">
      <t>ソウゴウ</t>
    </rPh>
    <rPh sb="9" eb="11">
      <t>ケンコウ</t>
    </rPh>
    <rPh sb="11" eb="13">
      <t>スイシン</t>
    </rPh>
    <rPh sb="13" eb="15">
      <t>ザイダン</t>
    </rPh>
    <phoneticPr fontId="1"/>
  </si>
  <si>
    <t>金井　玲奈　　　田島　大輔</t>
    <rPh sb="0" eb="2">
      <t>カナイ</t>
    </rPh>
    <rPh sb="3" eb="5">
      <t>レナ</t>
    </rPh>
    <rPh sb="8" eb="10">
      <t>タジマ</t>
    </rPh>
    <rPh sb="11" eb="13">
      <t>ダイスケ</t>
    </rPh>
    <phoneticPr fontId="2"/>
  </si>
  <si>
    <t>綿引　清勝</t>
    <rPh sb="0" eb="1">
      <t>ワタ</t>
    </rPh>
    <rPh sb="1" eb="2">
      <t>ヒ</t>
    </rPh>
    <rPh sb="3" eb="5">
      <t>キヨカツ</t>
    </rPh>
    <phoneticPr fontId="2"/>
  </si>
  <si>
    <t>太田　百合子　　　　神田　あづさ　　　　板垣　康治</t>
    <rPh sb="0" eb="2">
      <t>オオタ</t>
    </rPh>
    <rPh sb="3" eb="6">
      <t>ユリコ</t>
    </rPh>
    <rPh sb="10" eb="12">
      <t>カンダ</t>
    </rPh>
    <rPh sb="20" eb="22">
      <t>イタガキ</t>
    </rPh>
    <rPh sb="23" eb="24">
      <t>ヤスシ</t>
    </rPh>
    <rPh sb="24" eb="25">
      <t>オサム</t>
    </rPh>
    <phoneticPr fontId="2"/>
  </si>
  <si>
    <t>太田　百合子　　　　神田　あづさ　　　　楳村　春江</t>
    <rPh sb="0" eb="2">
      <t>オオタ</t>
    </rPh>
    <rPh sb="3" eb="6">
      <t>ユリコ</t>
    </rPh>
    <rPh sb="10" eb="12">
      <t>カンダ</t>
    </rPh>
    <rPh sb="20" eb="22">
      <t>ウメムラ</t>
    </rPh>
    <rPh sb="23" eb="25">
      <t>ハルエ</t>
    </rPh>
    <phoneticPr fontId="2"/>
  </si>
  <si>
    <t>太田　百合子　　　　板垣　康治</t>
    <rPh sb="0" eb="2">
      <t>オオタ</t>
    </rPh>
    <rPh sb="3" eb="6">
      <t>ユリコ</t>
    </rPh>
    <rPh sb="10" eb="12">
      <t>イタガキ</t>
    </rPh>
    <rPh sb="13" eb="14">
      <t>ヤスシ</t>
    </rPh>
    <rPh sb="14" eb="15">
      <t>オサム</t>
    </rPh>
    <phoneticPr fontId="2"/>
  </si>
  <si>
    <t>近藤　洋子</t>
    <rPh sb="0" eb="2">
      <t>コンドウ</t>
    </rPh>
    <rPh sb="3" eb="5">
      <t>ヨウコ</t>
    </rPh>
    <phoneticPr fontId="2"/>
  </si>
  <si>
    <t>西　智子</t>
    <rPh sb="0" eb="1">
      <t>ニシ</t>
    </rPh>
    <rPh sb="2" eb="4">
      <t>トモコ</t>
    </rPh>
    <phoneticPr fontId="2"/>
  </si>
  <si>
    <t>久保　隼人</t>
    <rPh sb="0" eb="2">
      <t>クボ</t>
    </rPh>
    <rPh sb="3" eb="5">
      <t>ハヤト</t>
    </rPh>
    <phoneticPr fontId="2"/>
  </si>
  <si>
    <t>赤城　公子</t>
    <rPh sb="0" eb="2">
      <t>アカギ</t>
    </rPh>
    <rPh sb="3" eb="5">
      <t>キミコ</t>
    </rPh>
    <phoneticPr fontId="2"/>
  </si>
  <si>
    <t>社会福祉法人　山善福祉会</t>
  </si>
  <si>
    <t>酒井　妙子</t>
    <rPh sb="0" eb="2">
      <t>サカイ</t>
    </rPh>
    <rPh sb="3" eb="5">
      <t>タエコ</t>
    </rPh>
    <phoneticPr fontId="2"/>
  </si>
  <si>
    <t>学校法人　大阪滋慶学園</t>
  </si>
  <si>
    <t>片山　千佳</t>
    <rPh sb="0" eb="2">
      <t>カタヤマ</t>
    </rPh>
    <rPh sb="3" eb="5">
      <t>チカ</t>
    </rPh>
    <phoneticPr fontId="2"/>
  </si>
  <si>
    <t>葭矢　陽子</t>
    <rPh sb="0" eb="2">
      <t>ヨシヤ</t>
    </rPh>
    <rPh sb="3" eb="5">
      <t>ヨウコ</t>
    </rPh>
    <phoneticPr fontId="2"/>
  </si>
  <si>
    <t>川原　道代</t>
    <rPh sb="0" eb="2">
      <t>カワハラ</t>
    </rPh>
    <rPh sb="3" eb="5">
      <t>ミチヨ</t>
    </rPh>
    <phoneticPr fontId="2"/>
  </si>
  <si>
    <t>11/20変更申請</t>
    <rPh sb="5" eb="9">
      <t>ヘンコウシンセイ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</si>
</sst>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#,###&quot;日&quot;&quot;間&quot;"/>
    <numFmt numFmtId="178" formatCode="#,###&quot;月&quot;"/>
    <numFmt numFmtId="179" formatCode="#,###&quot;名&quot;"/>
    <numFmt numFmtId="180" formatCode="#,###&quot;日間&quot;"/>
  </numFmts>
  <fonts count="9" x14ac:knownFonts="1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b/>
      <sz val="11"/>
      <color rgb="FFFF0000"/>
      <name val="メイリオ"/>
      <family val="3"/>
      <charset val="128"/>
    </font>
    <font>
      <b/>
      <sz val="18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0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 wrapText="1"/>
    </xf>
    <xf numFmtId="177" fontId="7" fillId="0" borderId="4" xfId="0" applyNumberFormat="1" applyFont="1" applyBorder="1" applyAlignment="1">
      <alignment horizontal="center" vertical="center" wrapText="1"/>
    </xf>
    <xf numFmtId="178" fontId="7" fillId="0" borderId="4" xfId="0" applyNumberFormat="1" applyFont="1" applyBorder="1" applyAlignment="1">
      <alignment vertical="center" wrapText="1"/>
    </xf>
    <xf numFmtId="179" fontId="7" fillId="0" borderId="4" xfId="0" applyNumberFormat="1" applyFont="1" applyBorder="1">
      <alignment vertical="center"/>
    </xf>
    <xf numFmtId="180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 shrinkToFit="1"/>
    </xf>
    <xf numFmtId="180" fontId="7" fillId="0" borderId="4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2itir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研修一覧"/>
      <sheetName val="引用【これが正しいか、申請があるごとに随時チェックすること！】"/>
    </sheetNames>
    <sheetDataSet>
      <sheetData sheetId="0"/>
      <sheetData sheetId="1">
        <row r="1">
          <cell r="A1">
            <v>1</v>
          </cell>
          <cell r="B1">
            <v>2</v>
          </cell>
          <cell r="C1">
            <v>3</v>
          </cell>
        </row>
        <row r="2">
          <cell r="A2" t="str">
            <v>研修実施機関の名称</v>
          </cell>
          <cell r="B2" t="str">
            <v>電話番号</v>
          </cell>
          <cell r="C2" t="str">
            <v>事業者のホームページ</v>
          </cell>
        </row>
        <row r="3">
          <cell r="A3" t="str">
            <v>公益財団法人　総合健康推進財団</v>
          </cell>
          <cell r="B3" t="str">
            <v>03-6262-9451</v>
          </cell>
          <cell r="C3" t="str">
            <v>https://soukensui.jp/pages/110/</v>
          </cell>
        </row>
        <row r="4">
          <cell r="A4" t="str">
            <v>社会福祉法人　南海福祉事業会</v>
          </cell>
          <cell r="B4" t="str">
            <v>072-262-1094</v>
          </cell>
          <cell r="C4" t="str">
            <v>https://www.nansen.ac.jp/</v>
          </cell>
        </row>
        <row r="5">
          <cell r="A5" t="str">
            <v>一般社団法人　日本保育チームマネジメント協会</v>
          </cell>
          <cell r="B5" t="str">
            <v>076-216-8026</v>
          </cell>
          <cell r="C5" t="str">
            <v>https://j-blend.net/member/</v>
          </cell>
        </row>
        <row r="6">
          <cell r="A6" t="str">
            <v>社会福祉法人　大阪府社会福祉協議会</v>
          </cell>
          <cell r="B6" t="str">
            <v>06-6762-9035</v>
          </cell>
          <cell r="C6" t="str">
            <v>http://www.osakafusyakyo.or.jp/kensyu-c/</v>
          </cell>
        </row>
        <row r="7">
          <cell r="A7" t="str">
            <v>社会福祉法人　大阪府社会福祉協議会</v>
          </cell>
          <cell r="B7" t="str">
            <v>06-6762-9001</v>
          </cell>
          <cell r="C7" t="str">
            <v>http://www.niji-tumi.net/</v>
          </cell>
        </row>
        <row r="8">
          <cell r="A8" t="str">
            <v>学校法人　大阪キリスト教学院</v>
          </cell>
          <cell r="B8" t="str">
            <v>06-6652-2091 </v>
          </cell>
          <cell r="C8" t="str">
            <v>http://www.occ.ac.jp/</v>
          </cell>
        </row>
        <row r="9">
          <cell r="A9" t="str">
            <v>学校法人　瓶井学園</v>
          </cell>
          <cell r="B9" t="str">
            <v>06-6329-6553　</v>
          </cell>
          <cell r="C9" t="str">
            <v>http://nmf.ac.jp/hoikushi_careerup.html</v>
          </cell>
        </row>
        <row r="10">
          <cell r="A10" t="str">
            <v>特定非営利活動法人　ちゃいるどネット大阪</v>
          </cell>
          <cell r="B10" t="str">
            <v>06-4790-2221　</v>
          </cell>
          <cell r="C10" t="str">
            <v>https://www.childnet.or.jp/</v>
          </cell>
        </row>
        <row r="11">
          <cell r="A11" t="str">
            <v>社会福祉法人　日本保育協会</v>
          </cell>
          <cell r="B11" t="str">
            <v>03-3222-2111</v>
          </cell>
          <cell r="C11" t="str">
            <v>http://www.nippo.or.jp/</v>
          </cell>
        </row>
        <row r="12">
          <cell r="A12" t="str">
            <v>社会福祉法人　都島友の会</v>
          </cell>
          <cell r="B12" t="str">
            <v>06-6925-1304</v>
          </cell>
          <cell r="C12" t="str">
            <v>http://miyakojima.or.jp/career</v>
          </cell>
        </row>
        <row r="13">
          <cell r="A13" t="str">
            <v>一般財団法人　大阪保育運動センター</v>
          </cell>
          <cell r="B13" t="str">
            <v>06-6763-4381　</v>
          </cell>
          <cell r="C13" t="str">
            <v>http://hoiku-center.net/</v>
          </cell>
        </row>
        <row r="14">
          <cell r="A14" t="str">
            <v>学校法人　大原学園</v>
          </cell>
          <cell r="B14" t="str">
            <v>06-4806-8671　</v>
          </cell>
          <cell r="C14" t="str">
            <v>http://www.o-hara.ac.jp/best/hoiku_careerup/osaka/</v>
          </cell>
        </row>
        <row r="15">
          <cell r="A15" t="str">
            <v>学校法人　大阪滋慶学園</v>
          </cell>
          <cell r="B15" t="str">
            <v>06-6391-8141　</v>
          </cell>
          <cell r="C15" t="str">
            <v>http://www.jrhm.jikei.com/course/career/hoiku</v>
          </cell>
        </row>
        <row r="16">
          <cell r="A16" t="str">
            <v>社会福祉法人　山善福祉会</v>
          </cell>
          <cell r="B16" t="str">
            <v>072-640-0017</v>
          </cell>
          <cell r="C16" t="str">
            <v>http://www.yamazen-fukushikai.or.jp/</v>
          </cell>
        </row>
        <row r="17">
          <cell r="A17" t="str">
            <v>学校法人　関西学院　聖和短期大学</v>
          </cell>
          <cell r="B17" t="str">
            <v>0798-54-6504　</v>
          </cell>
          <cell r="C17" t="str">
            <v>https://jc.kwansei.ac.jp/careerup</v>
          </cell>
        </row>
        <row r="18">
          <cell r="A18" t="str">
            <v>社会福祉法人　キリスト教ミード社会舘</v>
          </cell>
          <cell r="B18" t="str">
            <v>06-6309-0106</v>
          </cell>
          <cell r="C18" t="str">
            <v>https://www.mead-kenshu.com/</v>
          </cell>
        </row>
        <row r="19">
          <cell r="A19" t="str">
            <v>公益財団法人　こども教育支援財団</v>
          </cell>
          <cell r="B19" t="str">
            <v>078-262-0841　</v>
          </cell>
          <cell r="C19" t="str">
            <v>http://www.kodomo-zaidan.net/</v>
          </cell>
        </row>
        <row r="20">
          <cell r="A20" t="str">
            <v>一般社団法人　チャイルドフッド・ラボ</v>
          </cell>
          <cell r="B20" t="str">
            <v>070-2835-2708　</v>
          </cell>
          <cell r="C20" t="str">
            <v>http://www.childhoodlabo-career.com</v>
          </cell>
        </row>
        <row r="21">
          <cell r="A21" t="str">
            <v>堺市</v>
          </cell>
          <cell r="B21" t="str">
            <v>06-6940-6117（委託先：一般財団法人　保健福祉振興財団）　</v>
          </cell>
          <cell r="C21" t="str">
            <v>https://hokenfukushi.or.jp/</v>
          </cell>
        </row>
        <row r="22">
          <cell r="A22" t="str">
            <v>大阪市</v>
          </cell>
          <cell r="B22" t="str">
            <v>06-6940-6117（委託先：一般財団法人　保健福祉振興財団）　</v>
          </cell>
          <cell r="C22" t="str">
            <v>https://hokenfukushi.or.jp/</v>
          </cell>
        </row>
        <row r="23">
          <cell r="A23" t="str">
            <v>特定非営利活動法人　地域福祉創造協会　ウインク</v>
          </cell>
          <cell r="B23" t="str">
            <v>072-475-0556　</v>
          </cell>
          <cell r="C23" t="str">
            <v>http://wincnpo.wixsite.com/kokoro</v>
          </cell>
        </row>
        <row r="24">
          <cell r="A24" t="str">
            <v>八尾市</v>
          </cell>
          <cell r="B24" t="str">
            <v>06-6940-6117（委託先：一般財団法人　保健福祉振興財団）　</v>
          </cell>
          <cell r="C24" t="str">
            <v xml:space="preserve">https://hokenfukushi.or.jp/training/nur19/ </v>
          </cell>
        </row>
        <row r="25">
          <cell r="A25" t="str">
            <v>社会福祉法人　麦の穂</v>
          </cell>
          <cell r="B25" t="str">
            <v>06-6444-1225　</v>
          </cell>
          <cell r="C25" t="str">
            <v>http://muginoho-gp.jp/index.html</v>
          </cell>
        </row>
        <row r="26">
          <cell r="A26" t="str">
            <v>社会福祉法人　友愛福祉会</v>
          </cell>
          <cell r="B26" t="str">
            <v>072-882-3255</v>
          </cell>
          <cell r="C26" t="str">
            <v>http://oowada.ed.jp/</v>
          </cell>
        </row>
        <row r="27">
          <cell r="A27" t="str">
            <v>一般社団法人　保育のデザインアドバンス</v>
          </cell>
          <cell r="B27" t="str">
            <v>0466-54-7885</v>
          </cell>
          <cell r="C27" t="str">
            <v>https://hoiku-design.co.jp/adv/</v>
          </cell>
        </row>
        <row r="28">
          <cell r="A28" t="str">
            <v>一般社団法人　日本ウェルフェアサービス協会</v>
          </cell>
          <cell r="B28" t="str">
            <v>082-249-6778</v>
          </cell>
          <cell r="C28" t="str">
            <v>https://welfare-service6.jp/</v>
          </cell>
        </row>
        <row r="29">
          <cell r="A29" t="str">
            <v>太子町</v>
          </cell>
          <cell r="B29" t="str">
            <v>-</v>
          </cell>
          <cell r="C29" t="str">
            <v>-</v>
          </cell>
        </row>
        <row r="30">
          <cell r="A30" t="str">
            <v>枚方市</v>
          </cell>
          <cell r="B30" t="str">
            <v>-</v>
          </cell>
          <cell r="C30" t="str">
            <v>-</v>
          </cell>
        </row>
        <row r="31">
          <cell r="A31" t="str">
            <v>一般社団法人　NECQA</v>
          </cell>
          <cell r="B31" t="str">
            <v>080-4378-4505</v>
          </cell>
          <cell r="C31" t="str">
            <v>https://necqa.or.jp/index.html</v>
          </cell>
        </row>
        <row r="32">
          <cell r="A32" t="str">
            <v>社会福祉法人　水仙福祉会</v>
          </cell>
          <cell r="B32" t="str">
            <v>06-6328-4019</v>
          </cell>
          <cell r="C32" t="str">
            <v>http://www.suisen.or.jp</v>
          </cell>
        </row>
        <row r="33">
          <cell r="A33" t="str">
            <v>一般社団法人　繭の糸保育チーム</v>
          </cell>
          <cell r="B33" t="str">
            <v>03-6902-0116</v>
          </cell>
          <cell r="C33" t="str">
            <v>https://mayunoito-hoiku.com/</v>
          </cell>
        </row>
        <row r="34">
          <cell r="A34" t="str">
            <v>一般社団法人　日本こども育成協議会</v>
          </cell>
          <cell r="B34" t="str">
            <v>03-5155-0970</v>
          </cell>
          <cell r="C34" t="str">
            <v>https://nihon-kodomo.jp/carrierup/</v>
          </cell>
        </row>
        <row r="35">
          <cell r="A35" t="str">
            <v>一般社団法人　ピカソプロジェクト</v>
          </cell>
          <cell r="B35" t="str">
            <v>06-6710-9793</v>
          </cell>
          <cell r="C35" t="str">
            <v>https://institute.picasso-project.jp/</v>
          </cell>
        </row>
        <row r="36">
          <cell r="A36" t="str">
            <v>一般財団法人　保健福祉振興財団</v>
          </cell>
          <cell r="B36" t="str">
            <v>06-6940-6117</v>
          </cell>
          <cell r="C36" t="str">
            <v>https://hokenfukushi.or.jp/</v>
          </cell>
        </row>
        <row r="37">
          <cell r="A37" t="str">
            <v>社会福祉法人　恵友会</v>
          </cell>
          <cell r="B37" t="str">
            <v>06-6964-1268</v>
          </cell>
          <cell r="C37" t="str">
            <v>http://ckskeiyukai.com/</v>
          </cell>
        </row>
        <row r="38">
          <cell r="A38" t="str">
            <v>茨木市</v>
          </cell>
          <cell r="B38" t="str">
            <v>-</v>
          </cell>
          <cell r="C38" t="str">
            <v>-</v>
          </cell>
        </row>
        <row r="39">
          <cell r="A39" t="str">
            <v>一般社団法人　家庭まち創り産学官協創ラボ</v>
          </cell>
          <cell r="B39" t="str">
            <v>03-3414-5211</v>
          </cell>
          <cell r="C39" t="str">
            <v>http://katei-labo.or.jp/careerup/</v>
          </cell>
        </row>
        <row r="40">
          <cell r="A40" t="str">
            <v>一般社団法人　大阪市私立保育連盟</v>
          </cell>
          <cell r="B40" t="str">
            <v>06-6761-1171</v>
          </cell>
          <cell r="C40" t="str">
            <v>https://o-shihoren.or.jp/</v>
          </cell>
        </row>
        <row r="41">
          <cell r="A41" t="str">
            <v>吹田市</v>
          </cell>
          <cell r="B41" t="str">
            <v>06-6940-6117</v>
          </cell>
          <cell r="C41" t="str">
            <v>https://hokenfukushi.or.jp/</v>
          </cell>
        </row>
        <row r="42">
          <cell r="A42" t="str">
            <v>社会福祉法人　みんなぎ</v>
          </cell>
          <cell r="B42" t="str">
            <v>080-7267-1293</v>
          </cell>
          <cell r="C42" t="str">
            <v>http://www.minnagi.or.jp/careerup/</v>
          </cell>
        </row>
        <row r="43">
          <cell r="A43" t="str">
            <v>池田市</v>
          </cell>
          <cell r="B43" t="str">
            <v>06-6940-6117（委託先：一般財団法人　保健福祉振興財団）　</v>
          </cell>
          <cell r="C43" t="str">
            <v>https://hokenfukushi.or.jp/</v>
          </cell>
        </row>
        <row r="44">
          <cell r="A44" t="str">
            <v>学校法人　大阪聖徳学園</v>
          </cell>
          <cell r="B44" t="str">
            <v>06-6719-0001</v>
          </cell>
          <cell r="C44" t="str">
            <v>http://kyofuku-ac.jp/</v>
          </cell>
        </row>
        <row r="45">
          <cell r="A45" t="str">
            <v>一般社団法人　保育ICT advance</v>
          </cell>
          <cell r="B45" t="str">
            <v>080-4979-3796</v>
          </cell>
          <cell r="C45" t="str">
            <v>https://careraku.jp/oowada/</v>
          </cell>
        </row>
        <row r="46">
          <cell r="A46" t="str">
            <v>一般社団法人　子どもの森</v>
          </cell>
          <cell r="B46" t="str">
            <v>072-424-2872</v>
          </cell>
          <cell r="C46" t="str">
            <v>https://kodomonomori.business.site/</v>
          </cell>
        </row>
        <row r="47">
          <cell r="A47" t="str">
            <v>特定非営利活動法人　すずらんチャイルドケア</v>
          </cell>
          <cell r="B47" t="str">
            <v>0465-87-7649</v>
          </cell>
          <cell r="C47" t="str">
            <v>https://www.suzu-lan-port.com</v>
          </cell>
        </row>
        <row r="48">
          <cell r="A48" t="str">
            <v>社会福祉連携推進法人　リゾムウェル</v>
          </cell>
          <cell r="B48" t="str">
            <v>090-3828-2129</v>
          </cell>
          <cell r="C48" t="str">
            <v>https://yuikuen.com/news/</v>
          </cell>
        </row>
        <row r="49">
          <cell r="A49" t="str">
            <v>一般社団法人　ドライブワン</v>
          </cell>
          <cell r="B49" t="str">
            <v>090-9729-2398</v>
          </cell>
          <cell r="C49" t="str">
            <v>http://driveone.or.jp/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7020D-98E5-454C-98AB-75F17B29E928}">
  <dimension ref="A1:K404"/>
  <sheetViews>
    <sheetView showGridLines="0" tabSelected="1" view="pageBreakPreview" zoomScale="85" zoomScaleNormal="100" zoomScaleSheetLayoutView="85" workbookViewId="0">
      <pane xSplit="9" ySplit="5" topLeftCell="J71" activePane="bottomRight" state="frozen"/>
      <selection pane="topRight" activeCell="J1" sqref="J1"/>
      <selection pane="bottomLeft" activeCell="A6" sqref="A6"/>
      <selection pane="bottomRight" activeCell="C3" sqref="C3"/>
    </sheetView>
  </sheetViews>
  <sheetFormatPr defaultColWidth="9" defaultRowHeight="17.399999999999999" x14ac:dyDescent="0.2"/>
  <cols>
    <col min="1" max="1" width="11.88671875" style="1" customWidth="1"/>
    <col min="2" max="2" width="18.109375" style="2" customWidth="1"/>
    <col min="3" max="3" width="18.88671875" style="2" customWidth="1"/>
    <col min="4" max="4" width="10.88671875" style="2" customWidth="1"/>
    <col min="5" max="5" width="38.77734375" style="2" customWidth="1"/>
    <col min="6" max="6" width="8.33203125" style="2" customWidth="1"/>
    <col min="7" max="7" width="14.109375" style="2" customWidth="1"/>
    <col min="8" max="8" width="34.33203125" style="2" customWidth="1"/>
    <col min="9" max="9" width="21.6640625" style="1" customWidth="1"/>
    <col min="10" max="10" width="27" style="24" customWidth="1"/>
    <col min="11" max="11" width="9" style="2" customWidth="1"/>
    <col min="12" max="16384" width="9" style="2"/>
  </cols>
  <sheetData>
    <row r="1" spans="1:11" ht="22.5" customHeight="1" x14ac:dyDescent="0.2">
      <c r="J1" s="3" t="s">
        <v>0</v>
      </c>
    </row>
    <row r="2" spans="1:11" ht="27.75" customHeight="1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1:11" ht="15" customHeight="1" x14ac:dyDescent="0.2">
      <c r="A3" s="5"/>
      <c r="B3" s="5"/>
      <c r="C3" s="5"/>
      <c r="D3" s="5"/>
      <c r="E3" s="5"/>
      <c r="F3" s="5"/>
      <c r="G3" s="5"/>
      <c r="H3" s="5"/>
      <c r="I3" s="5"/>
      <c r="J3" s="6"/>
    </row>
    <row r="4" spans="1:11" ht="58.5" customHeight="1" x14ac:dyDescent="0.2">
      <c r="A4" s="7" t="s">
        <v>2</v>
      </c>
      <c r="B4" s="8"/>
      <c r="C4" s="8"/>
      <c r="D4" s="8"/>
      <c r="E4" s="8"/>
      <c r="F4" s="8"/>
      <c r="G4" s="8"/>
      <c r="H4" s="8"/>
      <c r="I4" s="8"/>
      <c r="J4" s="9"/>
    </row>
    <row r="5" spans="1:11" ht="45" customHeight="1" x14ac:dyDescent="0.2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2" t="s">
        <v>10</v>
      </c>
      <c r="I5" s="13" t="s">
        <v>11</v>
      </c>
      <c r="J5" s="13" t="s">
        <v>12</v>
      </c>
      <c r="K5" s="2" t="s">
        <v>13</v>
      </c>
    </row>
    <row r="6" spans="1:11" ht="76.8" customHeight="1" x14ac:dyDescent="0.2">
      <c r="A6" s="14" t="s">
        <v>14</v>
      </c>
      <c r="B6" s="15">
        <v>45449</v>
      </c>
      <c r="C6" s="15">
        <v>45603</v>
      </c>
      <c r="D6" s="16">
        <v>5</v>
      </c>
      <c r="E6" s="17" t="s">
        <v>15</v>
      </c>
      <c r="F6" s="18">
        <v>30</v>
      </c>
      <c r="G6" s="19" t="s">
        <v>16</v>
      </c>
      <c r="H6" s="20" t="s">
        <v>17</v>
      </c>
      <c r="I6" s="14" t="str">
        <f>VLOOKUP(H6,'[1]引用【これが正しいか、申請があるごとに随時チェックすること！】'!$A:$C,2,0)</f>
        <v>06-6762-9035</v>
      </c>
      <c r="J6" s="21" t="str">
        <f>VLOOKUP(H6,'[1]引用【これが正しいか、申請があるごとに随時チェックすること！】'!$A:$C,3,0)</f>
        <v>http://www.osakafusyakyo.or.jp/kensyu-c/</v>
      </c>
    </row>
    <row r="7" spans="1:11" ht="55.5" customHeight="1" x14ac:dyDescent="0.2">
      <c r="A7" s="14" t="s">
        <v>14</v>
      </c>
      <c r="B7" s="15">
        <v>45454</v>
      </c>
      <c r="C7" s="15">
        <v>45470</v>
      </c>
      <c r="D7" s="16">
        <v>5</v>
      </c>
      <c r="E7" s="17" t="s">
        <v>18</v>
      </c>
      <c r="F7" s="18">
        <v>20</v>
      </c>
      <c r="G7" s="22" t="s">
        <v>19</v>
      </c>
      <c r="H7" s="20" t="s">
        <v>20</v>
      </c>
      <c r="I7" s="14" t="str">
        <f>VLOOKUP(H7,'[1]引用【これが正しいか、申請があるごとに随時チェックすること！】'!$A:$C,2,0)</f>
        <v>090-9729-2398</v>
      </c>
      <c r="J7" s="21" t="str">
        <f>VLOOKUP(H7,'[1]引用【これが正しいか、申請があるごとに随時チェックすること！】'!$A:$C,3,0)</f>
        <v>http://driveone.or.jp/</v>
      </c>
    </row>
    <row r="8" spans="1:11" ht="55.5" customHeight="1" x14ac:dyDescent="0.2">
      <c r="A8" s="14" t="s">
        <v>21</v>
      </c>
      <c r="B8" s="15">
        <v>45542</v>
      </c>
      <c r="C8" s="15">
        <v>45543</v>
      </c>
      <c r="D8" s="16">
        <v>2</v>
      </c>
      <c r="E8" s="17" t="s">
        <v>15</v>
      </c>
      <c r="F8" s="18">
        <v>54</v>
      </c>
      <c r="G8" s="22" t="s">
        <v>22</v>
      </c>
      <c r="H8" s="20" t="s">
        <v>23</v>
      </c>
      <c r="I8" s="14" t="str">
        <f>VLOOKUP(H8,'[1]引用【これが正しいか、申請があるごとに随時チェックすること！】'!$A:$C,2,0)</f>
        <v>06-6309-0106</v>
      </c>
      <c r="J8" s="21" t="str">
        <f>VLOOKUP(H8,'[1]引用【これが正しいか、申請があるごとに随時チェックすること！】'!$A:$C,3,0)</f>
        <v>https://www.mead-kenshu.com/</v>
      </c>
    </row>
    <row r="9" spans="1:11" ht="55.5" customHeight="1" x14ac:dyDescent="0.2">
      <c r="A9" s="14" t="s">
        <v>21</v>
      </c>
      <c r="B9" s="15">
        <v>45549</v>
      </c>
      <c r="C9" s="15">
        <v>45550</v>
      </c>
      <c r="D9" s="16">
        <v>2</v>
      </c>
      <c r="E9" s="17" t="s">
        <v>15</v>
      </c>
      <c r="F9" s="18">
        <v>54</v>
      </c>
      <c r="G9" s="22" t="s">
        <v>24</v>
      </c>
      <c r="H9" s="20" t="s">
        <v>23</v>
      </c>
      <c r="I9" s="14" t="str">
        <f>VLOOKUP(H9,'[1]引用【これが正しいか、申請があるごとに随時チェックすること！】'!$A:$C,2,0)</f>
        <v>06-6309-0106</v>
      </c>
      <c r="J9" s="21" t="str">
        <f>VLOOKUP(H9,'[1]引用【これが正しいか、申請があるごとに随時チェックすること！】'!$A:$C,3,0)</f>
        <v>https://www.mead-kenshu.com/</v>
      </c>
    </row>
    <row r="10" spans="1:11" ht="55.5" customHeight="1" x14ac:dyDescent="0.2">
      <c r="A10" s="14" t="s">
        <v>21</v>
      </c>
      <c r="B10" s="15">
        <v>45682</v>
      </c>
      <c r="C10" s="15">
        <v>45683</v>
      </c>
      <c r="D10" s="16">
        <v>2</v>
      </c>
      <c r="E10" s="17" t="s">
        <v>15</v>
      </c>
      <c r="F10" s="18">
        <v>54</v>
      </c>
      <c r="G10" s="22" t="s">
        <v>24</v>
      </c>
      <c r="H10" s="20" t="s">
        <v>23</v>
      </c>
      <c r="I10" s="14" t="str">
        <f>VLOOKUP(H10,'[1]引用【これが正しいか、申請があるごとに随時チェックすること！】'!$A:$C,2,0)</f>
        <v>06-6309-0106</v>
      </c>
      <c r="J10" s="21" t="str">
        <f>VLOOKUP(H10,'[1]引用【これが正しいか、申請があるごとに随時チェックすること！】'!$A:$C,3,0)</f>
        <v>https://www.mead-kenshu.com/</v>
      </c>
    </row>
    <row r="11" spans="1:11" ht="55.5" customHeight="1" x14ac:dyDescent="0.2">
      <c r="A11" s="14" t="s">
        <v>21</v>
      </c>
      <c r="B11" s="15">
        <v>45689</v>
      </c>
      <c r="C11" s="15">
        <v>45690</v>
      </c>
      <c r="D11" s="16">
        <v>2</v>
      </c>
      <c r="E11" s="17" t="s">
        <v>15</v>
      </c>
      <c r="F11" s="18">
        <v>54</v>
      </c>
      <c r="G11" s="22" t="s">
        <v>22</v>
      </c>
      <c r="H11" s="20" t="s">
        <v>23</v>
      </c>
      <c r="I11" s="14" t="str">
        <f>VLOOKUP(H11,'[1]引用【これが正しいか、申請があるごとに随時チェックすること！】'!$A:$C,2,0)</f>
        <v>06-6309-0106</v>
      </c>
      <c r="J11" s="21" t="str">
        <f>VLOOKUP(H11,'[1]引用【これが正しいか、申請があるごとに随時チェックすること！】'!$A:$C,3,0)</f>
        <v>https://www.mead-kenshu.com/</v>
      </c>
    </row>
    <row r="12" spans="1:11" ht="55.5" customHeight="1" x14ac:dyDescent="0.2">
      <c r="A12" s="14" t="s">
        <v>25</v>
      </c>
      <c r="B12" s="15">
        <v>45423</v>
      </c>
      <c r="C12" s="15">
        <v>45424</v>
      </c>
      <c r="D12" s="16">
        <v>2</v>
      </c>
      <c r="E12" s="17" t="s">
        <v>15</v>
      </c>
      <c r="F12" s="18">
        <v>54</v>
      </c>
      <c r="G12" s="22" t="s">
        <v>26</v>
      </c>
      <c r="H12" s="20" t="s">
        <v>23</v>
      </c>
      <c r="I12" s="14" t="str">
        <f>VLOOKUP(H12,'[1]引用【これが正しいか、申請があるごとに随時チェックすること！】'!$A:$C,2,0)</f>
        <v>06-6309-0106</v>
      </c>
      <c r="J12" s="21" t="str">
        <f>VLOOKUP(H12,'[1]引用【これが正しいか、申請があるごとに随時チェックすること！】'!$A:$C,3,0)</f>
        <v>https://www.mead-kenshu.com/</v>
      </c>
    </row>
    <row r="13" spans="1:11" ht="55.5" customHeight="1" x14ac:dyDescent="0.2">
      <c r="A13" s="14" t="s">
        <v>25</v>
      </c>
      <c r="B13" s="15">
        <v>45465</v>
      </c>
      <c r="C13" s="15">
        <v>45466</v>
      </c>
      <c r="D13" s="16">
        <v>2</v>
      </c>
      <c r="E13" s="17" t="s">
        <v>15</v>
      </c>
      <c r="F13" s="18">
        <v>54</v>
      </c>
      <c r="G13" s="22" t="s">
        <v>27</v>
      </c>
      <c r="H13" s="20" t="s">
        <v>23</v>
      </c>
      <c r="I13" s="14" t="str">
        <f>VLOOKUP(H13,'[1]引用【これが正しいか、申請があるごとに随時チェックすること！】'!$A:$C,2,0)</f>
        <v>06-6309-0106</v>
      </c>
      <c r="J13" s="21" t="str">
        <f>VLOOKUP(H13,'[1]引用【これが正しいか、申請があるごとに随時チェックすること！】'!$A:$C,3,0)</f>
        <v>https://www.mead-kenshu.com/</v>
      </c>
    </row>
    <row r="14" spans="1:11" ht="55.5" customHeight="1" x14ac:dyDescent="0.2">
      <c r="A14" s="14" t="s">
        <v>25</v>
      </c>
      <c r="B14" s="15">
        <v>45577</v>
      </c>
      <c r="C14" s="15">
        <v>45578</v>
      </c>
      <c r="D14" s="16">
        <v>2</v>
      </c>
      <c r="E14" s="17" t="s">
        <v>15</v>
      </c>
      <c r="F14" s="18">
        <v>54</v>
      </c>
      <c r="G14" s="22" t="s">
        <v>26</v>
      </c>
      <c r="H14" s="20" t="s">
        <v>23</v>
      </c>
      <c r="I14" s="14" t="str">
        <f>VLOOKUP(H14,'[1]引用【これが正しいか、申請があるごとに随時チェックすること！】'!$A:$C,2,0)</f>
        <v>06-6309-0106</v>
      </c>
      <c r="J14" s="21" t="str">
        <f>VLOOKUP(H14,'[1]引用【これが正しいか、申請があるごとに随時チェックすること！】'!$A:$C,3,0)</f>
        <v>https://www.mead-kenshu.com/</v>
      </c>
    </row>
    <row r="15" spans="1:11" ht="55.5" customHeight="1" x14ac:dyDescent="0.2">
      <c r="A15" s="14" t="s">
        <v>25</v>
      </c>
      <c r="B15" s="15">
        <v>45696</v>
      </c>
      <c r="C15" s="15">
        <v>45697</v>
      </c>
      <c r="D15" s="16">
        <v>2</v>
      </c>
      <c r="E15" s="17" t="s">
        <v>15</v>
      </c>
      <c r="F15" s="18">
        <v>54</v>
      </c>
      <c r="G15" s="22" t="s">
        <v>26</v>
      </c>
      <c r="H15" s="20" t="s">
        <v>23</v>
      </c>
      <c r="I15" s="14" t="str">
        <f>VLOOKUP(H15,'[1]引用【これが正しいか、申請があるごとに随時チェックすること！】'!$A:$C,2,0)</f>
        <v>06-6309-0106</v>
      </c>
      <c r="J15" s="21" t="str">
        <f>VLOOKUP(H15,'[1]引用【これが正しいか、申請があるごとに随時チェックすること！】'!$A:$C,3,0)</f>
        <v>https://www.mead-kenshu.com/</v>
      </c>
    </row>
    <row r="16" spans="1:11" ht="55.5" customHeight="1" x14ac:dyDescent="0.2">
      <c r="A16" s="14" t="s">
        <v>28</v>
      </c>
      <c r="B16" s="15">
        <v>45444</v>
      </c>
      <c r="C16" s="15">
        <v>45445</v>
      </c>
      <c r="D16" s="16">
        <v>2</v>
      </c>
      <c r="E16" s="17" t="s">
        <v>15</v>
      </c>
      <c r="F16" s="18">
        <v>54</v>
      </c>
      <c r="G16" s="22" t="s">
        <v>29</v>
      </c>
      <c r="H16" s="20" t="s">
        <v>23</v>
      </c>
      <c r="I16" s="14" t="str">
        <f>VLOOKUP(H16,'[1]引用【これが正しいか、申請があるごとに随時チェックすること！】'!$A:$C,2,0)</f>
        <v>06-6309-0106</v>
      </c>
      <c r="J16" s="21" t="str">
        <f>VLOOKUP(H16,'[1]引用【これが正しいか、申請があるごとに随時チェックすること！】'!$A:$C,3,0)</f>
        <v>https://www.mead-kenshu.com/</v>
      </c>
    </row>
    <row r="17" spans="1:10" ht="55.5" customHeight="1" x14ac:dyDescent="0.2">
      <c r="A17" s="14" t="s">
        <v>28</v>
      </c>
      <c r="B17" s="15">
        <v>45563</v>
      </c>
      <c r="C17" s="15">
        <v>45564</v>
      </c>
      <c r="D17" s="16">
        <v>2</v>
      </c>
      <c r="E17" s="17" t="s">
        <v>15</v>
      </c>
      <c r="F17" s="18">
        <v>54</v>
      </c>
      <c r="G17" s="22" t="s">
        <v>29</v>
      </c>
      <c r="H17" s="20" t="s">
        <v>23</v>
      </c>
      <c r="I17" s="14" t="str">
        <f>VLOOKUP(H17,'[1]引用【これが正しいか、申請があるごとに随時チェックすること！】'!$A:$C,2,0)</f>
        <v>06-6309-0106</v>
      </c>
      <c r="J17" s="21" t="str">
        <f>VLOOKUP(H17,'[1]引用【これが正しいか、申請があるごとに随時チェックすること！】'!$A:$C,3,0)</f>
        <v>https://www.mead-kenshu.com/</v>
      </c>
    </row>
    <row r="18" spans="1:10" ht="55.5" customHeight="1" x14ac:dyDescent="0.2">
      <c r="A18" s="14" t="s">
        <v>28</v>
      </c>
      <c r="B18" s="15">
        <v>45626</v>
      </c>
      <c r="C18" s="15">
        <v>45627</v>
      </c>
      <c r="D18" s="16">
        <v>2</v>
      </c>
      <c r="E18" s="17" t="s">
        <v>15</v>
      </c>
      <c r="F18" s="18">
        <v>54</v>
      </c>
      <c r="G18" s="22" t="s">
        <v>29</v>
      </c>
      <c r="H18" s="20" t="s">
        <v>23</v>
      </c>
      <c r="I18" s="14" t="str">
        <f>VLOOKUP(H18,'[1]引用【これが正しいか、申請があるごとに随時チェックすること！】'!$A:$C,2,0)</f>
        <v>06-6309-0106</v>
      </c>
      <c r="J18" s="21" t="str">
        <f>VLOOKUP(H18,'[1]引用【これが正しいか、申請があるごとに随時チェックすること！】'!$A:$C,3,0)</f>
        <v>https://www.mead-kenshu.com/</v>
      </c>
    </row>
    <row r="19" spans="1:10" ht="55.5" customHeight="1" x14ac:dyDescent="0.2">
      <c r="A19" s="14" t="s">
        <v>28</v>
      </c>
      <c r="B19" s="15">
        <v>45710</v>
      </c>
      <c r="C19" s="15">
        <v>45711</v>
      </c>
      <c r="D19" s="16">
        <v>2</v>
      </c>
      <c r="E19" s="17" t="s">
        <v>15</v>
      </c>
      <c r="F19" s="18">
        <v>54</v>
      </c>
      <c r="G19" s="22" t="s">
        <v>29</v>
      </c>
      <c r="H19" s="20" t="s">
        <v>23</v>
      </c>
      <c r="I19" s="14" t="str">
        <f>VLOOKUP(H19,'[1]引用【これが正しいか、申請があるごとに随時チェックすること！】'!$A:$C,2,0)</f>
        <v>06-6309-0106</v>
      </c>
      <c r="J19" s="21" t="str">
        <f>VLOOKUP(H19,'[1]引用【これが正しいか、申請があるごとに随時チェックすること！】'!$A:$C,3,0)</f>
        <v>https://www.mead-kenshu.com/</v>
      </c>
    </row>
    <row r="20" spans="1:10" ht="55.5" customHeight="1" x14ac:dyDescent="0.2">
      <c r="A20" s="14" t="s">
        <v>30</v>
      </c>
      <c r="B20" s="15">
        <v>45430</v>
      </c>
      <c r="C20" s="15">
        <v>45431</v>
      </c>
      <c r="D20" s="16">
        <v>2</v>
      </c>
      <c r="E20" s="17" t="s">
        <v>15</v>
      </c>
      <c r="F20" s="18">
        <v>54</v>
      </c>
      <c r="G20" s="22" t="s">
        <v>26</v>
      </c>
      <c r="H20" s="20" t="s">
        <v>23</v>
      </c>
      <c r="I20" s="14" t="str">
        <f>VLOOKUP(H20,'[1]引用【これが正しいか、申請があるごとに随時チェックすること！】'!$A:$C,2,0)</f>
        <v>06-6309-0106</v>
      </c>
      <c r="J20" s="21" t="str">
        <f>VLOOKUP(H20,'[1]引用【これが正しいか、申請があるごとに随時チェックすること！】'!$A:$C,3,0)</f>
        <v>https://www.mead-kenshu.com/</v>
      </c>
    </row>
    <row r="21" spans="1:10" ht="55.5" customHeight="1" x14ac:dyDescent="0.2">
      <c r="A21" s="14" t="s">
        <v>30</v>
      </c>
      <c r="B21" s="15">
        <v>45493</v>
      </c>
      <c r="C21" s="15">
        <v>45494</v>
      </c>
      <c r="D21" s="16">
        <v>2</v>
      </c>
      <c r="E21" s="17" t="s">
        <v>15</v>
      </c>
      <c r="F21" s="18">
        <v>54</v>
      </c>
      <c r="G21" s="22" t="s">
        <v>26</v>
      </c>
      <c r="H21" s="20" t="s">
        <v>23</v>
      </c>
      <c r="I21" s="14" t="str">
        <f>VLOOKUP(H21,'[1]引用【これが正しいか、申請があるごとに随時チェックすること！】'!$A:$C,2,0)</f>
        <v>06-6309-0106</v>
      </c>
      <c r="J21" s="21" t="str">
        <f>VLOOKUP(H21,'[1]引用【これが正しいか、申請があるごとに随時チェックすること！】'!$A:$C,3,0)</f>
        <v>https://www.mead-kenshu.com/</v>
      </c>
    </row>
    <row r="22" spans="1:10" ht="55.5" customHeight="1" x14ac:dyDescent="0.2">
      <c r="A22" s="14" t="s">
        <v>30</v>
      </c>
      <c r="B22" s="15">
        <v>45675</v>
      </c>
      <c r="C22" s="15">
        <v>45676</v>
      </c>
      <c r="D22" s="16">
        <v>2</v>
      </c>
      <c r="E22" s="17" t="s">
        <v>15</v>
      </c>
      <c r="F22" s="18">
        <v>54</v>
      </c>
      <c r="G22" s="22" t="s">
        <v>26</v>
      </c>
      <c r="H22" s="20" t="s">
        <v>23</v>
      </c>
      <c r="I22" s="14" t="str">
        <f>VLOOKUP(H22,'[1]引用【これが正しいか、申請があるごとに随時チェックすること！】'!$A:$C,2,0)</f>
        <v>06-6309-0106</v>
      </c>
      <c r="J22" s="21" t="str">
        <f>VLOOKUP(H22,'[1]引用【これが正しいか、申請があるごとに随時チェックすること！】'!$A:$C,3,0)</f>
        <v>https://www.mead-kenshu.com/</v>
      </c>
    </row>
    <row r="23" spans="1:10" ht="55.5" customHeight="1" x14ac:dyDescent="0.2">
      <c r="A23" s="14" t="s">
        <v>30</v>
      </c>
      <c r="B23" s="15">
        <v>45724</v>
      </c>
      <c r="C23" s="15">
        <v>45725</v>
      </c>
      <c r="D23" s="16">
        <v>2</v>
      </c>
      <c r="E23" s="17" t="s">
        <v>15</v>
      </c>
      <c r="F23" s="18">
        <v>54</v>
      </c>
      <c r="G23" s="22" t="s">
        <v>26</v>
      </c>
      <c r="H23" s="20" t="s">
        <v>23</v>
      </c>
      <c r="I23" s="14" t="str">
        <f>VLOOKUP(H23,'[1]引用【これが正しいか、申請があるごとに随時チェックすること！】'!$A:$C,2,0)</f>
        <v>06-6309-0106</v>
      </c>
      <c r="J23" s="21" t="str">
        <f>VLOOKUP(H23,'[1]引用【これが正しいか、申請があるごとに随時チェックすること！】'!$A:$C,3,0)</f>
        <v>https://www.mead-kenshu.com/</v>
      </c>
    </row>
    <row r="24" spans="1:10" ht="55.5" customHeight="1" x14ac:dyDescent="0.2">
      <c r="A24" s="14" t="s">
        <v>31</v>
      </c>
      <c r="B24" s="15">
        <v>45472</v>
      </c>
      <c r="C24" s="15">
        <v>45473</v>
      </c>
      <c r="D24" s="16">
        <v>2</v>
      </c>
      <c r="E24" s="17" t="s">
        <v>15</v>
      </c>
      <c r="F24" s="18">
        <v>54</v>
      </c>
      <c r="G24" s="22" t="s">
        <v>29</v>
      </c>
      <c r="H24" s="20" t="s">
        <v>23</v>
      </c>
      <c r="I24" s="14" t="str">
        <f>VLOOKUP(H24,'[1]引用【これが正しいか、申請があるごとに随時チェックすること！】'!$A:$C,2,0)</f>
        <v>06-6309-0106</v>
      </c>
      <c r="J24" s="21" t="str">
        <f>VLOOKUP(H24,'[1]引用【これが正しいか、申請があるごとに随時チェックすること！】'!$A:$C,3,0)</f>
        <v>https://www.mead-kenshu.com/</v>
      </c>
    </row>
    <row r="25" spans="1:10" ht="55.5" customHeight="1" x14ac:dyDescent="0.2">
      <c r="A25" s="14" t="s">
        <v>31</v>
      </c>
      <c r="B25" s="15">
        <v>45521</v>
      </c>
      <c r="C25" s="15">
        <v>45522</v>
      </c>
      <c r="D25" s="16">
        <v>2</v>
      </c>
      <c r="E25" s="17" t="s">
        <v>15</v>
      </c>
      <c r="F25" s="18">
        <v>40</v>
      </c>
      <c r="G25" s="22" t="s">
        <v>29</v>
      </c>
      <c r="H25" s="20" t="s">
        <v>23</v>
      </c>
      <c r="I25" s="14" t="str">
        <f>VLOOKUP(H25,'[1]引用【これが正しいか、申請があるごとに随時チェックすること！】'!$A:$C,2,0)</f>
        <v>06-6309-0106</v>
      </c>
      <c r="J25" s="21" t="str">
        <f>VLOOKUP(H25,'[1]引用【これが正しいか、申請があるごとに随時チェックすること！】'!$A:$C,3,0)</f>
        <v>https://www.mead-kenshu.com/</v>
      </c>
    </row>
    <row r="26" spans="1:10" ht="55.5" customHeight="1" x14ac:dyDescent="0.2">
      <c r="A26" s="14" t="s">
        <v>31</v>
      </c>
      <c r="B26" s="15">
        <v>45535</v>
      </c>
      <c r="C26" s="15">
        <v>45536</v>
      </c>
      <c r="D26" s="16">
        <v>2</v>
      </c>
      <c r="E26" s="17" t="s">
        <v>15</v>
      </c>
      <c r="F26" s="18">
        <v>54</v>
      </c>
      <c r="G26" s="22" t="s">
        <v>29</v>
      </c>
      <c r="H26" s="20" t="s">
        <v>23</v>
      </c>
      <c r="I26" s="14" t="str">
        <f>VLOOKUP(H26,'[1]引用【これが正しいか、申請があるごとに随時チェックすること！】'!$A:$C,2,0)</f>
        <v>06-6309-0106</v>
      </c>
      <c r="J26" s="21" t="str">
        <f>VLOOKUP(H26,'[1]引用【これが正しいか、申請があるごとに随時チェックすること！】'!$A:$C,3,0)</f>
        <v>https://www.mead-kenshu.com/</v>
      </c>
    </row>
    <row r="27" spans="1:10" ht="55.5" customHeight="1" x14ac:dyDescent="0.2">
      <c r="A27" s="14" t="s">
        <v>31</v>
      </c>
      <c r="B27" s="15">
        <v>45598</v>
      </c>
      <c r="C27" s="15">
        <v>45599</v>
      </c>
      <c r="D27" s="16">
        <v>2</v>
      </c>
      <c r="E27" s="17" t="s">
        <v>15</v>
      </c>
      <c r="F27" s="18">
        <v>54</v>
      </c>
      <c r="G27" s="22" t="s">
        <v>29</v>
      </c>
      <c r="H27" s="20" t="s">
        <v>23</v>
      </c>
      <c r="I27" s="14" t="str">
        <f>VLOOKUP(H27,'[1]引用【これが正しいか、申請があるごとに随時チェックすること！】'!$A:$C,2,0)</f>
        <v>06-6309-0106</v>
      </c>
      <c r="J27" s="21" t="str">
        <f>VLOOKUP(H27,'[1]引用【これが正しいか、申請があるごとに随時チェックすること！】'!$A:$C,3,0)</f>
        <v>https://www.mead-kenshu.com/</v>
      </c>
    </row>
    <row r="28" spans="1:10" ht="55.5" customHeight="1" x14ac:dyDescent="0.2">
      <c r="A28" s="14" t="s">
        <v>14</v>
      </c>
      <c r="B28" s="15">
        <v>45570</v>
      </c>
      <c r="C28" s="15">
        <v>45571</v>
      </c>
      <c r="D28" s="16">
        <v>2</v>
      </c>
      <c r="E28" s="17" t="s">
        <v>15</v>
      </c>
      <c r="F28" s="18">
        <v>54</v>
      </c>
      <c r="G28" s="22" t="s">
        <v>32</v>
      </c>
      <c r="H28" s="20" t="s">
        <v>23</v>
      </c>
      <c r="I28" s="14" t="str">
        <f>VLOOKUP(H28,'[1]引用【これが正しいか、申請があるごとに随時チェックすること！】'!$A:$C,2,0)</f>
        <v>06-6309-0106</v>
      </c>
      <c r="J28" s="21" t="str">
        <f>VLOOKUP(H28,'[1]引用【これが正しいか、申請があるごとに随時チェックすること！】'!$A:$C,3,0)</f>
        <v>https://www.mead-kenshu.com/</v>
      </c>
    </row>
    <row r="29" spans="1:10" ht="55.5" customHeight="1" x14ac:dyDescent="0.2">
      <c r="A29" s="14" t="s">
        <v>14</v>
      </c>
      <c r="B29" s="15">
        <v>45619</v>
      </c>
      <c r="C29" s="15">
        <v>45620</v>
      </c>
      <c r="D29" s="16">
        <v>2</v>
      </c>
      <c r="E29" s="17" t="s">
        <v>15</v>
      </c>
      <c r="F29" s="18">
        <v>54</v>
      </c>
      <c r="G29" s="22" t="s">
        <v>29</v>
      </c>
      <c r="H29" s="20" t="s">
        <v>23</v>
      </c>
      <c r="I29" s="14" t="str">
        <f>VLOOKUP(H29,'[1]引用【これが正しいか、申請があるごとに随時チェックすること！】'!$A:$C,2,0)</f>
        <v>06-6309-0106</v>
      </c>
      <c r="J29" s="21" t="str">
        <f>VLOOKUP(H29,'[1]引用【これが正しいか、申請があるごとに随時チェックすること！】'!$A:$C,3,0)</f>
        <v>https://www.mead-kenshu.com/</v>
      </c>
    </row>
    <row r="30" spans="1:10" ht="55.5" customHeight="1" x14ac:dyDescent="0.2">
      <c r="A30" s="14" t="s">
        <v>14</v>
      </c>
      <c r="B30" s="15">
        <v>45717</v>
      </c>
      <c r="C30" s="15">
        <v>45718</v>
      </c>
      <c r="D30" s="16">
        <v>2</v>
      </c>
      <c r="E30" s="17" t="s">
        <v>15</v>
      </c>
      <c r="F30" s="18">
        <v>54</v>
      </c>
      <c r="G30" s="22" t="s">
        <v>32</v>
      </c>
      <c r="H30" s="20" t="s">
        <v>23</v>
      </c>
      <c r="I30" s="14" t="str">
        <f>VLOOKUP(H30,'[1]引用【これが正しいか、申請があるごとに随時チェックすること！】'!$A:$C,2,0)</f>
        <v>06-6309-0106</v>
      </c>
      <c r="J30" s="21" t="str">
        <f>VLOOKUP(H30,'[1]引用【これが正しいか、申請があるごとに随時チェックすること！】'!$A:$C,3,0)</f>
        <v>https://www.mead-kenshu.com/</v>
      </c>
    </row>
    <row r="31" spans="1:10" ht="55.5" customHeight="1" x14ac:dyDescent="0.2">
      <c r="A31" s="14" t="s">
        <v>33</v>
      </c>
      <c r="B31" s="15">
        <v>45507</v>
      </c>
      <c r="C31" s="15">
        <v>45508</v>
      </c>
      <c r="D31" s="16">
        <v>2</v>
      </c>
      <c r="E31" s="17" t="s">
        <v>15</v>
      </c>
      <c r="F31" s="18">
        <v>54</v>
      </c>
      <c r="G31" s="22" t="s">
        <v>26</v>
      </c>
      <c r="H31" s="20" t="s">
        <v>23</v>
      </c>
      <c r="I31" s="14" t="str">
        <f>VLOOKUP(H31,'[1]引用【これが正しいか、申請があるごとに随時チェックすること！】'!$A:$C,2,0)</f>
        <v>06-6309-0106</v>
      </c>
      <c r="J31" s="21" t="str">
        <f>VLOOKUP(H31,'[1]引用【これが正しいか、申請があるごとに随時チェックすること！】'!$A:$C,3,0)</f>
        <v>https://www.mead-kenshu.com/</v>
      </c>
    </row>
    <row r="32" spans="1:10" ht="55.5" customHeight="1" x14ac:dyDescent="0.2">
      <c r="A32" s="14" t="s">
        <v>33</v>
      </c>
      <c r="B32" s="15">
        <v>45640</v>
      </c>
      <c r="C32" s="15">
        <v>45641</v>
      </c>
      <c r="D32" s="16">
        <v>2</v>
      </c>
      <c r="E32" s="17" t="s">
        <v>15</v>
      </c>
      <c r="F32" s="18">
        <v>54</v>
      </c>
      <c r="G32" s="22" t="s">
        <v>26</v>
      </c>
      <c r="H32" s="20" t="s">
        <v>23</v>
      </c>
      <c r="I32" s="14" t="str">
        <f>VLOOKUP(H32,'[1]引用【これが正しいか、申請があるごとに随時チェックすること！】'!$A:$C,2,0)</f>
        <v>06-6309-0106</v>
      </c>
      <c r="J32" s="21" t="str">
        <f>VLOOKUP(H32,'[1]引用【これが正しいか、申請があるごとに随時チェックすること！】'!$A:$C,3,0)</f>
        <v>https://www.mead-kenshu.com/</v>
      </c>
    </row>
    <row r="33" spans="1:10" ht="55.5" customHeight="1" x14ac:dyDescent="0.2">
      <c r="A33" s="14" t="s">
        <v>33</v>
      </c>
      <c r="B33" s="15">
        <v>45703</v>
      </c>
      <c r="C33" s="15">
        <v>45704</v>
      </c>
      <c r="D33" s="16">
        <v>2</v>
      </c>
      <c r="E33" s="17" t="s">
        <v>15</v>
      </c>
      <c r="F33" s="18">
        <v>54</v>
      </c>
      <c r="G33" s="22" t="s">
        <v>32</v>
      </c>
      <c r="H33" s="20" t="s">
        <v>23</v>
      </c>
      <c r="I33" s="14" t="str">
        <f>VLOOKUP(H33,'[1]引用【これが正しいか、申請があるごとに随時チェックすること！】'!$A:$C,2,0)</f>
        <v>06-6309-0106</v>
      </c>
      <c r="J33" s="21" t="str">
        <f>VLOOKUP(H33,'[1]引用【これが正しいか、申請があるごとに随時チェックすること！】'!$A:$C,3,0)</f>
        <v>https://www.mead-kenshu.com/</v>
      </c>
    </row>
    <row r="34" spans="1:10" ht="55.5" customHeight="1" x14ac:dyDescent="0.2">
      <c r="A34" s="14" t="s">
        <v>31</v>
      </c>
      <c r="B34" s="15">
        <v>45444</v>
      </c>
      <c r="C34" s="15">
        <v>45445</v>
      </c>
      <c r="D34" s="16">
        <v>2</v>
      </c>
      <c r="E34" s="17" t="s">
        <v>15</v>
      </c>
      <c r="F34" s="18">
        <v>40</v>
      </c>
      <c r="G34" s="22" t="s">
        <v>34</v>
      </c>
      <c r="H34" s="20" t="s">
        <v>35</v>
      </c>
      <c r="I34" s="14" t="str">
        <f>VLOOKUP(H34,'[1]引用【これが正しいか、申請があるごとに随時チェックすること！】'!$A:$C,2,0)</f>
        <v>06-6328-4019</v>
      </c>
      <c r="J34" s="21" t="str">
        <f>VLOOKUP(H34,'[1]引用【これが正しいか、申請があるごとに随時チェックすること！】'!$A:$C,3,0)</f>
        <v>http://www.suisen.or.jp</v>
      </c>
    </row>
    <row r="35" spans="1:10" ht="55.5" customHeight="1" x14ac:dyDescent="0.2">
      <c r="A35" s="14" t="s">
        <v>21</v>
      </c>
      <c r="B35" s="15">
        <v>45530</v>
      </c>
      <c r="C35" s="15">
        <v>45723</v>
      </c>
      <c r="D35" s="16" t="s">
        <v>36</v>
      </c>
      <c r="E35" s="17" t="s">
        <v>37</v>
      </c>
      <c r="F35" s="18">
        <v>1000</v>
      </c>
      <c r="G35" s="22" t="s">
        <v>26</v>
      </c>
      <c r="H35" s="20" t="s">
        <v>38</v>
      </c>
      <c r="I35" s="14" t="str">
        <f>VLOOKUP(H35,'[1]引用【これが正しいか、申請があるごとに随時チェックすること！】'!$A:$C,2,0)</f>
        <v>080-4979-3796</v>
      </c>
      <c r="J35" s="21" t="str">
        <f>VLOOKUP(H35,'[1]引用【これが正しいか、申請があるごとに随時チェックすること！】'!$A:$C,3,0)</f>
        <v>https://careraku.jp/oowada/</v>
      </c>
    </row>
    <row r="36" spans="1:10" ht="55.5" customHeight="1" x14ac:dyDescent="0.2">
      <c r="A36" s="14" t="s">
        <v>25</v>
      </c>
      <c r="B36" s="15">
        <v>45530</v>
      </c>
      <c r="C36" s="15">
        <v>45723</v>
      </c>
      <c r="D36" s="16" t="s">
        <v>36</v>
      </c>
      <c r="E36" s="17" t="s">
        <v>37</v>
      </c>
      <c r="F36" s="18">
        <v>1000</v>
      </c>
      <c r="G36" s="22" t="s">
        <v>26</v>
      </c>
      <c r="H36" s="20" t="s">
        <v>38</v>
      </c>
      <c r="I36" s="14" t="str">
        <f>VLOOKUP(H36,'[1]引用【これが正しいか、申請があるごとに随時チェックすること！】'!$A:$C,2,0)</f>
        <v>080-4979-3796</v>
      </c>
      <c r="J36" s="21" t="str">
        <f>VLOOKUP(H36,'[1]引用【これが正しいか、申請があるごとに随時チェックすること！】'!$A:$C,3,0)</f>
        <v>https://careraku.jp/oowada/</v>
      </c>
    </row>
    <row r="37" spans="1:10" ht="55.5" customHeight="1" x14ac:dyDescent="0.2">
      <c r="A37" s="14" t="s">
        <v>28</v>
      </c>
      <c r="B37" s="15">
        <v>45530</v>
      </c>
      <c r="C37" s="15">
        <v>45723</v>
      </c>
      <c r="D37" s="16" t="s">
        <v>36</v>
      </c>
      <c r="E37" s="17" t="s">
        <v>37</v>
      </c>
      <c r="F37" s="18">
        <v>1000</v>
      </c>
      <c r="G37" s="22" t="s">
        <v>26</v>
      </c>
      <c r="H37" s="20" t="s">
        <v>38</v>
      </c>
      <c r="I37" s="14" t="str">
        <f>VLOOKUP(H37,'[1]引用【これが正しいか、申請があるごとに随時チェックすること！】'!$A:$C,2,0)</f>
        <v>080-4979-3796</v>
      </c>
      <c r="J37" s="21" t="str">
        <f>VLOOKUP(H37,'[1]引用【これが正しいか、申請があるごとに随時チェックすること！】'!$A:$C,3,0)</f>
        <v>https://careraku.jp/oowada/</v>
      </c>
    </row>
    <row r="38" spans="1:10" ht="55.5" customHeight="1" x14ac:dyDescent="0.2">
      <c r="A38" s="14" t="s">
        <v>30</v>
      </c>
      <c r="B38" s="15">
        <v>45530</v>
      </c>
      <c r="C38" s="15">
        <v>45723</v>
      </c>
      <c r="D38" s="16" t="s">
        <v>36</v>
      </c>
      <c r="E38" s="17" t="s">
        <v>37</v>
      </c>
      <c r="F38" s="18">
        <v>1000</v>
      </c>
      <c r="G38" s="22" t="s">
        <v>26</v>
      </c>
      <c r="H38" s="20" t="s">
        <v>38</v>
      </c>
      <c r="I38" s="14" t="str">
        <f>VLOOKUP(H38,'[1]引用【これが正しいか、申請があるごとに随時チェックすること！】'!$A:$C,2,0)</f>
        <v>080-4979-3796</v>
      </c>
      <c r="J38" s="21" t="str">
        <f>VLOOKUP(H38,'[1]引用【これが正しいか、申請があるごとに随時チェックすること！】'!$A:$C,3,0)</f>
        <v>https://careraku.jp/oowada/</v>
      </c>
    </row>
    <row r="39" spans="1:10" ht="55.5" customHeight="1" x14ac:dyDescent="0.2">
      <c r="A39" s="14" t="s">
        <v>31</v>
      </c>
      <c r="B39" s="15">
        <v>45530</v>
      </c>
      <c r="C39" s="15">
        <v>45723</v>
      </c>
      <c r="D39" s="16" t="s">
        <v>36</v>
      </c>
      <c r="E39" s="17" t="s">
        <v>37</v>
      </c>
      <c r="F39" s="18">
        <v>1000</v>
      </c>
      <c r="G39" s="22" t="s">
        <v>26</v>
      </c>
      <c r="H39" s="20" t="s">
        <v>38</v>
      </c>
      <c r="I39" s="14" t="str">
        <f>VLOOKUP(H39,'[1]引用【これが正しいか、申請があるごとに随時チェックすること！】'!$A:$C,2,0)</f>
        <v>080-4979-3796</v>
      </c>
      <c r="J39" s="21" t="str">
        <f>VLOOKUP(H39,'[1]引用【これが正しいか、申請があるごとに随時チェックすること！】'!$A:$C,3,0)</f>
        <v>https://careraku.jp/oowada/</v>
      </c>
    </row>
    <row r="40" spans="1:10" ht="55.5" customHeight="1" x14ac:dyDescent="0.2">
      <c r="A40" s="14" t="s">
        <v>14</v>
      </c>
      <c r="B40" s="15">
        <v>45530</v>
      </c>
      <c r="C40" s="15">
        <v>45723</v>
      </c>
      <c r="D40" s="16" t="s">
        <v>36</v>
      </c>
      <c r="E40" s="17" t="s">
        <v>37</v>
      </c>
      <c r="F40" s="18">
        <v>1000</v>
      </c>
      <c r="G40" s="22" t="s">
        <v>26</v>
      </c>
      <c r="H40" s="20" t="s">
        <v>38</v>
      </c>
      <c r="I40" s="14" t="str">
        <f>VLOOKUP(H40,'[1]引用【これが正しいか、申請があるごとに随時チェックすること！】'!$A:$C,2,0)</f>
        <v>080-4979-3796</v>
      </c>
      <c r="J40" s="21" t="str">
        <f>VLOOKUP(H40,'[1]引用【これが正しいか、申請があるごとに随時チェックすること！】'!$A:$C,3,0)</f>
        <v>https://careraku.jp/oowada/</v>
      </c>
    </row>
    <row r="41" spans="1:10" ht="55.5" customHeight="1" x14ac:dyDescent="0.2">
      <c r="A41" s="14" t="s">
        <v>33</v>
      </c>
      <c r="B41" s="15">
        <v>45530</v>
      </c>
      <c r="C41" s="15">
        <v>45723</v>
      </c>
      <c r="D41" s="16" t="s">
        <v>36</v>
      </c>
      <c r="E41" s="17" t="s">
        <v>37</v>
      </c>
      <c r="F41" s="18">
        <v>1000</v>
      </c>
      <c r="G41" s="22" t="s">
        <v>26</v>
      </c>
      <c r="H41" s="20" t="s">
        <v>38</v>
      </c>
      <c r="I41" s="14" t="str">
        <f>VLOOKUP(H41,'[1]引用【これが正しいか、申請があるごとに随時チェックすること！】'!$A:$C,2,0)</f>
        <v>080-4979-3796</v>
      </c>
      <c r="J41" s="21" t="str">
        <f>VLOOKUP(H41,'[1]引用【これが正しいか、申請があるごとに随時チェックすること！】'!$A:$C,3,0)</f>
        <v>https://careraku.jp/oowada/</v>
      </c>
    </row>
    <row r="42" spans="1:10" ht="55.5" customHeight="1" x14ac:dyDescent="0.2">
      <c r="A42" s="14" t="s">
        <v>21</v>
      </c>
      <c r="B42" s="15">
        <v>45436</v>
      </c>
      <c r="C42" s="15">
        <v>45485</v>
      </c>
      <c r="D42" s="16">
        <v>3</v>
      </c>
      <c r="E42" s="17" t="s">
        <v>15</v>
      </c>
      <c r="F42" s="18">
        <v>35</v>
      </c>
      <c r="G42" s="19" t="s">
        <v>39</v>
      </c>
      <c r="H42" s="20" t="s">
        <v>40</v>
      </c>
      <c r="I42" s="14" t="str">
        <f>VLOOKUP(H42,'[1]引用【これが正しいか、申請があるごとに随時チェックすること！】'!$A:$C,2,0)</f>
        <v>06-6925-1304</v>
      </c>
      <c r="J42" s="21" t="str">
        <f>VLOOKUP(H42,'[1]引用【これが正しいか、申請があるごとに随時チェックすること！】'!$A:$C,3,0)</f>
        <v>http://miyakojima.or.jp/career</v>
      </c>
    </row>
    <row r="43" spans="1:10" ht="55.5" customHeight="1" x14ac:dyDescent="0.2">
      <c r="A43" s="14" t="s">
        <v>25</v>
      </c>
      <c r="B43" s="15">
        <v>45521</v>
      </c>
      <c r="C43" s="15">
        <v>45542</v>
      </c>
      <c r="D43" s="16">
        <v>3</v>
      </c>
      <c r="E43" s="17" t="s">
        <v>15</v>
      </c>
      <c r="F43" s="18">
        <v>35</v>
      </c>
      <c r="G43" s="22" t="s">
        <v>41</v>
      </c>
      <c r="H43" s="20" t="s">
        <v>40</v>
      </c>
      <c r="I43" s="14" t="str">
        <f>VLOOKUP(H43,'[1]引用【これが正しいか、申請があるごとに随時チェックすること！】'!$A:$C,2,0)</f>
        <v>06-6925-1304</v>
      </c>
      <c r="J43" s="21" t="str">
        <f>VLOOKUP(H43,'[1]引用【これが正しいか、申請があるごとに随時チェックすること！】'!$A:$C,3,0)</f>
        <v>http://miyakojima.or.jp/career</v>
      </c>
    </row>
    <row r="44" spans="1:10" ht="55.5" customHeight="1" x14ac:dyDescent="0.2">
      <c r="A44" s="14" t="s">
        <v>28</v>
      </c>
      <c r="B44" s="15">
        <v>45472</v>
      </c>
      <c r="C44" s="15">
        <v>45479</v>
      </c>
      <c r="D44" s="16">
        <v>3</v>
      </c>
      <c r="E44" s="17" t="s">
        <v>15</v>
      </c>
      <c r="F44" s="18">
        <v>35</v>
      </c>
      <c r="G44" s="22" t="s">
        <v>42</v>
      </c>
      <c r="H44" s="20" t="s">
        <v>40</v>
      </c>
      <c r="I44" s="14" t="str">
        <f>VLOOKUP(H44,'[1]引用【これが正しいか、申請があるごとに随時チェックすること！】'!$A:$C,2,0)</f>
        <v>06-6925-1304</v>
      </c>
      <c r="J44" s="21" t="str">
        <f>VLOOKUP(H44,'[1]引用【これが正しいか、申請があるごとに随時チェックすること！】'!$A:$C,3,0)</f>
        <v>http://miyakojima.or.jp/career</v>
      </c>
    </row>
    <row r="45" spans="1:10" ht="55.5" customHeight="1" x14ac:dyDescent="0.2">
      <c r="A45" s="14" t="s">
        <v>31</v>
      </c>
      <c r="B45" s="15">
        <v>45443</v>
      </c>
      <c r="C45" s="15">
        <v>45468</v>
      </c>
      <c r="D45" s="16" t="s">
        <v>36</v>
      </c>
      <c r="E45" s="17" t="s">
        <v>43</v>
      </c>
      <c r="F45" s="18">
        <v>70</v>
      </c>
      <c r="G45" s="22" t="s">
        <v>44</v>
      </c>
      <c r="H45" s="20" t="s">
        <v>40</v>
      </c>
      <c r="I45" s="14" t="str">
        <f>VLOOKUP(H45,'[1]引用【これが正しいか、申請があるごとに随時チェックすること！】'!$A:$C,2,0)</f>
        <v>06-6925-1304</v>
      </c>
      <c r="J45" s="21" t="str">
        <f>VLOOKUP(H45,'[1]引用【これが正しいか、申請があるごとに随時チェックすること！】'!$A:$C,3,0)</f>
        <v>http://miyakojima.or.jp/career</v>
      </c>
    </row>
    <row r="46" spans="1:10" ht="55.5" customHeight="1" x14ac:dyDescent="0.2">
      <c r="A46" s="14" t="s">
        <v>14</v>
      </c>
      <c r="B46" s="15">
        <v>45486</v>
      </c>
      <c r="C46" s="15">
        <v>45500</v>
      </c>
      <c r="D46" s="16">
        <v>3</v>
      </c>
      <c r="E46" s="17" t="s">
        <v>15</v>
      </c>
      <c r="F46" s="18">
        <v>35</v>
      </c>
      <c r="G46" s="22" t="s">
        <v>45</v>
      </c>
      <c r="H46" s="20" t="s">
        <v>40</v>
      </c>
      <c r="I46" s="14" t="str">
        <f>VLOOKUP(H46,'[1]引用【これが正しいか、申請があるごとに随時チェックすること！】'!$A:$C,2,0)</f>
        <v>06-6925-1304</v>
      </c>
      <c r="J46" s="21" t="str">
        <f>VLOOKUP(H46,'[1]引用【これが正しいか、申請があるごとに随時チェックすること！】'!$A:$C,3,0)</f>
        <v>http://miyakojima.or.jp/career</v>
      </c>
    </row>
    <row r="47" spans="1:10" ht="55.5" customHeight="1" x14ac:dyDescent="0.2">
      <c r="A47" s="14" t="s">
        <v>33</v>
      </c>
      <c r="B47" s="15">
        <v>45450</v>
      </c>
      <c r="C47" s="15">
        <v>45471</v>
      </c>
      <c r="D47" s="16">
        <v>3</v>
      </c>
      <c r="E47" s="17" t="s">
        <v>15</v>
      </c>
      <c r="F47" s="18">
        <v>35</v>
      </c>
      <c r="G47" s="22" t="s">
        <v>32</v>
      </c>
      <c r="H47" s="20" t="s">
        <v>40</v>
      </c>
      <c r="I47" s="14" t="str">
        <f>VLOOKUP(H47,'[1]引用【これが正しいか、申請があるごとに随時チェックすること！】'!$A:$C,2,0)</f>
        <v>06-6925-1304</v>
      </c>
      <c r="J47" s="21" t="str">
        <f>VLOOKUP(H47,'[1]引用【これが正しいか、申請があるごとに随時チェックすること！】'!$A:$C,3,0)</f>
        <v>http://miyakojima.or.jp/career</v>
      </c>
    </row>
    <row r="48" spans="1:10" ht="55.5" customHeight="1" x14ac:dyDescent="0.2">
      <c r="A48" s="14" t="s">
        <v>21</v>
      </c>
      <c r="B48" s="15">
        <v>45497</v>
      </c>
      <c r="C48" s="15">
        <v>45608</v>
      </c>
      <c r="D48" s="16">
        <v>3</v>
      </c>
      <c r="E48" s="17" t="s">
        <v>15</v>
      </c>
      <c r="F48" s="18">
        <v>60</v>
      </c>
      <c r="G48" s="19" t="s">
        <v>46</v>
      </c>
      <c r="H48" s="20" t="s">
        <v>47</v>
      </c>
      <c r="I48" s="14" t="str">
        <f>VLOOKUP(H48,'[1]引用【これが正しいか、申請があるごとに随時チェックすること！】'!$A:$C,2,0)</f>
        <v>06-4790-2221　</v>
      </c>
      <c r="J48" s="21" t="str">
        <f>VLOOKUP(H48,'[1]引用【これが正しいか、申請があるごとに随時チェックすること！】'!$A:$C,3,0)</f>
        <v>https://www.childnet.or.jp/</v>
      </c>
    </row>
    <row r="49" spans="1:10" ht="73.2" customHeight="1" x14ac:dyDescent="0.2">
      <c r="A49" s="14" t="s">
        <v>25</v>
      </c>
      <c r="B49" s="15">
        <v>45478</v>
      </c>
      <c r="C49" s="15">
        <v>45640</v>
      </c>
      <c r="D49" s="16">
        <v>4</v>
      </c>
      <c r="E49" s="17" t="s">
        <v>15</v>
      </c>
      <c r="F49" s="18">
        <v>60</v>
      </c>
      <c r="G49" s="19" t="s">
        <v>48</v>
      </c>
      <c r="H49" s="20" t="s">
        <v>47</v>
      </c>
      <c r="I49" s="14" t="str">
        <f>VLOOKUP(H49,'[1]引用【これが正しいか、申請があるごとに随時チェックすること！】'!$A:$C,2,0)</f>
        <v>06-4790-2221　</v>
      </c>
      <c r="J49" s="21" t="str">
        <f>VLOOKUP(H49,'[1]引用【これが正しいか、申請があるごとに随時チェックすること！】'!$A:$C,3,0)</f>
        <v>https://www.childnet.or.jp/</v>
      </c>
    </row>
    <row r="50" spans="1:10" ht="88.8" customHeight="1" x14ac:dyDescent="0.2">
      <c r="A50" s="14" t="s">
        <v>28</v>
      </c>
      <c r="B50" s="15">
        <v>45485</v>
      </c>
      <c r="C50" s="15">
        <v>45617</v>
      </c>
      <c r="D50" s="16">
        <v>5</v>
      </c>
      <c r="E50" s="17" t="s">
        <v>15</v>
      </c>
      <c r="F50" s="18">
        <v>60</v>
      </c>
      <c r="G50" s="19" t="s">
        <v>49</v>
      </c>
      <c r="H50" s="20" t="s">
        <v>47</v>
      </c>
      <c r="I50" s="14" t="str">
        <f>VLOOKUP(H50,'[1]引用【これが正しいか、申請があるごとに随時チェックすること！】'!$A:$C,2,0)</f>
        <v>06-4790-2221　</v>
      </c>
      <c r="J50" s="21" t="str">
        <f>VLOOKUP(H50,'[1]引用【これが正しいか、申請があるごとに随時チェックすること！】'!$A:$C,3,0)</f>
        <v>https://www.childnet.or.jp/</v>
      </c>
    </row>
    <row r="51" spans="1:10" ht="55.5" customHeight="1" x14ac:dyDescent="0.2">
      <c r="A51" s="14" t="s">
        <v>28</v>
      </c>
      <c r="B51" s="15">
        <v>45444</v>
      </c>
      <c r="C51" s="15">
        <v>45445</v>
      </c>
      <c r="D51" s="16">
        <v>2</v>
      </c>
      <c r="E51" s="17" t="s">
        <v>15</v>
      </c>
      <c r="F51" s="18">
        <v>60</v>
      </c>
      <c r="G51" s="22" t="s">
        <v>50</v>
      </c>
      <c r="H51" s="20" t="s">
        <v>51</v>
      </c>
      <c r="I51" s="14" t="str">
        <f>VLOOKUP(H51,'[1]引用【これが正しいか、申請があるごとに随時チェックすること！】'!$A:$C,2,0)</f>
        <v>06-6444-1225　</v>
      </c>
      <c r="J51" s="21" t="str">
        <f>VLOOKUP(H51,'[1]引用【これが正しいか、申請があるごとに随時チェックすること！】'!$A:$C,3,0)</f>
        <v>http://muginoho-gp.jp/index.html</v>
      </c>
    </row>
    <row r="52" spans="1:10" ht="55.5" customHeight="1" x14ac:dyDescent="0.2">
      <c r="A52" s="14" t="s">
        <v>28</v>
      </c>
      <c r="B52" s="15">
        <v>45626</v>
      </c>
      <c r="C52" s="15">
        <v>45627</v>
      </c>
      <c r="D52" s="16">
        <v>2</v>
      </c>
      <c r="E52" s="17" t="s">
        <v>15</v>
      </c>
      <c r="F52" s="18">
        <v>60</v>
      </c>
      <c r="G52" s="22" t="s">
        <v>50</v>
      </c>
      <c r="H52" s="20" t="s">
        <v>51</v>
      </c>
      <c r="I52" s="14" t="str">
        <f>VLOOKUP(H52,'[1]引用【これが正しいか、申請があるごとに随時チェックすること！】'!$A:$C,2,0)</f>
        <v>06-6444-1225　</v>
      </c>
      <c r="J52" s="21" t="str">
        <f>VLOOKUP(H52,'[1]引用【これが正しいか、申請があるごとに随時チェックすること！】'!$A:$C,3,0)</f>
        <v>http://muginoho-gp.jp/index.html</v>
      </c>
    </row>
    <row r="53" spans="1:10" ht="55.5" customHeight="1" x14ac:dyDescent="0.2">
      <c r="A53" s="14" t="s">
        <v>33</v>
      </c>
      <c r="B53" s="15">
        <v>45472</v>
      </c>
      <c r="C53" s="15">
        <v>45473</v>
      </c>
      <c r="D53" s="16">
        <v>2</v>
      </c>
      <c r="E53" s="17" t="s">
        <v>15</v>
      </c>
      <c r="F53" s="18">
        <v>60</v>
      </c>
      <c r="G53" s="22" t="s">
        <v>32</v>
      </c>
      <c r="H53" s="20" t="s">
        <v>51</v>
      </c>
      <c r="I53" s="14" t="str">
        <f>VLOOKUP(H53,'[1]引用【これが正しいか、申請があるごとに随時チェックすること！】'!$A:$C,2,0)</f>
        <v>06-6444-1225　</v>
      </c>
      <c r="J53" s="21" t="str">
        <f>VLOOKUP(H53,'[1]引用【これが正しいか、申請があるごとに随時チェックすること！】'!$A:$C,3,0)</f>
        <v>http://muginoho-gp.jp/index.html</v>
      </c>
    </row>
    <row r="54" spans="1:10" ht="55.5" customHeight="1" x14ac:dyDescent="0.2">
      <c r="A54" s="14" t="s">
        <v>33</v>
      </c>
      <c r="B54" s="15">
        <v>45669</v>
      </c>
      <c r="C54" s="15">
        <v>45670</v>
      </c>
      <c r="D54" s="16">
        <v>2</v>
      </c>
      <c r="E54" s="17" t="s">
        <v>15</v>
      </c>
      <c r="F54" s="18">
        <v>60</v>
      </c>
      <c r="G54" s="22" t="s">
        <v>32</v>
      </c>
      <c r="H54" s="20" t="s">
        <v>51</v>
      </c>
      <c r="I54" s="14" t="str">
        <f>VLOOKUP(H54,'[1]引用【これが正しいか、申請があるごとに随時チェックすること！】'!$A:$C,2,0)</f>
        <v>06-6444-1225　</v>
      </c>
      <c r="J54" s="21" t="str">
        <f>VLOOKUP(H54,'[1]引用【これが正しいか、申請があるごとに随時チェックすること！】'!$A:$C,3,0)</f>
        <v>http://muginoho-gp.jp/index.html</v>
      </c>
    </row>
    <row r="55" spans="1:10" ht="55.5" customHeight="1" x14ac:dyDescent="0.2">
      <c r="A55" s="14" t="s">
        <v>21</v>
      </c>
      <c r="B55" s="15">
        <v>45668</v>
      </c>
      <c r="C55" s="15">
        <v>45675</v>
      </c>
      <c r="D55" s="16">
        <v>2</v>
      </c>
      <c r="E55" s="17" t="s">
        <v>15</v>
      </c>
      <c r="F55" s="18">
        <v>40</v>
      </c>
      <c r="G55" s="19" t="s">
        <v>52</v>
      </c>
      <c r="H55" s="20" t="s">
        <v>53</v>
      </c>
      <c r="I55" s="14" t="str">
        <f>VLOOKUP(H55,'[1]引用【これが正しいか、申請があるごとに随時チェックすること！】'!$A:$C,2,0)</f>
        <v>090-3828-2129</v>
      </c>
      <c r="J55" s="21" t="str">
        <f>VLOOKUP(H55,'[1]引用【これが正しいか、申請があるごとに随時チェックすること！】'!$A:$C,3,0)</f>
        <v>https://yuikuen.com/news/</v>
      </c>
    </row>
    <row r="56" spans="1:10" ht="55.5" customHeight="1" x14ac:dyDescent="0.2">
      <c r="A56" s="14" t="s">
        <v>25</v>
      </c>
      <c r="B56" s="15">
        <v>45564</v>
      </c>
      <c r="C56" s="15">
        <v>45599</v>
      </c>
      <c r="D56" s="16">
        <v>2</v>
      </c>
      <c r="E56" s="17" t="s">
        <v>15</v>
      </c>
      <c r="F56" s="18">
        <v>40</v>
      </c>
      <c r="G56" s="19" t="s">
        <v>54</v>
      </c>
      <c r="H56" s="20" t="s">
        <v>53</v>
      </c>
      <c r="I56" s="14" t="str">
        <f>VLOOKUP(H56,'[1]引用【これが正しいか、申請があるごとに随時チェックすること！】'!$A:$C,2,0)</f>
        <v>090-3828-2129</v>
      </c>
      <c r="J56" s="21" t="str">
        <f>VLOOKUP(H56,'[1]引用【これが正しいか、申請があるごとに随時チェックすること！】'!$A:$C,3,0)</f>
        <v>https://yuikuen.com/news/</v>
      </c>
    </row>
    <row r="57" spans="1:10" ht="55.5" customHeight="1" x14ac:dyDescent="0.2">
      <c r="A57" s="14" t="s">
        <v>28</v>
      </c>
      <c r="B57" s="15">
        <v>45542</v>
      </c>
      <c r="C57" s="15">
        <v>45543</v>
      </c>
      <c r="D57" s="16">
        <v>2</v>
      </c>
      <c r="E57" s="17" t="s">
        <v>15</v>
      </c>
      <c r="F57" s="18">
        <v>30</v>
      </c>
      <c r="G57" s="22" t="s">
        <v>55</v>
      </c>
      <c r="H57" s="20" t="s">
        <v>53</v>
      </c>
      <c r="I57" s="14" t="str">
        <f>VLOOKUP(H57,'[1]引用【これが正しいか、申請があるごとに随時チェックすること！】'!$A:$C,2,0)</f>
        <v>090-3828-2129</v>
      </c>
      <c r="J57" s="21" t="str">
        <f>VLOOKUP(H57,'[1]引用【これが正しいか、申請があるごとに随時チェックすること！】'!$A:$C,3,0)</f>
        <v>https://yuikuen.com/news/</v>
      </c>
    </row>
    <row r="58" spans="1:10" ht="55.5" customHeight="1" x14ac:dyDescent="0.2">
      <c r="A58" s="14" t="s">
        <v>33</v>
      </c>
      <c r="B58" s="15">
        <v>45641</v>
      </c>
      <c r="C58" s="15">
        <v>45689</v>
      </c>
      <c r="D58" s="16">
        <v>2</v>
      </c>
      <c r="E58" s="17" t="s">
        <v>15</v>
      </c>
      <c r="F58" s="18">
        <v>40</v>
      </c>
      <c r="G58" s="19" t="s">
        <v>54</v>
      </c>
      <c r="H58" s="20" t="s">
        <v>53</v>
      </c>
      <c r="I58" s="14" t="str">
        <f>VLOOKUP(H58,'[1]引用【これが正しいか、申請があるごとに随時チェックすること！】'!$A:$C,2,0)</f>
        <v>090-3828-2129</v>
      </c>
      <c r="J58" s="21" t="str">
        <f>VLOOKUP(H58,'[1]引用【これが正しいか、申請があるごとに随時チェックすること！】'!$A:$C,3,0)</f>
        <v>https://yuikuen.com/news/</v>
      </c>
    </row>
    <row r="59" spans="1:10" ht="55.5" customHeight="1" x14ac:dyDescent="0.2">
      <c r="A59" s="14" t="s">
        <v>21</v>
      </c>
      <c r="B59" s="15">
        <v>45474</v>
      </c>
      <c r="C59" s="15">
        <v>45570</v>
      </c>
      <c r="D59" s="16" t="s">
        <v>36</v>
      </c>
      <c r="E59" s="17" t="s">
        <v>18</v>
      </c>
      <c r="F59" s="18">
        <v>80</v>
      </c>
      <c r="G59" s="19" t="s">
        <v>56</v>
      </c>
      <c r="H59" s="20" t="s">
        <v>57</v>
      </c>
      <c r="I59" s="14" t="str">
        <f>VLOOKUP(H59,'[1]引用【これが正しいか、申請があるごとに随時チェックすること！】'!$A:$C,2,0)</f>
        <v>03-6262-9451</v>
      </c>
      <c r="J59" s="21" t="str">
        <f>VLOOKUP(H59,'[1]引用【これが正しいか、申請があるごとに随時チェックすること！】'!$A:$C,3,0)</f>
        <v>https://soukensui.jp/pages/110/</v>
      </c>
    </row>
    <row r="60" spans="1:10" ht="55.5" customHeight="1" x14ac:dyDescent="0.2">
      <c r="A60" s="14" t="s">
        <v>21</v>
      </c>
      <c r="B60" s="15">
        <v>45474</v>
      </c>
      <c r="C60" s="15">
        <v>45636</v>
      </c>
      <c r="D60" s="16" t="s">
        <v>36</v>
      </c>
      <c r="E60" s="17" t="s">
        <v>18</v>
      </c>
      <c r="F60" s="18">
        <v>80</v>
      </c>
      <c r="G60" s="19" t="s">
        <v>56</v>
      </c>
      <c r="H60" s="20" t="s">
        <v>57</v>
      </c>
      <c r="I60" s="14" t="str">
        <f>VLOOKUP(H60,'[1]引用【これが正しいか、申請があるごとに随時チェックすること！】'!$A:$C,2,0)</f>
        <v>03-6262-9451</v>
      </c>
      <c r="J60" s="21" t="str">
        <f>VLOOKUP(H60,'[1]引用【これが正しいか、申請があるごとに随時チェックすること！】'!$A:$C,3,0)</f>
        <v>https://soukensui.jp/pages/110/</v>
      </c>
    </row>
    <row r="61" spans="1:10" ht="55.5" customHeight="1" x14ac:dyDescent="0.2">
      <c r="A61" s="14" t="s">
        <v>21</v>
      </c>
      <c r="B61" s="15">
        <v>45474</v>
      </c>
      <c r="C61" s="15">
        <v>45685</v>
      </c>
      <c r="D61" s="16" t="s">
        <v>36</v>
      </c>
      <c r="E61" s="17" t="s">
        <v>18</v>
      </c>
      <c r="F61" s="18">
        <v>80</v>
      </c>
      <c r="G61" s="19" t="s">
        <v>56</v>
      </c>
      <c r="H61" s="20" t="s">
        <v>57</v>
      </c>
      <c r="I61" s="14" t="str">
        <f>VLOOKUP(H61,'[1]引用【これが正しいか、申請があるごとに随時チェックすること！】'!$A:$C,2,0)</f>
        <v>03-6262-9451</v>
      </c>
      <c r="J61" s="21" t="str">
        <f>VLOOKUP(H61,'[1]引用【これが正しいか、申請があるごとに随時チェックすること！】'!$A:$C,3,0)</f>
        <v>https://soukensui.jp/pages/110/</v>
      </c>
    </row>
    <row r="62" spans="1:10" ht="55.5" customHeight="1" x14ac:dyDescent="0.2">
      <c r="A62" s="14" t="s">
        <v>21</v>
      </c>
      <c r="B62" s="15">
        <v>45474</v>
      </c>
      <c r="C62" s="15">
        <v>45706</v>
      </c>
      <c r="D62" s="16" t="s">
        <v>36</v>
      </c>
      <c r="E62" s="17" t="s">
        <v>18</v>
      </c>
      <c r="F62" s="18">
        <v>80</v>
      </c>
      <c r="G62" s="19" t="s">
        <v>56</v>
      </c>
      <c r="H62" s="20" t="s">
        <v>57</v>
      </c>
      <c r="I62" s="14" t="str">
        <f>VLOOKUP(H62,'[1]引用【これが正しいか、申請があるごとに随時チェックすること！】'!$A:$C,2,0)</f>
        <v>03-6262-9451</v>
      </c>
      <c r="J62" s="21" t="str">
        <f>VLOOKUP(H62,'[1]引用【これが正しいか、申請があるごとに随時チェックすること！】'!$A:$C,3,0)</f>
        <v>https://soukensui.jp/pages/110/</v>
      </c>
    </row>
    <row r="63" spans="1:10" ht="55.5" customHeight="1" x14ac:dyDescent="0.2">
      <c r="A63" s="14" t="s">
        <v>25</v>
      </c>
      <c r="B63" s="15">
        <v>45474</v>
      </c>
      <c r="C63" s="15">
        <v>45594</v>
      </c>
      <c r="D63" s="16" t="s">
        <v>36</v>
      </c>
      <c r="E63" s="17" t="s">
        <v>18</v>
      </c>
      <c r="F63" s="18">
        <v>80</v>
      </c>
      <c r="G63" s="19" t="s">
        <v>58</v>
      </c>
      <c r="H63" s="20" t="s">
        <v>57</v>
      </c>
      <c r="I63" s="14" t="str">
        <f>VLOOKUP(H63,'[1]引用【これが正しいか、申請があるごとに随時チェックすること！】'!$A:$C,2,0)</f>
        <v>03-6262-9451</v>
      </c>
      <c r="J63" s="21" t="str">
        <f>VLOOKUP(H63,'[1]引用【これが正しいか、申請があるごとに随時チェックすること！】'!$A:$C,3,0)</f>
        <v>https://soukensui.jp/pages/110/</v>
      </c>
    </row>
    <row r="64" spans="1:10" ht="55.5" customHeight="1" x14ac:dyDescent="0.2">
      <c r="A64" s="14" t="s">
        <v>25</v>
      </c>
      <c r="B64" s="15">
        <v>45474</v>
      </c>
      <c r="C64" s="15">
        <v>45643</v>
      </c>
      <c r="D64" s="16" t="s">
        <v>36</v>
      </c>
      <c r="E64" s="17" t="s">
        <v>18</v>
      </c>
      <c r="F64" s="18">
        <v>80</v>
      </c>
      <c r="G64" s="19" t="s">
        <v>58</v>
      </c>
      <c r="H64" s="20" t="s">
        <v>57</v>
      </c>
      <c r="I64" s="14" t="str">
        <f>VLOOKUP(H64,'[1]引用【これが正しいか、申請があるごとに随時チェックすること！】'!$A:$C,2,0)</f>
        <v>03-6262-9451</v>
      </c>
      <c r="J64" s="21" t="str">
        <f>VLOOKUP(H64,'[1]引用【これが正しいか、申請があるごとに随時チェックすること！】'!$A:$C,3,0)</f>
        <v>https://soukensui.jp/pages/110/</v>
      </c>
    </row>
    <row r="65" spans="1:10" ht="55.5" customHeight="1" x14ac:dyDescent="0.2">
      <c r="A65" s="14" t="s">
        <v>25</v>
      </c>
      <c r="B65" s="15">
        <v>45474</v>
      </c>
      <c r="C65" s="15">
        <v>45664</v>
      </c>
      <c r="D65" s="16" t="s">
        <v>36</v>
      </c>
      <c r="E65" s="17" t="s">
        <v>18</v>
      </c>
      <c r="F65" s="18">
        <v>80</v>
      </c>
      <c r="G65" s="19" t="s">
        <v>58</v>
      </c>
      <c r="H65" s="20" t="s">
        <v>57</v>
      </c>
      <c r="I65" s="14" t="str">
        <f>VLOOKUP(H65,'[1]引用【これが正しいか、申請があるごとに随時チェックすること！】'!$A:$C,2,0)</f>
        <v>03-6262-9451</v>
      </c>
      <c r="J65" s="21" t="str">
        <f>VLOOKUP(H65,'[1]引用【これが正しいか、申請があるごとに随時チェックすること！】'!$A:$C,3,0)</f>
        <v>https://soukensui.jp/pages/110/</v>
      </c>
    </row>
    <row r="66" spans="1:10" ht="55.5" customHeight="1" x14ac:dyDescent="0.2">
      <c r="A66" s="14" t="s">
        <v>28</v>
      </c>
      <c r="B66" s="15">
        <v>45474</v>
      </c>
      <c r="C66" s="15">
        <v>45582</v>
      </c>
      <c r="D66" s="16" t="s">
        <v>36</v>
      </c>
      <c r="E66" s="17" t="s">
        <v>18</v>
      </c>
      <c r="F66" s="18">
        <v>80</v>
      </c>
      <c r="G66" s="22" t="s">
        <v>59</v>
      </c>
      <c r="H66" s="20" t="s">
        <v>57</v>
      </c>
      <c r="I66" s="14" t="str">
        <f>VLOOKUP(H66,'[1]引用【これが正しいか、申請があるごとに随時チェックすること！】'!$A:$C,2,0)</f>
        <v>03-6262-9451</v>
      </c>
      <c r="J66" s="21" t="str">
        <f>VLOOKUP(H66,'[1]引用【これが正しいか、申請があるごとに随時チェックすること！】'!$A:$C,3,0)</f>
        <v>https://soukensui.jp/pages/110/</v>
      </c>
    </row>
    <row r="67" spans="1:10" ht="55.5" customHeight="1" x14ac:dyDescent="0.2">
      <c r="A67" s="14" t="s">
        <v>28</v>
      </c>
      <c r="B67" s="15">
        <v>45474</v>
      </c>
      <c r="C67" s="15">
        <v>45645</v>
      </c>
      <c r="D67" s="16" t="s">
        <v>36</v>
      </c>
      <c r="E67" s="17" t="s">
        <v>18</v>
      </c>
      <c r="F67" s="18">
        <v>80</v>
      </c>
      <c r="G67" s="22" t="s">
        <v>59</v>
      </c>
      <c r="H67" s="20" t="s">
        <v>57</v>
      </c>
      <c r="I67" s="14" t="str">
        <f>VLOOKUP(H67,'[1]引用【これが正しいか、申請があるごとに随時チェックすること！】'!$A:$C,2,0)</f>
        <v>03-6262-9451</v>
      </c>
      <c r="J67" s="21" t="str">
        <f>VLOOKUP(H67,'[1]引用【これが正しいか、申請があるごとに随時チェックすること！】'!$A:$C,3,0)</f>
        <v>https://soukensui.jp/pages/110/</v>
      </c>
    </row>
    <row r="68" spans="1:10" ht="55.5" customHeight="1" x14ac:dyDescent="0.2">
      <c r="A68" s="14" t="s">
        <v>28</v>
      </c>
      <c r="B68" s="15">
        <v>45474</v>
      </c>
      <c r="C68" s="15">
        <v>45693</v>
      </c>
      <c r="D68" s="16" t="s">
        <v>36</v>
      </c>
      <c r="E68" s="17" t="s">
        <v>18</v>
      </c>
      <c r="F68" s="18">
        <v>80</v>
      </c>
      <c r="G68" s="22" t="s">
        <v>59</v>
      </c>
      <c r="H68" s="20" t="s">
        <v>57</v>
      </c>
      <c r="I68" s="14" t="str">
        <f>VLOOKUP(H68,'[1]引用【これが正しいか、申請があるごとに随時チェックすること！】'!$A:$C,2,0)</f>
        <v>03-6262-9451</v>
      </c>
      <c r="J68" s="21" t="str">
        <f>VLOOKUP(H68,'[1]引用【これが正しいか、申請があるごとに随時チェックすること！】'!$A:$C,3,0)</f>
        <v>https://soukensui.jp/pages/110/</v>
      </c>
    </row>
    <row r="69" spans="1:10" ht="55.5" customHeight="1" x14ac:dyDescent="0.2">
      <c r="A69" s="14" t="s">
        <v>30</v>
      </c>
      <c r="B69" s="15">
        <v>45474</v>
      </c>
      <c r="C69" s="15">
        <v>45611</v>
      </c>
      <c r="D69" s="16" t="s">
        <v>36</v>
      </c>
      <c r="E69" s="17" t="s">
        <v>18</v>
      </c>
      <c r="F69" s="18">
        <v>80</v>
      </c>
      <c r="G69" s="19" t="s">
        <v>60</v>
      </c>
      <c r="H69" s="20" t="s">
        <v>57</v>
      </c>
      <c r="I69" s="14" t="str">
        <f>VLOOKUP(H69,'[1]引用【これが正しいか、申請があるごとに随時チェックすること！】'!$A:$C,2,0)</f>
        <v>03-6262-9451</v>
      </c>
      <c r="J69" s="21" t="str">
        <f>VLOOKUP(H69,'[1]引用【これが正しいか、申請があるごとに随時チェックすること！】'!$A:$C,3,0)</f>
        <v>https://soukensui.jp/pages/110/</v>
      </c>
    </row>
    <row r="70" spans="1:10" ht="55.5" customHeight="1" x14ac:dyDescent="0.2">
      <c r="A70" s="14" t="s">
        <v>30</v>
      </c>
      <c r="B70" s="15">
        <v>45474</v>
      </c>
      <c r="C70" s="15">
        <v>45646</v>
      </c>
      <c r="D70" s="16" t="s">
        <v>36</v>
      </c>
      <c r="E70" s="17" t="s">
        <v>18</v>
      </c>
      <c r="F70" s="18">
        <v>80</v>
      </c>
      <c r="G70" s="19" t="s">
        <v>61</v>
      </c>
      <c r="H70" s="20" t="s">
        <v>57</v>
      </c>
      <c r="I70" s="14" t="str">
        <f>VLOOKUP(H70,'[1]引用【これが正しいか、申請があるごとに随時チェックすること！】'!$A:$C,2,0)</f>
        <v>03-6262-9451</v>
      </c>
      <c r="J70" s="21" t="str">
        <f>VLOOKUP(H70,'[1]引用【これが正しいか、申請があるごとに随時チェックすること！】'!$A:$C,3,0)</f>
        <v>https://soukensui.jp/pages/110/</v>
      </c>
    </row>
    <row r="71" spans="1:10" ht="55.5" customHeight="1" x14ac:dyDescent="0.2">
      <c r="A71" s="14" t="s">
        <v>30</v>
      </c>
      <c r="B71" s="15">
        <v>45474</v>
      </c>
      <c r="C71" s="15">
        <v>45688</v>
      </c>
      <c r="D71" s="16" t="s">
        <v>36</v>
      </c>
      <c r="E71" s="17" t="s">
        <v>18</v>
      </c>
      <c r="F71" s="18">
        <v>80</v>
      </c>
      <c r="G71" s="19" t="s">
        <v>62</v>
      </c>
      <c r="H71" s="20" t="s">
        <v>57</v>
      </c>
      <c r="I71" s="14" t="str">
        <f>VLOOKUP(H71,'[1]引用【これが正しいか、申請があるごとに随時チェックすること！】'!$A:$C,2,0)</f>
        <v>03-6262-9451</v>
      </c>
      <c r="J71" s="21" t="str">
        <f>VLOOKUP(H71,'[1]引用【これが正しいか、申請があるごとに随時チェックすること！】'!$A:$C,3,0)</f>
        <v>https://soukensui.jp/pages/110/</v>
      </c>
    </row>
    <row r="72" spans="1:10" ht="55.5" customHeight="1" x14ac:dyDescent="0.2">
      <c r="A72" s="14" t="s">
        <v>31</v>
      </c>
      <c r="B72" s="15">
        <v>45474</v>
      </c>
      <c r="C72" s="15">
        <v>45622</v>
      </c>
      <c r="D72" s="16" t="s">
        <v>36</v>
      </c>
      <c r="E72" s="17" t="s">
        <v>18</v>
      </c>
      <c r="F72" s="18">
        <v>80</v>
      </c>
      <c r="G72" s="22" t="s">
        <v>63</v>
      </c>
      <c r="H72" s="20" t="s">
        <v>57</v>
      </c>
      <c r="I72" s="14" t="str">
        <f>VLOOKUP(H72,'[1]引用【これが正しいか、申請があるごとに随時チェックすること！】'!$A:$C,2,0)</f>
        <v>03-6262-9451</v>
      </c>
      <c r="J72" s="21" t="str">
        <f>VLOOKUP(H72,'[1]引用【これが正しいか、申請があるごとに随時チェックすること！】'!$A:$C,3,0)</f>
        <v>https://soukensui.jp/pages/110/</v>
      </c>
    </row>
    <row r="73" spans="1:10" ht="55.5" customHeight="1" x14ac:dyDescent="0.2">
      <c r="A73" s="14" t="s">
        <v>31</v>
      </c>
      <c r="B73" s="15">
        <v>45474</v>
      </c>
      <c r="C73" s="15">
        <v>45702</v>
      </c>
      <c r="D73" s="16" t="s">
        <v>36</v>
      </c>
      <c r="E73" s="17" t="s">
        <v>18</v>
      </c>
      <c r="F73" s="18">
        <v>80</v>
      </c>
      <c r="G73" s="22" t="s">
        <v>63</v>
      </c>
      <c r="H73" s="20" t="s">
        <v>57</v>
      </c>
      <c r="I73" s="14" t="str">
        <f>VLOOKUP(H73,'[1]引用【これが正しいか、申請があるごとに随時チェックすること！】'!$A:$C,2,0)</f>
        <v>03-6262-9451</v>
      </c>
      <c r="J73" s="21" t="str">
        <f>VLOOKUP(H73,'[1]引用【これが正しいか、申請があるごとに随時チェックすること！】'!$A:$C,3,0)</f>
        <v>https://soukensui.jp/pages/110/</v>
      </c>
    </row>
    <row r="74" spans="1:10" ht="55.2" customHeight="1" x14ac:dyDescent="0.2">
      <c r="A74" s="14" t="s">
        <v>14</v>
      </c>
      <c r="B74" s="15">
        <v>45474</v>
      </c>
      <c r="C74" s="15">
        <v>45590</v>
      </c>
      <c r="D74" s="16" t="s">
        <v>36</v>
      </c>
      <c r="E74" s="17" t="s">
        <v>18</v>
      </c>
      <c r="F74" s="18">
        <v>80</v>
      </c>
      <c r="G74" s="22" t="s">
        <v>64</v>
      </c>
      <c r="H74" s="20" t="s">
        <v>57</v>
      </c>
      <c r="I74" s="14" t="str">
        <f>VLOOKUP(H74,'[1]引用【これが正しいか、申請があるごとに随時チェックすること！】'!$A:$C,2,0)</f>
        <v>03-6262-9451</v>
      </c>
      <c r="J74" s="21" t="str">
        <f>VLOOKUP(H74,'[1]引用【これが正しいか、申請があるごとに随時チェックすること！】'!$A:$C,3,0)</f>
        <v>https://soukensui.jp/pages/110/</v>
      </c>
    </row>
    <row r="75" spans="1:10" ht="55.2" customHeight="1" x14ac:dyDescent="0.2">
      <c r="A75" s="14" t="s">
        <v>14</v>
      </c>
      <c r="B75" s="15">
        <v>45474</v>
      </c>
      <c r="C75" s="15">
        <v>45635</v>
      </c>
      <c r="D75" s="16" t="s">
        <v>36</v>
      </c>
      <c r="E75" s="17" t="s">
        <v>18</v>
      </c>
      <c r="F75" s="18">
        <v>80</v>
      </c>
      <c r="G75" s="22" t="s">
        <v>64</v>
      </c>
      <c r="H75" s="20" t="s">
        <v>57</v>
      </c>
      <c r="I75" s="14" t="str">
        <f>VLOOKUP(H75,'[1]引用【これが正しいか、申請があるごとに随時チェックすること！】'!$A:$C,2,0)</f>
        <v>03-6262-9451</v>
      </c>
      <c r="J75" s="21" t="str">
        <f>VLOOKUP(H75,'[1]引用【これが正しいか、申請があるごとに随時チェックすること！】'!$A:$C,3,0)</f>
        <v>https://soukensui.jp/pages/110/</v>
      </c>
    </row>
    <row r="76" spans="1:10" ht="55.2" customHeight="1" x14ac:dyDescent="0.2">
      <c r="A76" s="14" t="s">
        <v>14</v>
      </c>
      <c r="B76" s="15">
        <v>45474</v>
      </c>
      <c r="C76" s="15">
        <v>45686</v>
      </c>
      <c r="D76" s="16" t="s">
        <v>36</v>
      </c>
      <c r="E76" s="17" t="s">
        <v>18</v>
      </c>
      <c r="F76" s="18">
        <v>80</v>
      </c>
      <c r="G76" s="22" t="s">
        <v>64</v>
      </c>
      <c r="H76" s="20" t="s">
        <v>57</v>
      </c>
      <c r="I76" s="14" t="str">
        <f>VLOOKUP(H76,'[1]引用【これが正しいか、申請があるごとに随時チェックすること！】'!$A:$C,2,0)</f>
        <v>03-6262-9451</v>
      </c>
      <c r="J76" s="21" t="str">
        <f>VLOOKUP(H76,'[1]引用【これが正しいか、申請があるごとに随時チェックすること！】'!$A:$C,3,0)</f>
        <v>https://soukensui.jp/pages/110/</v>
      </c>
    </row>
    <row r="77" spans="1:10" ht="55.2" customHeight="1" x14ac:dyDescent="0.2">
      <c r="A77" s="14" t="s">
        <v>33</v>
      </c>
      <c r="B77" s="15">
        <v>45474</v>
      </c>
      <c r="C77" s="15">
        <v>45644</v>
      </c>
      <c r="D77" s="16" t="s">
        <v>36</v>
      </c>
      <c r="E77" s="17" t="s">
        <v>18</v>
      </c>
      <c r="F77" s="18">
        <v>80</v>
      </c>
      <c r="G77" s="19" t="s">
        <v>65</v>
      </c>
      <c r="H77" s="20" t="s">
        <v>57</v>
      </c>
      <c r="I77" s="14" t="str">
        <f>VLOOKUP(H77,'[1]引用【これが正しいか、申請があるごとに随時チェックすること！】'!$A:$C,2,0)</f>
        <v>03-6262-9451</v>
      </c>
      <c r="J77" s="21" t="str">
        <f>VLOOKUP(H77,'[1]引用【これが正しいか、申請があるごとに随時チェックすること！】'!$A:$C,3,0)</f>
        <v>https://soukensui.jp/pages/110/</v>
      </c>
    </row>
    <row r="78" spans="1:10" ht="55.2" customHeight="1" x14ac:dyDescent="0.2">
      <c r="A78" s="14" t="s">
        <v>33</v>
      </c>
      <c r="B78" s="15">
        <v>45474</v>
      </c>
      <c r="C78" s="15">
        <v>45695</v>
      </c>
      <c r="D78" s="16" t="s">
        <v>36</v>
      </c>
      <c r="E78" s="17" t="s">
        <v>18</v>
      </c>
      <c r="F78" s="18">
        <v>80</v>
      </c>
      <c r="G78" s="19" t="s">
        <v>65</v>
      </c>
      <c r="H78" s="20" t="s">
        <v>57</v>
      </c>
      <c r="I78" s="14" t="str">
        <f>VLOOKUP(H78,'[1]引用【これが正しいか、申請があるごとに随時チェックすること！】'!$A:$C,2,0)</f>
        <v>03-6262-9451</v>
      </c>
      <c r="J78" s="21" t="str">
        <f>VLOOKUP(H78,'[1]引用【これが正しいか、申請があるごとに随時チェックすること！】'!$A:$C,3,0)</f>
        <v>https://soukensui.jp/pages/110/</v>
      </c>
    </row>
    <row r="79" spans="1:10" ht="55.2" customHeight="1" x14ac:dyDescent="0.2">
      <c r="A79" s="14" t="s">
        <v>33</v>
      </c>
      <c r="B79" s="15">
        <v>45493</v>
      </c>
      <c r="C79" s="15">
        <v>45501</v>
      </c>
      <c r="D79" s="16">
        <v>3</v>
      </c>
      <c r="E79" s="17" t="s">
        <v>15</v>
      </c>
      <c r="F79" s="18">
        <v>50</v>
      </c>
      <c r="G79" s="19" t="s">
        <v>66</v>
      </c>
      <c r="H79" s="20" t="s">
        <v>67</v>
      </c>
      <c r="I79" s="14" t="str">
        <f>VLOOKUP(H79,'[1]引用【これが正しいか、申請があるごとに随時チェックすること！】'!$A:$C,2,0)</f>
        <v>072-640-0017</v>
      </c>
      <c r="J79" s="21" t="str">
        <f>VLOOKUP(H79,'[1]引用【これが正しいか、申請があるごとに随時チェックすること！】'!$A:$C,3,0)</f>
        <v>http://www.yamazen-fukushikai.or.jp/</v>
      </c>
    </row>
    <row r="80" spans="1:10" ht="55.2" customHeight="1" x14ac:dyDescent="0.2">
      <c r="A80" s="14" t="s">
        <v>21</v>
      </c>
      <c r="B80" s="15">
        <v>45626</v>
      </c>
      <c r="C80" s="15">
        <v>45627</v>
      </c>
      <c r="D80" s="16">
        <v>2</v>
      </c>
      <c r="E80" s="17" t="s">
        <v>15</v>
      </c>
      <c r="F80" s="18">
        <v>30</v>
      </c>
      <c r="G80" s="22" t="s">
        <v>68</v>
      </c>
      <c r="H80" s="20" t="s">
        <v>69</v>
      </c>
      <c r="I80" s="14" t="str">
        <f>VLOOKUP(H80,'[1]引用【これが正しいか、申請があるごとに随時チェックすること！】'!$A:$C,2,0)</f>
        <v>06-6391-8141　</v>
      </c>
      <c r="J80" s="21" t="str">
        <f>VLOOKUP(H80,'[1]引用【これが正しいか、申請があるごとに随時チェックすること！】'!$A:$C,3,0)</f>
        <v>http://www.jrhm.jikei.com/course/career/hoiku</v>
      </c>
    </row>
    <row r="81" spans="1:10" ht="55.2" customHeight="1" x14ac:dyDescent="0.2">
      <c r="A81" s="14" t="s">
        <v>25</v>
      </c>
      <c r="B81" s="15">
        <v>45591</v>
      </c>
      <c r="C81" s="15">
        <v>45592</v>
      </c>
      <c r="D81" s="16">
        <v>2</v>
      </c>
      <c r="E81" s="17" t="s">
        <v>15</v>
      </c>
      <c r="F81" s="18">
        <v>30</v>
      </c>
      <c r="G81" s="22" t="s">
        <v>70</v>
      </c>
      <c r="H81" s="20" t="s">
        <v>69</v>
      </c>
      <c r="I81" s="14" t="str">
        <f>VLOOKUP(H81,'[1]引用【これが正しいか、申請があるごとに随時チェックすること！】'!$A:$C,2,0)</f>
        <v>06-6391-8141　</v>
      </c>
      <c r="J81" s="21" t="str">
        <f>VLOOKUP(H81,'[1]引用【これが正しいか、申請があるごとに随時チェックすること！】'!$A:$C,3,0)</f>
        <v>http://www.jrhm.jikei.com/course/career/hoiku</v>
      </c>
    </row>
    <row r="82" spans="1:10" ht="55.2" customHeight="1" x14ac:dyDescent="0.2">
      <c r="A82" s="14" t="s">
        <v>28</v>
      </c>
      <c r="B82" s="15">
        <v>45696</v>
      </c>
      <c r="C82" s="15">
        <v>45710</v>
      </c>
      <c r="D82" s="16">
        <v>2</v>
      </c>
      <c r="E82" s="17" t="s">
        <v>15</v>
      </c>
      <c r="F82" s="18">
        <v>30</v>
      </c>
      <c r="G82" s="22" t="s">
        <v>68</v>
      </c>
      <c r="H82" s="20" t="s">
        <v>69</v>
      </c>
      <c r="I82" s="14" t="str">
        <f>VLOOKUP(H82,'[1]引用【これが正しいか、申請があるごとに随時チェックすること！】'!$A:$C,2,0)</f>
        <v>06-6391-8141　</v>
      </c>
      <c r="J82" s="21" t="str">
        <f>VLOOKUP(H82,'[1]引用【これが正しいか、申請があるごとに随時チェックすること！】'!$A:$C,3,0)</f>
        <v>http://www.jrhm.jikei.com/course/career/hoiku</v>
      </c>
    </row>
    <row r="83" spans="1:10" ht="55.2" customHeight="1" x14ac:dyDescent="0.2">
      <c r="A83" s="14" t="s">
        <v>30</v>
      </c>
      <c r="B83" s="15">
        <v>45521</v>
      </c>
      <c r="C83" s="15">
        <v>45528</v>
      </c>
      <c r="D83" s="16">
        <v>2</v>
      </c>
      <c r="E83" s="17" t="s">
        <v>15</v>
      </c>
      <c r="F83" s="18">
        <v>30</v>
      </c>
      <c r="G83" s="22" t="s">
        <v>71</v>
      </c>
      <c r="H83" s="20" t="s">
        <v>69</v>
      </c>
      <c r="I83" s="14" t="str">
        <f>VLOOKUP(H83,'[1]引用【これが正しいか、申請があるごとに随時チェックすること！】'!$A:$C,2,0)</f>
        <v>06-6391-8141　</v>
      </c>
      <c r="J83" s="21" t="str">
        <f>VLOOKUP(H83,'[1]引用【これが正しいか、申請があるごとに随時チェックすること！】'!$A:$C,3,0)</f>
        <v>http://www.jrhm.jikei.com/course/career/hoiku</v>
      </c>
    </row>
    <row r="84" spans="1:10" ht="55.2" customHeight="1" x14ac:dyDescent="0.2">
      <c r="A84" s="14" t="s">
        <v>31</v>
      </c>
      <c r="B84" s="15">
        <v>45563</v>
      </c>
      <c r="C84" s="15">
        <v>45564</v>
      </c>
      <c r="D84" s="16">
        <v>2</v>
      </c>
      <c r="E84" s="17" t="s">
        <v>15</v>
      </c>
      <c r="F84" s="18">
        <v>30</v>
      </c>
      <c r="G84" s="22" t="s">
        <v>72</v>
      </c>
      <c r="H84" s="20" t="s">
        <v>69</v>
      </c>
      <c r="I84" s="14" t="str">
        <f>VLOOKUP(H84,'[1]引用【これが正しいか、申請があるごとに随時チェックすること！】'!$A:$C,2,0)</f>
        <v>06-6391-8141　</v>
      </c>
      <c r="J84" s="21" t="str">
        <f>VLOOKUP(H84,'[1]引用【これが正しいか、申請があるごとに随時チェックすること！】'!$A:$C,3,0)</f>
        <v>http://www.jrhm.jikei.com/course/career/hoiku</v>
      </c>
    </row>
    <row r="85" spans="1:10" ht="55.2" customHeight="1" x14ac:dyDescent="0.2">
      <c r="A85" s="14" t="s">
        <v>14</v>
      </c>
      <c r="B85" s="15">
        <v>45647</v>
      </c>
      <c r="C85" s="15">
        <v>45648</v>
      </c>
      <c r="D85" s="16">
        <v>2</v>
      </c>
      <c r="E85" s="17" t="s">
        <v>15</v>
      </c>
      <c r="F85" s="18">
        <v>30</v>
      </c>
      <c r="G85" s="22" t="s">
        <v>70</v>
      </c>
      <c r="H85" s="20" t="s">
        <v>69</v>
      </c>
      <c r="I85" s="14" t="str">
        <f>VLOOKUP(H85,'[1]引用【これが正しいか、申請があるごとに随時チェックすること！】'!$A:$C,2,0)</f>
        <v>06-6391-8141　</v>
      </c>
      <c r="J85" s="21" t="str">
        <f>VLOOKUP(H85,'[1]引用【これが正しいか、申請があるごとに随時チェックすること！】'!$A:$C,3,0)</f>
        <v>http://www.jrhm.jikei.com/course/career/hoiku</v>
      </c>
    </row>
    <row r="86" spans="1:10" ht="55.2" customHeight="1" x14ac:dyDescent="0.2">
      <c r="A86" s="14" t="s">
        <v>33</v>
      </c>
      <c r="B86" s="15">
        <v>45668</v>
      </c>
      <c r="C86" s="15">
        <v>45669</v>
      </c>
      <c r="D86" s="16">
        <v>2</v>
      </c>
      <c r="E86" s="17" t="s">
        <v>15</v>
      </c>
      <c r="F86" s="18">
        <v>30</v>
      </c>
      <c r="G86" s="22" t="s">
        <v>70</v>
      </c>
      <c r="H86" s="20" t="s">
        <v>69</v>
      </c>
      <c r="I86" s="14" t="str">
        <f>VLOOKUP(H86,'[1]引用【これが正しいか、申請があるごとに随時チェックすること！】'!$A:$C,2,0)</f>
        <v>06-6391-8141　</v>
      </c>
      <c r="J86" s="21" t="str">
        <f>VLOOKUP(H86,'[1]引用【これが正しいか、申請があるごとに随時チェックすること！】'!$A:$C,3,0)</f>
        <v>http://www.jrhm.jikei.com/course/career/hoiku</v>
      </c>
    </row>
    <row r="87" spans="1:10" ht="55.2" customHeight="1" x14ac:dyDescent="0.2">
      <c r="A87" s="14"/>
      <c r="B87" s="15"/>
      <c r="C87" s="15"/>
      <c r="D87" s="16"/>
      <c r="E87" s="17"/>
      <c r="F87" s="18"/>
      <c r="G87" s="22"/>
      <c r="H87" s="20"/>
      <c r="I87" s="14"/>
      <c r="J87" s="21"/>
    </row>
    <row r="88" spans="1:10" ht="55.2" customHeight="1" x14ac:dyDescent="0.2">
      <c r="A88" s="14"/>
      <c r="B88" s="15"/>
      <c r="C88" s="15"/>
      <c r="D88" s="16"/>
      <c r="E88" s="17"/>
      <c r="F88" s="18"/>
      <c r="G88" s="19"/>
      <c r="H88" s="20"/>
      <c r="I88" s="14"/>
      <c r="J88" s="21"/>
    </row>
    <row r="89" spans="1:10" ht="55.2" customHeight="1" x14ac:dyDescent="0.2">
      <c r="A89" s="14"/>
      <c r="B89" s="15"/>
      <c r="C89" s="15"/>
      <c r="D89" s="16"/>
      <c r="E89" s="17"/>
      <c r="F89" s="18"/>
      <c r="G89" s="22"/>
      <c r="H89" s="20"/>
      <c r="I89" s="14"/>
      <c r="J89" s="21"/>
    </row>
    <row r="90" spans="1:10" ht="55.2" customHeight="1" x14ac:dyDescent="0.2">
      <c r="A90" s="14"/>
      <c r="B90" s="15"/>
      <c r="C90" s="15"/>
      <c r="D90" s="16"/>
      <c r="E90" s="17"/>
      <c r="F90" s="18"/>
      <c r="G90" s="22"/>
      <c r="H90" s="20"/>
      <c r="I90" s="14"/>
      <c r="J90" s="21"/>
    </row>
    <row r="91" spans="1:10" ht="55.2" customHeight="1" x14ac:dyDescent="0.2">
      <c r="A91" s="14"/>
      <c r="B91" s="15"/>
      <c r="C91" s="15"/>
      <c r="D91" s="16"/>
      <c r="E91" s="17"/>
      <c r="F91" s="18"/>
      <c r="G91" s="22"/>
      <c r="H91" s="20"/>
      <c r="I91" s="14"/>
      <c r="J91" s="21"/>
    </row>
    <row r="92" spans="1:10" ht="55.2" customHeight="1" x14ac:dyDescent="0.2">
      <c r="A92" s="14"/>
      <c r="B92" s="15"/>
      <c r="C92" s="15"/>
      <c r="D92" s="16"/>
      <c r="E92" s="17"/>
      <c r="F92" s="18"/>
      <c r="G92" s="19"/>
      <c r="H92" s="20"/>
      <c r="I92" s="14"/>
      <c r="J92" s="21"/>
    </row>
    <row r="93" spans="1:10" ht="55.2" customHeight="1" x14ac:dyDescent="0.2">
      <c r="A93" s="14"/>
      <c r="B93" s="15"/>
      <c r="C93" s="15"/>
      <c r="D93" s="16"/>
      <c r="E93" s="17"/>
      <c r="F93" s="18"/>
      <c r="G93" s="22"/>
      <c r="H93" s="20"/>
      <c r="I93" s="14"/>
      <c r="J93" s="21"/>
    </row>
    <row r="94" spans="1:10" ht="55.2" customHeight="1" x14ac:dyDescent="0.2">
      <c r="A94" s="14"/>
      <c r="B94" s="15"/>
      <c r="C94" s="15"/>
      <c r="D94" s="16"/>
      <c r="E94" s="17"/>
      <c r="F94" s="18"/>
      <c r="G94" s="22"/>
      <c r="H94" s="20"/>
      <c r="I94" s="14"/>
      <c r="J94" s="21"/>
    </row>
    <row r="95" spans="1:10" ht="55.2" customHeight="1" x14ac:dyDescent="0.2">
      <c r="A95" s="14"/>
      <c r="B95" s="15"/>
      <c r="C95" s="15"/>
      <c r="D95" s="16"/>
      <c r="E95" s="17"/>
      <c r="F95" s="18"/>
      <c r="G95" s="22"/>
      <c r="H95" s="20"/>
      <c r="I95" s="14"/>
      <c r="J95" s="21"/>
    </row>
    <row r="96" spans="1:10" ht="55.2" customHeight="1" x14ac:dyDescent="0.2">
      <c r="A96" s="14"/>
      <c r="B96" s="15"/>
      <c r="C96" s="15"/>
      <c r="D96" s="16"/>
      <c r="E96" s="17"/>
      <c r="F96" s="18"/>
      <c r="G96" s="22"/>
      <c r="H96" s="20"/>
      <c r="I96" s="14"/>
      <c r="J96" s="21"/>
    </row>
    <row r="97" spans="1:10" ht="55.2" customHeight="1" x14ac:dyDescent="0.2">
      <c r="A97" s="14"/>
      <c r="B97" s="15"/>
      <c r="C97" s="15"/>
      <c r="D97" s="16"/>
      <c r="E97" s="17"/>
      <c r="F97" s="18"/>
      <c r="G97" s="22"/>
      <c r="H97" s="20"/>
      <c r="I97" s="14"/>
      <c r="J97" s="21"/>
    </row>
    <row r="98" spans="1:10" ht="55.2" customHeight="1" x14ac:dyDescent="0.2">
      <c r="A98" s="14"/>
      <c r="B98" s="15"/>
      <c r="C98" s="15"/>
      <c r="D98" s="16"/>
      <c r="E98" s="17"/>
      <c r="F98" s="18"/>
      <c r="G98" s="22"/>
      <c r="H98" s="20"/>
      <c r="I98" s="14"/>
      <c r="J98" s="21"/>
    </row>
    <row r="99" spans="1:10" ht="55.2" customHeight="1" x14ac:dyDescent="0.2">
      <c r="A99" s="14"/>
      <c r="B99" s="15"/>
      <c r="C99" s="15"/>
      <c r="D99" s="16"/>
      <c r="E99" s="17"/>
      <c r="F99" s="18"/>
      <c r="G99" s="22"/>
      <c r="H99" s="20"/>
      <c r="I99" s="14"/>
      <c r="J99" s="21"/>
    </row>
    <row r="100" spans="1:10" ht="55.2" customHeight="1" x14ac:dyDescent="0.2">
      <c r="A100" s="14"/>
      <c r="B100" s="15"/>
      <c r="C100" s="15"/>
      <c r="D100" s="16"/>
      <c r="E100" s="17"/>
      <c r="F100" s="18"/>
      <c r="G100" s="22"/>
      <c r="H100" s="20"/>
      <c r="I100" s="14"/>
      <c r="J100" s="21"/>
    </row>
    <row r="101" spans="1:10" ht="55.2" customHeight="1" x14ac:dyDescent="0.2">
      <c r="A101" s="14"/>
      <c r="B101" s="15"/>
      <c r="C101" s="15"/>
      <c r="D101" s="16"/>
      <c r="E101" s="17"/>
      <c r="F101" s="18"/>
      <c r="G101" s="22"/>
      <c r="H101" s="20"/>
      <c r="I101" s="14"/>
      <c r="J101" s="21"/>
    </row>
    <row r="102" spans="1:10" ht="55.2" customHeight="1" x14ac:dyDescent="0.2">
      <c r="A102" s="14"/>
      <c r="B102" s="15"/>
      <c r="C102" s="15"/>
      <c r="D102" s="16"/>
      <c r="E102" s="17"/>
      <c r="F102" s="18"/>
      <c r="G102" s="22"/>
      <c r="H102" s="20"/>
      <c r="I102" s="14"/>
      <c r="J102" s="21"/>
    </row>
    <row r="103" spans="1:10" ht="55.2" customHeight="1" x14ac:dyDescent="0.2">
      <c r="A103" s="14"/>
      <c r="B103" s="15"/>
      <c r="C103" s="15"/>
      <c r="D103" s="16"/>
      <c r="E103" s="17"/>
      <c r="F103" s="18"/>
      <c r="G103" s="22"/>
      <c r="H103" s="20"/>
      <c r="I103" s="14"/>
      <c r="J103" s="21"/>
    </row>
    <row r="104" spans="1:10" ht="55.2" customHeight="1" x14ac:dyDescent="0.2">
      <c r="A104" s="14"/>
      <c r="B104" s="15"/>
      <c r="C104" s="15"/>
      <c r="D104" s="16"/>
      <c r="E104" s="17"/>
      <c r="F104" s="18"/>
      <c r="G104" s="22"/>
      <c r="H104" s="20"/>
      <c r="I104" s="14"/>
      <c r="J104" s="21"/>
    </row>
    <row r="105" spans="1:10" ht="55.2" customHeight="1" x14ac:dyDescent="0.2">
      <c r="A105" s="14"/>
      <c r="B105" s="15"/>
      <c r="C105" s="15"/>
      <c r="D105" s="16"/>
      <c r="E105" s="17"/>
      <c r="F105" s="18"/>
      <c r="G105" s="22"/>
      <c r="H105" s="20"/>
      <c r="I105" s="14"/>
      <c r="J105" s="21"/>
    </row>
    <row r="106" spans="1:10" ht="55.2" customHeight="1" x14ac:dyDescent="0.2">
      <c r="A106" s="14"/>
      <c r="B106" s="15"/>
      <c r="C106" s="15"/>
      <c r="D106" s="16"/>
      <c r="E106" s="17"/>
      <c r="F106" s="18"/>
      <c r="G106" s="19"/>
      <c r="H106" s="20"/>
      <c r="I106" s="14"/>
      <c r="J106" s="21"/>
    </row>
    <row r="107" spans="1:10" ht="55.2" customHeight="1" x14ac:dyDescent="0.2">
      <c r="A107" s="14"/>
      <c r="B107" s="15"/>
      <c r="C107" s="15"/>
      <c r="D107" s="16"/>
      <c r="E107" s="17"/>
      <c r="F107" s="18"/>
      <c r="G107" s="19"/>
      <c r="H107" s="20"/>
      <c r="I107" s="14"/>
      <c r="J107" s="21"/>
    </row>
    <row r="108" spans="1:10" ht="55.2" customHeight="1" x14ac:dyDescent="0.2">
      <c r="A108" s="14"/>
      <c r="B108" s="15"/>
      <c r="C108" s="15"/>
      <c r="D108" s="16"/>
      <c r="E108" s="17"/>
      <c r="F108" s="18"/>
      <c r="G108" s="22"/>
      <c r="H108" s="20"/>
      <c r="I108" s="14"/>
      <c r="J108" s="21"/>
    </row>
    <row r="109" spans="1:10" ht="55.2" customHeight="1" x14ac:dyDescent="0.2">
      <c r="A109" s="14"/>
      <c r="B109" s="15"/>
      <c r="C109" s="15"/>
      <c r="D109" s="16"/>
      <c r="E109" s="17"/>
      <c r="F109" s="18"/>
      <c r="G109" s="22"/>
      <c r="H109" s="20"/>
      <c r="I109" s="14"/>
      <c r="J109" s="21"/>
    </row>
    <row r="110" spans="1:10" ht="55.5" customHeight="1" x14ac:dyDescent="0.2">
      <c r="A110" s="14"/>
      <c r="B110" s="15"/>
      <c r="C110" s="15"/>
      <c r="D110" s="16"/>
      <c r="E110" s="17"/>
      <c r="F110" s="18"/>
      <c r="G110" s="22"/>
      <c r="H110" s="20"/>
      <c r="I110" s="14"/>
      <c r="J110" s="21"/>
    </row>
    <row r="111" spans="1:10" ht="55.5" customHeight="1" x14ac:dyDescent="0.2">
      <c r="A111" s="14"/>
      <c r="B111" s="15"/>
      <c r="C111" s="15"/>
      <c r="D111" s="16"/>
      <c r="E111" s="17"/>
      <c r="F111" s="18"/>
      <c r="G111" s="22"/>
      <c r="H111" s="20"/>
      <c r="I111" s="14"/>
      <c r="J111" s="21"/>
    </row>
    <row r="112" spans="1:10" ht="55.5" customHeight="1" x14ac:dyDescent="0.2">
      <c r="A112" s="14"/>
      <c r="B112" s="15"/>
      <c r="C112" s="15"/>
      <c r="D112" s="16"/>
      <c r="E112" s="17"/>
      <c r="F112" s="18"/>
      <c r="G112" s="22"/>
      <c r="H112" s="20"/>
      <c r="I112" s="14"/>
      <c r="J112" s="21"/>
    </row>
    <row r="113" spans="1:10" ht="55.5" customHeight="1" x14ac:dyDescent="0.2">
      <c r="A113" s="14"/>
      <c r="B113" s="15"/>
      <c r="C113" s="15"/>
      <c r="D113" s="16"/>
      <c r="E113" s="17"/>
      <c r="F113" s="18"/>
      <c r="G113" s="22"/>
      <c r="H113" s="20"/>
      <c r="I113" s="14"/>
      <c r="J113" s="21"/>
    </row>
    <row r="114" spans="1:10" ht="55.5" customHeight="1" x14ac:dyDescent="0.2">
      <c r="A114" s="14"/>
      <c r="B114" s="15"/>
      <c r="C114" s="15"/>
      <c r="D114" s="16"/>
      <c r="E114" s="17"/>
      <c r="F114" s="18"/>
      <c r="G114" s="19"/>
      <c r="H114" s="20"/>
      <c r="I114" s="14"/>
      <c r="J114" s="21"/>
    </row>
    <row r="115" spans="1:10" ht="55.5" customHeight="1" x14ac:dyDescent="0.2">
      <c r="A115" s="14"/>
      <c r="B115" s="15"/>
      <c r="C115" s="15"/>
      <c r="D115" s="16"/>
      <c r="E115" s="17"/>
      <c r="F115" s="18"/>
      <c r="G115" s="22"/>
      <c r="H115" s="20"/>
      <c r="I115" s="14"/>
      <c r="J115" s="21"/>
    </row>
    <row r="116" spans="1:10" ht="55.5" customHeight="1" x14ac:dyDescent="0.2">
      <c r="A116" s="14"/>
      <c r="B116" s="15"/>
      <c r="C116" s="15"/>
      <c r="D116" s="16"/>
      <c r="E116" s="17"/>
      <c r="F116" s="18"/>
      <c r="G116" s="22"/>
      <c r="H116" s="20"/>
      <c r="I116" s="14"/>
      <c r="J116" s="21"/>
    </row>
    <row r="117" spans="1:10" ht="55.5" customHeight="1" x14ac:dyDescent="0.2">
      <c r="A117" s="14"/>
      <c r="B117" s="15"/>
      <c r="C117" s="15"/>
      <c r="D117" s="16"/>
      <c r="E117" s="17"/>
      <c r="F117" s="18"/>
      <c r="G117" s="19"/>
      <c r="H117" s="20"/>
      <c r="I117" s="14"/>
      <c r="J117" s="21"/>
    </row>
    <row r="118" spans="1:10" ht="55.5" customHeight="1" x14ac:dyDescent="0.2">
      <c r="A118" s="14"/>
      <c r="B118" s="15"/>
      <c r="C118" s="15"/>
      <c r="D118" s="16"/>
      <c r="E118" s="17"/>
      <c r="F118" s="18"/>
      <c r="G118" s="22"/>
      <c r="H118" s="20"/>
      <c r="I118" s="14"/>
      <c r="J118" s="21"/>
    </row>
    <row r="119" spans="1:10" ht="55.5" customHeight="1" x14ac:dyDescent="0.2">
      <c r="A119" s="14"/>
      <c r="B119" s="15"/>
      <c r="C119" s="15"/>
      <c r="D119" s="16"/>
      <c r="E119" s="17"/>
      <c r="F119" s="18"/>
      <c r="G119" s="22"/>
      <c r="H119" s="20"/>
      <c r="I119" s="14"/>
      <c r="J119" s="21"/>
    </row>
    <row r="120" spans="1:10" ht="55.5" customHeight="1" x14ac:dyDescent="0.2">
      <c r="A120" s="14"/>
      <c r="B120" s="15"/>
      <c r="C120" s="15"/>
      <c r="D120" s="16"/>
      <c r="E120" s="17"/>
      <c r="F120" s="18"/>
      <c r="G120" s="22"/>
      <c r="H120" s="20"/>
      <c r="I120" s="14"/>
      <c r="J120" s="21"/>
    </row>
    <row r="121" spans="1:10" ht="55.5" customHeight="1" x14ac:dyDescent="0.2">
      <c r="A121" s="14"/>
      <c r="B121" s="15"/>
      <c r="C121" s="15"/>
      <c r="D121" s="16"/>
      <c r="E121" s="17"/>
      <c r="F121" s="18"/>
      <c r="G121" s="22"/>
      <c r="H121" s="20"/>
      <c r="I121" s="14"/>
      <c r="J121" s="21"/>
    </row>
    <row r="122" spans="1:10" ht="55.5" customHeight="1" x14ac:dyDescent="0.2">
      <c r="A122" s="14"/>
      <c r="B122" s="15"/>
      <c r="C122" s="15"/>
      <c r="D122" s="16"/>
      <c r="E122" s="17"/>
      <c r="F122" s="18"/>
      <c r="G122" s="19"/>
      <c r="H122" s="20"/>
      <c r="I122" s="14"/>
      <c r="J122" s="21"/>
    </row>
    <row r="123" spans="1:10" ht="55.5" customHeight="1" x14ac:dyDescent="0.2">
      <c r="A123" s="14"/>
      <c r="B123" s="15"/>
      <c r="C123" s="15"/>
      <c r="D123" s="16"/>
      <c r="E123" s="17"/>
      <c r="F123" s="18"/>
      <c r="G123" s="19"/>
      <c r="H123" s="20"/>
      <c r="I123" s="14" t="e">
        <f>VLOOKUP(H123,'[1]引用【これが正しいか、申請があるごとに随時チェックすること！】'!$A:$C,2,0)</f>
        <v>#N/A</v>
      </c>
      <c r="J123" s="21" t="e">
        <f>VLOOKUP(H123,'[1]引用【これが正しいか、申請があるごとに随時チェックすること！】'!$A:$C,3,0)</f>
        <v>#N/A</v>
      </c>
    </row>
    <row r="124" spans="1:10" ht="55.5" customHeight="1" x14ac:dyDescent="0.2">
      <c r="A124" s="14"/>
      <c r="B124" s="15"/>
      <c r="C124" s="15"/>
      <c r="D124" s="16"/>
      <c r="E124" s="17"/>
      <c r="F124" s="18"/>
      <c r="G124" s="19"/>
      <c r="H124" s="20"/>
      <c r="I124" s="14" t="e">
        <f>VLOOKUP(H124,'[1]引用【これが正しいか、申請があるごとに随時チェックすること！】'!$A:$C,2,0)</f>
        <v>#N/A</v>
      </c>
      <c r="J124" s="21" t="e">
        <f>VLOOKUP(H124,'[1]引用【これが正しいか、申請があるごとに随時チェックすること！】'!$A:$C,3,0)</f>
        <v>#N/A</v>
      </c>
    </row>
    <row r="125" spans="1:10" ht="55.5" customHeight="1" x14ac:dyDescent="0.2">
      <c r="A125" s="14"/>
      <c r="B125" s="15"/>
      <c r="C125" s="15"/>
      <c r="D125" s="16"/>
      <c r="E125" s="17"/>
      <c r="F125" s="18"/>
      <c r="G125" s="22"/>
      <c r="H125" s="20"/>
      <c r="I125" s="14" t="e">
        <f>VLOOKUP(H125,'[1]引用【これが正しいか、申請があるごとに随時チェックすること！】'!$A:$C,2,0)</f>
        <v>#N/A</v>
      </c>
      <c r="J125" s="21" t="e">
        <f>VLOOKUP(H125,'[1]引用【これが正しいか、申請があるごとに随時チェックすること！】'!$A:$C,3,0)</f>
        <v>#N/A</v>
      </c>
    </row>
    <row r="126" spans="1:10" ht="55.5" customHeight="1" x14ac:dyDescent="0.2">
      <c r="A126" s="14"/>
      <c r="B126" s="15"/>
      <c r="C126" s="15"/>
      <c r="D126" s="16"/>
      <c r="E126" s="17"/>
      <c r="F126" s="18"/>
      <c r="G126" s="22"/>
      <c r="H126" s="20"/>
      <c r="I126" s="14" t="e">
        <f>VLOOKUP(H126,'[1]引用【これが正しいか、申請があるごとに随時チェックすること！】'!$A:$C,2,0)</f>
        <v>#N/A</v>
      </c>
      <c r="J126" s="21" t="e">
        <f>VLOOKUP(H126,'[1]引用【これが正しいか、申請があるごとに随時チェックすること！】'!$A:$C,3,0)</f>
        <v>#N/A</v>
      </c>
    </row>
    <row r="127" spans="1:10" ht="55.5" customHeight="1" x14ac:dyDescent="0.2">
      <c r="A127" s="14"/>
      <c r="B127" s="15"/>
      <c r="C127" s="15"/>
      <c r="D127" s="16"/>
      <c r="E127" s="17"/>
      <c r="F127" s="18"/>
      <c r="G127" s="19"/>
      <c r="H127" s="20"/>
      <c r="I127" s="14" t="e">
        <f>VLOOKUP(H127,'[1]引用【これが正しいか、申請があるごとに随時チェックすること！】'!$A:$C,2,0)</f>
        <v>#N/A</v>
      </c>
      <c r="J127" s="21" t="e">
        <f>VLOOKUP(H127,'[1]引用【これが正しいか、申請があるごとに随時チェックすること！】'!$A:$C,3,0)</f>
        <v>#N/A</v>
      </c>
    </row>
    <row r="128" spans="1:10" ht="55.5" customHeight="1" x14ac:dyDescent="0.2">
      <c r="A128" s="14"/>
      <c r="B128" s="15"/>
      <c r="C128" s="15"/>
      <c r="D128" s="16"/>
      <c r="E128" s="17"/>
      <c r="F128" s="18"/>
      <c r="G128" s="22"/>
      <c r="H128" s="20"/>
      <c r="I128" s="14" t="e">
        <f>VLOOKUP(H128,'[1]引用【これが正しいか、申請があるごとに随時チェックすること！】'!$A:$C,2,0)</f>
        <v>#N/A</v>
      </c>
      <c r="J128" s="21" t="e">
        <f>VLOOKUP(H128,'[1]引用【これが正しいか、申請があるごとに随時チェックすること！】'!$A:$C,3,0)</f>
        <v>#N/A</v>
      </c>
    </row>
    <row r="129" spans="1:10" ht="55.5" customHeight="1" x14ac:dyDescent="0.2">
      <c r="A129" s="14"/>
      <c r="B129" s="15"/>
      <c r="C129" s="15"/>
      <c r="D129" s="16"/>
      <c r="E129" s="17"/>
      <c r="F129" s="18"/>
      <c r="G129" s="19"/>
      <c r="H129" s="20"/>
      <c r="I129" s="14" t="e">
        <f>VLOOKUP(H129,'[1]引用【これが正しいか、申請があるごとに随時チェックすること！】'!$A:$C,2,0)</f>
        <v>#N/A</v>
      </c>
      <c r="J129" s="21" t="e">
        <f>VLOOKUP(H129,'[1]引用【これが正しいか、申請があるごとに随時チェックすること！】'!$A:$C,3,0)</f>
        <v>#N/A</v>
      </c>
    </row>
    <row r="130" spans="1:10" ht="55.5" customHeight="1" x14ac:dyDescent="0.2">
      <c r="A130" s="14"/>
      <c r="B130" s="15"/>
      <c r="C130" s="15"/>
      <c r="D130" s="16"/>
      <c r="E130" s="17"/>
      <c r="F130" s="18"/>
      <c r="G130" s="19"/>
      <c r="H130" s="20"/>
      <c r="I130" s="14" t="e">
        <f>VLOOKUP(H130,'[1]引用【これが正しいか、申請があるごとに随時チェックすること！】'!$A:$C,2,0)</f>
        <v>#N/A</v>
      </c>
      <c r="J130" s="21" t="e">
        <f>VLOOKUP(H130,'[1]引用【これが正しいか、申請があるごとに随時チェックすること！】'!$A:$C,3,0)</f>
        <v>#N/A</v>
      </c>
    </row>
    <row r="131" spans="1:10" ht="55.5" customHeight="1" x14ac:dyDescent="0.2">
      <c r="A131" s="14"/>
      <c r="B131" s="15"/>
      <c r="C131" s="15"/>
      <c r="D131" s="16"/>
      <c r="E131" s="17"/>
      <c r="F131" s="18"/>
      <c r="G131" s="22"/>
      <c r="H131" s="20"/>
      <c r="I131" s="14" t="e">
        <f>VLOOKUP(H131,'[1]引用【これが正しいか、申請があるごとに随時チェックすること！】'!$A:$C,2,0)</f>
        <v>#N/A</v>
      </c>
      <c r="J131" s="21" t="e">
        <f>VLOOKUP(H131,'[1]引用【これが正しいか、申請があるごとに随時チェックすること！】'!$A:$C,3,0)</f>
        <v>#N/A</v>
      </c>
    </row>
    <row r="132" spans="1:10" ht="55.5" customHeight="1" x14ac:dyDescent="0.2">
      <c r="A132" s="14"/>
      <c r="B132" s="15"/>
      <c r="C132" s="15"/>
      <c r="D132" s="16"/>
      <c r="E132" s="17"/>
      <c r="F132" s="18"/>
      <c r="G132" s="22"/>
      <c r="H132" s="20"/>
      <c r="I132" s="14" t="e">
        <f>VLOOKUP(H132,'[1]引用【これが正しいか、申請があるごとに随時チェックすること！】'!$A:$C,2,0)</f>
        <v>#N/A</v>
      </c>
      <c r="J132" s="21" t="e">
        <f>VLOOKUP(H132,'[1]引用【これが正しいか、申請があるごとに随時チェックすること！】'!$A:$C,3,0)</f>
        <v>#N/A</v>
      </c>
    </row>
    <row r="133" spans="1:10" ht="55.5" customHeight="1" x14ac:dyDescent="0.2">
      <c r="A133" s="14"/>
      <c r="B133" s="15"/>
      <c r="C133" s="15"/>
      <c r="D133" s="16"/>
      <c r="E133" s="17"/>
      <c r="F133" s="18"/>
      <c r="G133" s="22"/>
      <c r="H133" s="20"/>
      <c r="I133" s="14" t="e">
        <f>VLOOKUP(H133,'[1]引用【これが正しいか、申請があるごとに随時チェックすること！】'!$A:$C,2,0)</f>
        <v>#N/A</v>
      </c>
      <c r="J133" s="21" t="e">
        <f>VLOOKUP(H133,'[1]引用【これが正しいか、申請があるごとに随時チェックすること！】'!$A:$C,3,0)</f>
        <v>#N/A</v>
      </c>
    </row>
    <row r="134" spans="1:10" ht="55.5" customHeight="1" x14ac:dyDescent="0.2">
      <c r="A134" s="14"/>
      <c r="B134" s="15"/>
      <c r="C134" s="15"/>
      <c r="D134" s="16"/>
      <c r="E134" s="17"/>
      <c r="F134" s="18"/>
      <c r="G134" s="22"/>
      <c r="H134" s="20"/>
      <c r="I134" s="14" t="e">
        <f>VLOOKUP(H134,'[1]引用【これが正しいか、申請があるごとに随時チェックすること！】'!$A:$C,2,0)</f>
        <v>#N/A</v>
      </c>
      <c r="J134" s="21" t="e">
        <f>VLOOKUP(H134,'[1]引用【これが正しいか、申請があるごとに随時チェックすること！】'!$A:$C,3,0)</f>
        <v>#N/A</v>
      </c>
    </row>
    <row r="135" spans="1:10" ht="55.5" customHeight="1" x14ac:dyDescent="0.2">
      <c r="A135" s="14"/>
      <c r="B135" s="15"/>
      <c r="C135" s="15"/>
      <c r="D135" s="16"/>
      <c r="E135" s="17"/>
      <c r="F135" s="18"/>
      <c r="G135" s="22"/>
      <c r="H135" s="20"/>
      <c r="I135" s="14" t="e">
        <f>VLOOKUP(H135,'[1]引用【これが正しいか、申請があるごとに随時チェックすること！】'!$A:$C,2,0)</f>
        <v>#N/A</v>
      </c>
      <c r="J135" s="21" t="e">
        <f>VLOOKUP(H135,'[1]引用【これが正しいか、申請があるごとに随時チェックすること！】'!$A:$C,3,0)</f>
        <v>#N/A</v>
      </c>
    </row>
    <row r="136" spans="1:10" ht="55.5" customHeight="1" x14ac:dyDescent="0.2">
      <c r="A136" s="14"/>
      <c r="B136" s="15"/>
      <c r="C136" s="15"/>
      <c r="D136" s="16"/>
      <c r="E136" s="17"/>
      <c r="F136" s="18"/>
      <c r="G136" s="22"/>
      <c r="H136" s="20"/>
      <c r="I136" s="14" t="e">
        <f>VLOOKUP(H136,'[1]引用【これが正しいか、申請があるごとに随時チェックすること！】'!$A:$C,2,0)</f>
        <v>#N/A</v>
      </c>
      <c r="J136" s="21" t="e">
        <f>VLOOKUP(H136,'[1]引用【これが正しいか、申請があるごとに随時チェックすること！】'!$A:$C,3,0)</f>
        <v>#N/A</v>
      </c>
    </row>
    <row r="137" spans="1:10" ht="55.5" customHeight="1" x14ac:dyDescent="0.2">
      <c r="A137" s="14"/>
      <c r="B137" s="15"/>
      <c r="C137" s="15"/>
      <c r="D137" s="16"/>
      <c r="E137" s="17"/>
      <c r="F137" s="18"/>
      <c r="G137" s="19"/>
      <c r="H137" s="20"/>
      <c r="I137" s="14" t="e">
        <f>VLOOKUP(H137,'[1]引用【これが正しいか、申請があるごとに随時チェックすること！】'!$A:$C,2,0)</f>
        <v>#N/A</v>
      </c>
      <c r="J137" s="21" t="e">
        <f>VLOOKUP(H137,'[1]引用【これが正しいか、申請があるごとに随時チェックすること！】'!$A:$C,3,0)</f>
        <v>#N/A</v>
      </c>
    </row>
    <row r="138" spans="1:10" ht="55.5" customHeight="1" x14ac:dyDescent="0.2">
      <c r="A138" s="14"/>
      <c r="B138" s="15"/>
      <c r="C138" s="15"/>
      <c r="D138" s="16"/>
      <c r="E138" s="17"/>
      <c r="F138" s="18"/>
      <c r="G138" s="22"/>
      <c r="H138" s="20"/>
      <c r="I138" s="14" t="e">
        <f>VLOOKUP(H138,'[1]引用【これが正しいか、申請があるごとに随時チェックすること！】'!$A:$C,2,0)</f>
        <v>#N/A</v>
      </c>
      <c r="J138" s="21" t="e">
        <f>VLOOKUP(H138,'[1]引用【これが正しいか、申請があるごとに随時チェックすること！】'!$A:$C,3,0)</f>
        <v>#N/A</v>
      </c>
    </row>
    <row r="139" spans="1:10" ht="55.5" customHeight="1" x14ac:dyDescent="0.2">
      <c r="A139" s="14"/>
      <c r="B139" s="15"/>
      <c r="C139" s="15"/>
      <c r="D139" s="16"/>
      <c r="E139" s="17"/>
      <c r="F139" s="18"/>
      <c r="G139" s="22"/>
      <c r="H139" s="20"/>
      <c r="I139" s="14" t="e">
        <f>VLOOKUP(H139,'[1]引用【これが正しいか、申請があるごとに随時チェックすること！】'!$A:$C,2,0)</f>
        <v>#N/A</v>
      </c>
      <c r="J139" s="21" t="e">
        <f>VLOOKUP(H139,'[1]引用【これが正しいか、申請があるごとに随時チェックすること！】'!$A:$C,3,0)</f>
        <v>#N/A</v>
      </c>
    </row>
    <row r="140" spans="1:10" ht="55.5" customHeight="1" x14ac:dyDescent="0.2">
      <c r="A140" s="14"/>
      <c r="B140" s="15"/>
      <c r="C140" s="15"/>
      <c r="D140" s="16"/>
      <c r="E140" s="17"/>
      <c r="F140" s="18"/>
      <c r="G140" s="22"/>
      <c r="H140" s="20"/>
      <c r="I140" s="14" t="e">
        <f>VLOOKUP(H140,'[1]引用【これが正しいか、申請があるごとに随時チェックすること！】'!$A:$C,2,0)</f>
        <v>#N/A</v>
      </c>
      <c r="J140" s="21" t="e">
        <f>VLOOKUP(H140,'[1]引用【これが正しいか、申請があるごとに随時チェックすること！】'!$A:$C,3,0)</f>
        <v>#N/A</v>
      </c>
    </row>
    <row r="141" spans="1:10" ht="55.5" customHeight="1" x14ac:dyDescent="0.2">
      <c r="A141" s="14"/>
      <c r="B141" s="15"/>
      <c r="C141" s="15"/>
      <c r="D141" s="16"/>
      <c r="E141" s="17"/>
      <c r="F141" s="18"/>
      <c r="G141" s="22"/>
      <c r="H141" s="20"/>
      <c r="I141" s="14" t="e">
        <f>VLOOKUP(H141,'[1]引用【これが正しいか、申請があるごとに随時チェックすること！】'!$A:$C,2,0)</f>
        <v>#N/A</v>
      </c>
      <c r="J141" s="21" t="e">
        <f>VLOOKUP(H141,'[1]引用【これが正しいか、申請があるごとに随時チェックすること！】'!$A:$C,3,0)</f>
        <v>#N/A</v>
      </c>
    </row>
    <row r="142" spans="1:10" ht="55.5" customHeight="1" x14ac:dyDescent="0.2">
      <c r="A142" s="14"/>
      <c r="B142" s="15"/>
      <c r="C142" s="15"/>
      <c r="D142" s="16"/>
      <c r="E142" s="17"/>
      <c r="F142" s="18"/>
      <c r="G142" s="19"/>
      <c r="H142" s="20"/>
      <c r="I142" s="14" t="e">
        <f>VLOOKUP(H142,'[1]引用【これが正しいか、申請があるごとに随時チェックすること！】'!$A:$C,2,0)</f>
        <v>#N/A</v>
      </c>
      <c r="J142" s="21" t="e">
        <f>VLOOKUP(H142,'[1]引用【これが正しいか、申請があるごとに随時チェックすること！】'!$A:$C,3,0)</f>
        <v>#N/A</v>
      </c>
    </row>
    <row r="143" spans="1:10" ht="55.5" customHeight="1" x14ac:dyDescent="0.2">
      <c r="A143" s="14"/>
      <c r="B143" s="15"/>
      <c r="C143" s="15"/>
      <c r="D143" s="16"/>
      <c r="E143" s="17"/>
      <c r="F143" s="18"/>
      <c r="G143" s="22"/>
      <c r="H143" s="20"/>
      <c r="I143" s="14" t="e">
        <f>VLOOKUP(H143,'[1]引用【これが正しいか、申請があるごとに随時チェックすること！】'!$A:$C,2,0)</f>
        <v>#N/A</v>
      </c>
      <c r="J143" s="21" t="e">
        <f>VLOOKUP(H143,'[1]引用【これが正しいか、申請があるごとに随時チェックすること！】'!$A:$C,3,0)</f>
        <v>#N/A</v>
      </c>
    </row>
    <row r="144" spans="1:10" ht="55.5" customHeight="1" x14ac:dyDescent="0.2">
      <c r="A144" s="14"/>
      <c r="B144" s="15"/>
      <c r="C144" s="15"/>
      <c r="D144" s="16"/>
      <c r="E144" s="17"/>
      <c r="F144" s="18"/>
      <c r="G144" s="22"/>
      <c r="H144" s="20"/>
      <c r="I144" s="14" t="e">
        <f>VLOOKUP(H144,'[1]引用【これが正しいか、申請があるごとに随時チェックすること！】'!$A:$C,2,0)</f>
        <v>#N/A</v>
      </c>
      <c r="J144" s="21" t="e">
        <f>VLOOKUP(H144,'[1]引用【これが正しいか、申請があるごとに随時チェックすること！】'!$A:$C,3,0)</f>
        <v>#N/A</v>
      </c>
    </row>
    <row r="145" spans="1:10" ht="55.5" customHeight="1" x14ac:dyDescent="0.2">
      <c r="A145" s="14"/>
      <c r="B145" s="15"/>
      <c r="C145" s="15"/>
      <c r="D145" s="16"/>
      <c r="E145" s="17"/>
      <c r="F145" s="18"/>
      <c r="G145" s="22"/>
      <c r="H145" s="20"/>
      <c r="I145" s="14" t="e">
        <f>VLOOKUP(H145,'[1]引用【これが正しいか、申請があるごとに随時チェックすること！】'!$A:$C,2,0)</f>
        <v>#N/A</v>
      </c>
      <c r="J145" s="21" t="e">
        <f>VLOOKUP(H145,'[1]引用【これが正しいか、申請があるごとに随時チェックすること！】'!$A:$C,3,0)</f>
        <v>#N/A</v>
      </c>
    </row>
    <row r="146" spans="1:10" ht="55.5" customHeight="1" x14ac:dyDescent="0.2">
      <c r="A146" s="14"/>
      <c r="B146" s="15"/>
      <c r="C146" s="15"/>
      <c r="D146" s="16"/>
      <c r="E146" s="17"/>
      <c r="F146" s="18"/>
      <c r="G146" s="22"/>
      <c r="H146" s="20"/>
      <c r="I146" s="14" t="e">
        <f>VLOOKUP(H146,'[1]引用【これが正しいか、申請があるごとに随時チェックすること！】'!$A:$C,2,0)</f>
        <v>#N/A</v>
      </c>
      <c r="J146" s="21" t="e">
        <f>VLOOKUP(H146,'[1]引用【これが正しいか、申請があるごとに随時チェックすること！】'!$A:$C,3,0)</f>
        <v>#N/A</v>
      </c>
    </row>
    <row r="147" spans="1:10" ht="55.5" customHeight="1" x14ac:dyDescent="0.2">
      <c r="A147" s="14"/>
      <c r="B147" s="15"/>
      <c r="C147" s="15"/>
      <c r="D147" s="16"/>
      <c r="E147" s="17"/>
      <c r="F147" s="18"/>
      <c r="G147" s="19"/>
      <c r="H147" s="20"/>
      <c r="I147" s="14" t="e">
        <f>VLOOKUP(H147,'[1]引用【これが正しいか、申請があるごとに随時チェックすること！】'!$A:$C,2,0)</f>
        <v>#N/A</v>
      </c>
      <c r="J147" s="21" t="e">
        <f>VLOOKUP(H147,'[1]引用【これが正しいか、申請があるごとに随時チェックすること！】'!$A:$C,3,0)</f>
        <v>#N/A</v>
      </c>
    </row>
    <row r="148" spans="1:10" ht="55.5" customHeight="1" x14ac:dyDescent="0.2">
      <c r="A148" s="14"/>
      <c r="B148" s="15"/>
      <c r="C148" s="15"/>
      <c r="D148" s="16"/>
      <c r="E148" s="17"/>
      <c r="F148" s="18"/>
      <c r="G148" s="22"/>
      <c r="H148" s="20"/>
      <c r="I148" s="14" t="e">
        <f>VLOOKUP(H148,'[1]引用【これが正しいか、申請があるごとに随時チェックすること！】'!$A:$C,2,0)</f>
        <v>#N/A</v>
      </c>
      <c r="J148" s="21" t="e">
        <f>VLOOKUP(H148,'[1]引用【これが正しいか、申請があるごとに随時チェックすること！】'!$A:$C,3,0)</f>
        <v>#N/A</v>
      </c>
    </row>
    <row r="149" spans="1:10" ht="55.5" customHeight="1" x14ac:dyDescent="0.2">
      <c r="A149" s="14"/>
      <c r="B149" s="15"/>
      <c r="C149" s="15"/>
      <c r="D149" s="16"/>
      <c r="E149" s="17"/>
      <c r="F149" s="18"/>
      <c r="G149" s="22"/>
      <c r="H149" s="20"/>
      <c r="I149" s="14" t="e">
        <f>VLOOKUP(H149,'[1]引用【これが正しいか、申請があるごとに随時チェックすること！】'!$A:$C,2,0)</f>
        <v>#N/A</v>
      </c>
      <c r="J149" s="21" t="e">
        <f>VLOOKUP(H149,'[1]引用【これが正しいか、申請があるごとに随時チェックすること！】'!$A:$C,3,0)</f>
        <v>#N/A</v>
      </c>
    </row>
    <row r="150" spans="1:10" ht="55.5" customHeight="1" x14ac:dyDescent="0.2">
      <c r="A150" s="14"/>
      <c r="B150" s="15"/>
      <c r="C150" s="15"/>
      <c r="D150" s="16"/>
      <c r="E150" s="17"/>
      <c r="F150" s="18"/>
      <c r="G150" s="22"/>
      <c r="H150" s="20"/>
      <c r="I150" s="14" t="e">
        <f>VLOOKUP(H150,'[1]引用【これが正しいか、申請があるごとに随時チェックすること！】'!$A:$C,2,0)</f>
        <v>#N/A</v>
      </c>
      <c r="J150" s="21" t="e">
        <f>VLOOKUP(H150,'[1]引用【これが正しいか、申請があるごとに随時チェックすること！】'!$A:$C,3,0)</f>
        <v>#N/A</v>
      </c>
    </row>
    <row r="151" spans="1:10" ht="55.5" customHeight="1" x14ac:dyDescent="0.2">
      <c r="A151" s="14"/>
      <c r="B151" s="15"/>
      <c r="C151" s="15"/>
      <c r="D151" s="16"/>
      <c r="E151" s="17"/>
      <c r="F151" s="18"/>
      <c r="G151" s="19"/>
      <c r="H151" s="20"/>
      <c r="I151" s="14" t="e">
        <f>VLOOKUP(H151,'[1]引用【これが正しいか、申請があるごとに随時チェックすること！】'!$A:$C,2,0)</f>
        <v>#N/A</v>
      </c>
      <c r="J151" s="21" t="e">
        <f>VLOOKUP(H151,'[1]引用【これが正しいか、申請があるごとに随時チェックすること！】'!$A:$C,3,0)</f>
        <v>#N/A</v>
      </c>
    </row>
    <row r="152" spans="1:10" ht="55.5" customHeight="1" x14ac:dyDescent="0.2">
      <c r="A152" s="14"/>
      <c r="B152" s="15"/>
      <c r="C152" s="15"/>
      <c r="D152" s="16"/>
      <c r="E152" s="17"/>
      <c r="F152" s="18"/>
      <c r="G152" s="19"/>
      <c r="H152" s="20"/>
      <c r="I152" s="14" t="e">
        <f>VLOOKUP(H152,'[1]引用【これが正しいか、申請があるごとに随時チェックすること！】'!$A:$C,2,0)</f>
        <v>#N/A</v>
      </c>
      <c r="J152" s="21" t="e">
        <f>VLOOKUP(H152,'[1]引用【これが正しいか、申請があるごとに随時チェックすること！】'!$A:$C,3,0)</f>
        <v>#N/A</v>
      </c>
    </row>
    <row r="153" spans="1:10" ht="55.5" customHeight="1" x14ac:dyDescent="0.2">
      <c r="A153" s="14"/>
      <c r="B153" s="15"/>
      <c r="C153" s="15"/>
      <c r="D153" s="16"/>
      <c r="E153" s="17"/>
      <c r="F153" s="18"/>
      <c r="G153" s="22"/>
      <c r="H153" s="20"/>
      <c r="I153" s="14" t="e">
        <f>VLOOKUP(H153,'[1]引用【これが正しいか、申請があるごとに随時チェックすること！】'!$A:$C,2,0)</f>
        <v>#N/A</v>
      </c>
      <c r="J153" s="21" t="e">
        <f>VLOOKUP(H153,'[1]引用【これが正しいか、申請があるごとに随時チェックすること！】'!$A:$C,3,0)</f>
        <v>#N/A</v>
      </c>
    </row>
    <row r="154" spans="1:10" ht="55.5" customHeight="1" x14ac:dyDescent="0.2">
      <c r="A154" s="14"/>
      <c r="B154" s="15"/>
      <c r="C154" s="15"/>
      <c r="D154" s="16"/>
      <c r="E154" s="17"/>
      <c r="F154" s="18"/>
      <c r="G154" s="22"/>
      <c r="H154" s="20"/>
      <c r="I154" s="14" t="e">
        <f>VLOOKUP(H154,'[1]引用【これが正しいか、申請があるごとに随時チェックすること！】'!$A:$C,2,0)</f>
        <v>#N/A</v>
      </c>
      <c r="J154" s="21" t="e">
        <f>VLOOKUP(H154,'[1]引用【これが正しいか、申請があるごとに随時チェックすること！】'!$A:$C,3,0)</f>
        <v>#N/A</v>
      </c>
    </row>
    <row r="155" spans="1:10" ht="55.5" customHeight="1" x14ac:dyDescent="0.2">
      <c r="A155" s="14"/>
      <c r="B155" s="15"/>
      <c r="C155" s="15"/>
      <c r="D155" s="16"/>
      <c r="E155" s="17"/>
      <c r="F155" s="18"/>
      <c r="G155" s="22"/>
      <c r="H155" s="20"/>
      <c r="I155" s="14" t="e">
        <f>VLOOKUP(H155,'[1]引用【これが正しいか、申請があるごとに随時チェックすること！】'!$A:$C,2,0)</f>
        <v>#N/A</v>
      </c>
      <c r="J155" s="21" t="e">
        <f>VLOOKUP(H155,'[1]引用【これが正しいか、申請があるごとに随時チェックすること！】'!$A:$C,3,0)</f>
        <v>#N/A</v>
      </c>
    </row>
    <row r="156" spans="1:10" ht="55.5" customHeight="1" x14ac:dyDescent="0.2">
      <c r="A156" s="14"/>
      <c r="B156" s="15"/>
      <c r="C156" s="15"/>
      <c r="D156" s="16"/>
      <c r="E156" s="17"/>
      <c r="F156" s="18"/>
      <c r="G156" s="19"/>
      <c r="H156" s="20"/>
      <c r="I156" s="14" t="e">
        <f>VLOOKUP(H156,'[1]引用【これが正しいか、申請があるごとに随時チェックすること！】'!$A:$C,2,0)</f>
        <v>#N/A</v>
      </c>
      <c r="J156" s="21" t="e">
        <f>VLOOKUP(H156,'[1]引用【これが正しいか、申請があるごとに随時チェックすること！】'!$A:$C,3,0)</f>
        <v>#N/A</v>
      </c>
    </row>
    <row r="157" spans="1:10" ht="55.5" customHeight="1" x14ac:dyDescent="0.2">
      <c r="A157" s="14"/>
      <c r="B157" s="15"/>
      <c r="C157" s="15"/>
      <c r="D157" s="16"/>
      <c r="E157" s="17"/>
      <c r="F157" s="18"/>
      <c r="G157" s="19"/>
      <c r="H157" s="20"/>
      <c r="I157" s="14" t="e">
        <f>VLOOKUP(H157,'[1]引用【これが正しいか、申請があるごとに随時チェックすること！】'!$A:$C,2,0)</f>
        <v>#N/A</v>
      </c>
      <c r="J157" s="21" t="e">
        <f>VLOOKUP(H157,'[1]引用【これが正しいか、申請があるごとに随時チェックすること！】'!$A:$C,3,0)</f>
        <v>#N/A</v>
      </c>
    </row>
    <row r="158" spans="1:10" ht="55.5" customHeight="1" x14ac:dyDescent="0.2">
      <c r="A158" s="14"/>
      <c r="B158" s="15"/>
      <c r="C158" s="15"/>
      <c r="D158" s="16"/>
      <c r="E158" s="17"/>
      <c r="F158" s="18"/>
      <c r="G158" s="22"/>
      <c r="H158" s="20"/>
      <c r="I158" s="14" t="e">
        <f>VLOOKUP(H158,'[1]引用【これが正しいか、申請があるごとに随時チェックすること！】'!$A:$C,2,0)</f>
        <v>#N/A</v>
      </c>
      <c r="J158" s="21" t="e">
        <f>VLOOKUP(H158,'[1]引用【これが正しいか、申請があるごとに随時チェックすること！】'!$A:$C,3,0)</f>
        <v>#N/A</v>
      </c>
    </row>
    <row r="159" spans="1:10" ht="55.5" customHeight="1" x14ac:dyDescent="0.2">
      <c r="A159" s="14"/>
      <c r="B159" s="15"/>
      <c r="C159" s="15"/>
      <c r="D159" s="16"/>
      <c r="E159" s="17"/>
      <c r="F159" s="18"/>
      <c r="G159" s="22"/>
      <c r="H159" s="20"/>
      <c r="I159" s="14" t="e">
        <f>VLOOKUP(H159,'[1]引用【これが正しいか、申請があるごとに随時チェックすること！】'!$A:$C,2,0)</f>
        <v>#N/A</v>
      </c>
      <c r="J159" s="21" t="e">
        <f>VLOOKUP(H159,'[1]引用【これが正しいか、申請があるごとに随時チェックすること！】'!$A:$C,3,0)</f>
        <v>#N/A</v>
      </c>
    </row>
    <row r="160" spans="1:10" ht="55.5" customHeight="1" x14ac:dyDescent="0.2">
      <c r="A160" s="14"/>
      <c r="B160" s="15"/>
      <c r="C160" s="15"/>
      <c r="D160" s="16"/>
      <c r="E160" s="17"/>
      <c r="F160" s="18"/>
      <c r="G160" s="19"/>
      <c r="H160" s="20"/>
      <c r="I160" s="14" t="e">
        <f>VLOOKUP(H160,'[1]引用【これが正しいか、申請があるごとに随時チェックすること！】'!$A:$C,2,0)</f>
        <v>#N/A</v>
      </c>
      <c r="J160" s="21" t="e">
        <f>VLOOKUP(H160,'[1]引用【これが正しいか、申請があるごとに随時チェックすること！】'!$A:$C,3,0)</f>
        <v>#N/A</v>
      </c>
    </row>
    <row r="161" spans="1:10" ht="55.5" customHeight="1" x14ac:dyDescent="0.2">
      <c r="A161" s="14"/>
      <c r="B161" s="15"/>
      <c r="C161" s="15"/>
      <c r="D161" s="16"/>
      <c r="E161" s="17"/>
      <c r="F161" s="18"/>
      <c r="G161" s="19"/>
      <c r="H161" s="20"/>
      <c r="I161" s="14" t="e">
        <f>VLOOKUP(H161,'[1]引用【これが正しいか、申請があるごとに随時チェックすること！】'!$A:$C,2,0)</f>
        <v>#N/A</v>
      </c>
      <c r="J161" s="21" t="e">
        <f>VLOOKUP(H161,'[1]引用【これが正しいか、申請があるごとに随時チェックすること！】'!$A:$C,3,0)</f>
        <v>#N/A</v>
      </c>
    </row>
    <row r="162" spans="1:10" ht="57.75" customHeight="1" x14ac:dyDescent="0.2">
      <c r="A162" s="14"/>
      <c r="B162" s="15"/>
      <c r="C162" s="15"/>
      <c r="D162" s="16"/>
      <c r="E162" s="17"/>
      <c r="F162" s="18"/>
      <c r="G162" s="19"/>
      <c r="H162" s="20"/>
      <c r="I162" s="14" t="e">
        <f>VLOOKUP(H162,'[1]引用【これが正しいか、申請があるごとに随時チェックすること！】'!$A:$C,2,0)</f>
        <v>#N/A</v>
      </c>
      <c r="J162" s="21" t="e">
        <f>VLOOKUP(H162,'[1]引用【これが正しいか、申請があるごとに随時チェックすること！】'!$A:$C,3,0)</f>
        <v>#N/A</v>
      </c>
    </row>
    <row r="163" spans="1:10" ht="55.5" customHeight="1" x14ac:dyDescent="0.2">
      <c r="A163" s="14"/>
      <c r="B163" s="15"/>
      <c r="C163" s="15"/>
      <c r="D163" s="16"/>
      <c r="E163" s="17"/>
      <c r="F163" s="18"/>
      <c r="G163" s="19"/>
      <c r="H163" s="20"/>
      <c r="I163" s="14" t="e">
        <f>VLOOKUP(H163,'[1]引用【これが正しいか、申請があるごとに随時チェックすること！】'!$A:$C,2,0)</f>
        <v>#N/A</v>
      </c>
      <c r="J163" s="21" t="e">
        <f>VLOOKUP(H163,'[1]引用【これが正しいか、申請があるごとに随時チェックすること！】'!$A:$C,3,0)</f>
        <v>#N/A</v>
      </c>
    </row>
    <row r="164" spans="1:10" ht="55.5" customHeight="1" x14ac:dyDescent="0.2">
      <c r="A164" s="14"/>
      <c r="B164" s="15"/>
      <c r="C164" s="15"/>
      <c r="D164" s="16"/>
      <c r="E164" s="17"/>
      <c r="F164" s="18"/>
      <c r="G164" s="22"/>
      <c r="H164" s="20"/>
      <c r="I164" s="14" t="e">
        <f>VLOOKUP(H164,'[1]引用【これが正しいか、申請があるごとに随時チェックすること！】'!$A:$C,2,0)</f>
        <v>#N/A</v>
      </c>
      <c r="J164" s="21" t="e">
        <f>VLOOKUP(H164,'[1]引用【これが正しいか、申請があるごとに随時チェックすること！】'!$A:$C,3,0)</f>
        <v>#N/A</v>
      </c>
    </row>
    <row r="165" spans="1:10" x14ac:dyDescent="0.2">
      <c r="A165" s="14"/>
      <c r="B165" s="15"/>
      <c r="C165" s="15"/>
      <c r="D165" s="16"/>
      <c r="E165" s="17"/>
      <c r="F165" s="18"/>
      <c r="G165" s="19"/>
      <c r="H165" s="20"/>
      <c r="I165" s="14" t="e">
        <f>VLOOKUP(H165,'[1]引用【これが正しいか、申請があるごとに随時チェックすること！】'!$A:$C,2,0)</f>
        <v>#N/A</v>
      </c>
      <c r="J165" s="21" t="e">
        <f>VLOOKUP(H165,'[1]引用【これが正しいか、申請があるごとに随時チェックすること！】'!$A:$C,3,0)</f>
        <v>#N/A</v>
      </c>
    </row>
    <row r="166" spans="1:10" x14ac:dyDescent="0.2">
      <c r="A166" s="14"/>
      <c r="B166" s="15"/>
      <c r="C166" s="15"/>
      <c r="D166" s="16"/>
      <c r="E166" s="17"/>
      <c r="F166" s="18"/>
      <c r="G166" s="19"/>
      <c r="H166" s="20"/>
      <c r="I166" s="14" t="e">
        <f>VLOOKUP(H166,'[1]引用【これが正しいか、申請があるごとに随時チェックすること！】'!$A:$C,2,0)</f>
        <v>#N/A</v>
      </c>
      <c r="J166" s="21" t="e">
        <f>VLOOKUP(H166,'[1]引用【これが正しいか、申請があるごとに随時チェックすること！】'!$A:$C,3,0)</f>
        <v>#N/A</v>
      </c>
    </row>
    <row r="167" spans="1:10" ht="55.5" customHeight="1" x14ac:dyDescent="0.2">
      <c r="A167" s="14"/>
      <c r="B167" s="15"/>
      <c r="C167" s="15"/>
      <c r="D167" s="16"/>
      <c r="E167" s="17"/>
      <c r="F167" s="18"/>
      <c r="G167" s="22"/>
      <c r="H167" s="20"/>
      <c r="I167" s="14" t="e">
        <f>VLOOKUP(H167,'[1]引用【これが正しいか、申請があるごとに随時チェックすること！】'!$A:$C,2,0)</f>
        <v>#N/A</v>
      </c>
      <c r="J167" s="21" t="e">
        <f>VLOOKUP(H167,'[1]引用【これが正しいか、申請があるごとに随時チェックすること！】'!$A:$C,3,0)</f>
        <v>#N/A</v>
      </c>
    </row>
    <row r="168" spans="1:10" ht="55.5" customHeight="1" x14ac:dyDescent="0.2">
      <c r="A168" s="14"/>
      <c r="B168" s="15"/>
      <c r="C168" s="15"/>
      <c r="D168" s="16"/>
      <c r="E168" s="17"/>
      <c r="F168" s="18"/>
      <c r="G168" s="22"/>
      <c r="H168" s="20"/>
      <c r="I168" s="14" t="e">
        <f>VLOOKUP(H168,'[1]引用【これが正しいか、申請があるごとに随時チェックすること！】'!$A:$C,2,0)</f>
        <v>#N/A</v>
      </c>
      <c r="J168" s="21" t="e">
        <f>VLOOKUP(H168,'[1]引用【これが正しいか、申請があるごとに随時チェックすること！】'!$A:$C,3,0)</f>
        <v>#N/A</v>
      </c>
    </row>
    <row r="169" spans="1:10" x14ac:dyDescent="0.2">
      <c r="A169" s="14"/>
      <c r="B169" s="15"/>
      <c r="C169" s="15"/>
      <c r="D169" s="16"/>
      <c r="E169" s="17"/>
      <c r="F169" s="18"/>
      <c r="G169" s="19"/>
      <c r="H169" s="20"/>
      <c r="I169" s="14" t="e">
        <f>VLOOKUP(H169,'[1]引用【これが正しいか、申請があるごとに随時チェックすること！】'!$A:$C,2,0)</f>
        <v>#N/A</v>
      </c>
      <c r="J169" s="21" t="e">
        <f>VLOOKUP(H169,'[1]引用【これが正しいか、申請があるごとに随時チェックすること！】'!$A:$C,3,0)</f>
        <v>#N/A</v>
      </c>
    </row>
    <row r="170" spans="1:10" x14ac:dyDescent="0.2">
      <c r="A170" s="14"/>
      <c r="B170" s="15"/>
      <c r="C170" s="15"/>
      <c r="D170" s="16"/>
      <c r="E170" s="17"/>
      <c r="F170" s="18"/>
      <c r="G170" s="19"/>
      <c r="H170" s="20"/>
      <c r="I170" s="14" t="e">
        <f>VLOOKUP(H170,'[1]引用【これが正しいか、申請があるごとに随時チェックすること！】'!$A:$C,2,0)</f>
        <v>#N/A</v>
      </c>
      <c r="J170" s="21" t="e">
        <f>VLOOKUP(H170,'[1]引用【これが正しいか、申請があるごとに随時チェックすること！】'!$A:$C,3,0)</f>
        <v>#N/A</v>
      </c>
    </row>
    <row r="171" spans="1:10" x14ac:dyDescent="0.2">
      <c r="A171" s="14"/>
      <c r="B171" s="15"/>
      <c r="C171" s="15"/>
      <c r="D171" s="16"/>
      <c r="E171" s="17"/>
      <c r="F171" s="18"/>
      <c r="G171" s="19"/>
      <c r="H171" s="20"/>
      <c r="I171" s="14" t="e">
        <f>VLOOKUP(H171,'[1]引用【これが正しいか、申請があるごとに随時チェックすること！】'!$A:$C,2,0)</f>
        <v>#N/A</v>
      </c>
      <c r="J171" s="21" t="e">
        <f>VLOOKUP(H171,'[1]引用【これが正しいか、申請があるごとに随時チェックすること！】'!$A:$C,3,0)</f>
        <v>#N/A</v>
      </c>
    </row>
    <row r="172" spans="1:10" ht="55.5" customHeight="1" x14ac:dyDescent="0.2">
      <c r="A172" s="14"/>
      <c r="B172" s="15"/>
      <c r="C172" s="15"/>
      <c r="D172" s="16"/>
      <c r="E172" s="17"/>
      <c r="F172" s="18"/>
      <c r="G172" s="19"/>
      <c r="H172" s="20"/>
      <c r="I172" s="14" t="e">
        <f>VLOOKUP(H172,'[1]引用【これが正しいか、申請があるごとに随時チェックすること！】'!$A:$C,2,0)</f>
        <v>#N/A</v>
      </c>
      <c r="J172" s="21" t="e">
        <f>VLOOKUP(H172,'[1]引用【これが正しいか、申請があるごとに随時チェックすること！】'!$A:$C,3,0)</f>
        <v>#N/A</v>
      </c>
    </row>
    <row r="173" spans="1:10" ht="55.5" customHeight="1" x14ac:dyDescent="0.2">
      <c r="A173" s="14"/>
      <c r="B173" s="15"/>
      <c r="C173" s="15"/>
      <c r="D173" s="16"/>
      <c r="E173" s="17"/>
      <c r="F173" s="18"/>
      <c r="G173" s="19"/>
      <c r="H173" s="20"/>
      <c r="I173" s="14" t="e">
        <f>VLOOKUP(H173,'[1]引用【これが正しいか、申請があるごとに随時チェックすること！】'!$A:$C,2,0)</f>
        <v>#N/A</v>
      </c>
      <c r="J173" s="21" t="e">
        <f>VLOOKUP(H173,'[1]引用【これが正しいか、申請があるごとに随時チェックすること！】'!$A:$C,3,0)</f>
        <v>#N/A</v>
      </c>
    </row>
    <row r="174" spans="1:10" x14ac:dyDescent="0.2">
      <c r="A174" s="14"/>
      <c r="B174" s="15"/>
      <c r="C174" s="15"/>
      <c r="D174" s="16"/>
      <c r="E174" s="17"/>
      <c r="F174" s="18"/>
      <c r="G174" s="19"/>
      <c r="H174" s="20"/>
      <c r="I174" s="14" t="e">
        <f>VLOOKUP(H174,'[1]引用【これが正しいか、申請があるごとに随時チェックすること！】'!$A:$C,2,0)</f>
        <v>#N/A</v>
      </c>
      <c r="J174" s="21" t="e">
        <f>VLOOKUP(H174,'[1]引用【これが正しいか、申請があるごとに随時チェックすること！】'!$A:$C,3,0)</f>
        <v>#N/A</v>
      </c>
    </row>
    <row r="175" spans="1:10" x14ac:dyDescent="0.2">
      <c r="A175" s="14"/>
      <c r="B175" s="15"/>
      <c r="C175" s="15"/>
      <c r="D175" s="16"/>
      <c r="E175" s="17"/>
      <c r="F175" s="18"/>
      <c r="G175" s="19"/>
      <c r="H175" s="20"/>
      <c r="I175" s="14" t="e">
        <f>VLOOKUP(H175,'[1]引用【これが正しいか、申請があるごとに随時チェックすること！】'!$A:$C,2,0)</f>
        <v>#N/A</v>
      </c>
      <c r="J175" s="21" t="e">
        <f>VLOOKUP(H175,'[1]引用【これが正しいか、申請があるごとに随時チェックすること！】'!$A:$C,3,0)</f>
        <v>#N/A</v>
      </c>
    </row>
    <row r="176" spans="1:10" ht="80.25" customHeight="1" x14ac:dyDescent="0.2">
      <c r="A176" s="14"/>
      <c r="B176" s="15"/>
      <c r="C176" s="15"/>
      <c r="D176" s="16"/>
      <c r="E176" s="17"/>
      <c r="F176" s="18"/>
      <c r="G176" s="19"/>
      <c r="H176" s="20"/>
      <c r="I176" s="14" t="e">
        <f>VLOOKUP(H176,'[1]引用【これが正しいか、申請があるごとに随時チェックすること！】'!$A:$C,2,0)</f>
        <v>#N/A</v>
      </c>
      <c r="J176" s="21" t="e">
        <f>VLOOKUP(H176,'[1]引用【これが正しいか、申請があるごとに随時チェックすること！】'!$A:$C,3,0)</f>
        <v>#N/A</v>
      </c>
    </row>
    <row r="177" spans="1:10" ht="55.5" customHeight="1" x14ac:dyDescent="0.2">
      <c r="A177" s="14"/>
      <c r="B177" s="15"/>
      <c r="C177" s="23"/>
      <c r="D177" s="16"/>
      <c r="E177" s="17"/>
      <c r="F177" s="18"/>
      <c r="G177" s="22"/>
      <c r="H177" s="20"/>
      <c r="I177" s="14" t="e">
        <f>VLOOKUP(H177,'[1]引用【これが正しいか、申請があるごとに随時チェックすること！】'!$A:$C,2,0)</f>
        <v>#N/A</v>
      </c>
      <c r="J177" s="21" t="e">
        <f>VLOOKUP(H177,'[1]引用【これが正しいか、申請があるごとに随時チェックすること！】'!$A:$C,3,0)</f>
        <v>#N/A</v>
      </c>
    </row>
    <row r="178" spans="1:10" ht="55.5" customHeight="1" x14ac:dyDescent="0.2">
      <c r="A178" s="14"/>
      <c r="B178" s="15"/>
      <c r="C178" s="23"/>
      <c r="D178" s="16"/>
      <c r="E178" s="17"/>
      <c r="F178" s="18"/>
      <c r="G178" s="22"/>
      <c r="H178" s="20"/>
      <c r="I178" s="14" t="e">
        <f>VLOOKUP(H178,'[1]引用【これが正しいか、申請があるごとに随時チェックすること！】'!$A:$C,2,0)</f>
        <v>#N/A</v>
      </c>
      <c r="J178" s="21" t="e">
        <f>VLOOKUP(H178,'[1]引用【これが正しいか、申請があるごとに随時チェックすること！】'!$A:$C,3,0)</f>
        <v>#N/A</v>
      </c>
    </row>
    <row r="179" spans="1:10" ht="55.5" customHeight="1" x14ac:dyDescent="0.2">
      <c r="A179" s="14"/>
      <c r="B179" s="15"/>
      <c r="C179" s="23"/>
      <c r="D179" s="16"/>
      <c r="E179" s="17"/>
      <c r="F179" s="18"/>
      <c r="G179" s="22"/>
      <c r="H179" s="20"/>
      <c r="I179" s="14" t="e">
        <f>VLOOKUP(H179,'[1]引用【これが正しいか、申請があるごとに随時チェックすること！】'!$A:$C,2,0)</f>
        <v>#N/A</v>
      </c>
      <c r="J179" s="21" t="e">
        <f>VLOOKUP(H179,'[1]引用【これが正しいか、申請があるごとに随時チェックすること！】'!$A:$C,3,0)</f>
        <v>#N/A</v>
      </c>
    </row>
    <row r="180" spans="1:10" ht="55.5" customHeight="1" x14ac:dyDescent="0.2">
      <c r="A180" s="14"/>
      <c r="B180" s="15"/>
      <c r="C180" s="23"/>
      <c r="D180" s="16"/>
      <c r="E180" s="17"/>
      <c r="F180" s="18"/>
      <c r="G180" s="19"/>
      <c r="H180" s="20"/>
      <c r="I180" s="14" t="e">
        <f>VLOOKUP(H180,'[1]引用【これが正しいか、申請があるごとに随時チェックすること！】'!$A:$C,2,0)</f>
        <v>#N/A</v>
      </c>
      <c r="J180" s="21" t="e">
        <f>VLOOKUP(H180,'[1]引用【これが正しいか、申請があるごとに随時チェックすること！】'!$A:$C,3,0)</f>
        <v>#N/A</v>
      </c>
    </row>
    <row r="181" spans="1:10" ht="55.5" customHeight="1" x14ac:dyDescent="0.2">
      <c r="A181" s="14"/>
      <c r="B181" s="15"/>
      <c r="C181" s="23"/>
      <c r="D181" s="16"/>
      <c r="E181" s="17"/>
      <c r="F181" s="18"/>
      <c r="G181" s="22"/>
      <c r="H181" s="20"/>
      <c r="I181" s="14" t="e">
        <f>VLOOKUP(H181,'[1]引用【これが正しいか、申請があるごとに随時チェックすること！】'!$A:$C,2,0)</f>
        <v>#N/A</v>
      </c>
      <c r="J181" s="21" t="e">
        <f>VLOOKUP(H181,'[1]引用【これが正しいか、申請があるごとに随時チェックすること！】'!$A:$C,3,0)</f>
        <v>#N/A</v>
      </c>
    </row>
    <row r="182" spans="1:10" ht="55.5" customHeight="1" x14ac:dyDescent="0.2">
      <c r="A182" s="14"/>
      <c r="B182" s="15"/>
      <c r="C182" s="23"/>
      <c r="D182" s="16"/>
      <c r="E182" s="17"/>
      <c r="F182" s="18"/>
      <c r="G182" s="22"/>
      <c r="H182" s="20"/>
      <c r="I182" s="14" t="e">
        <f>VLOOKUP(H182,'[1]引用【これが正しいか、申請があるごとに随時チェックすること！】'!$A:$C,2,0)</f>
        <v>#N/A</v>
      </c>
      <c r="J182" s="21" t="e">
        <f>VLOOKUP(H182,'[1]引用【これが正しいか、申請があるごとに随時チェックすること！】'!$A:$C,3,0)</f>
        <v>#N/A</v>
      </c>
    </row>
    <row r="183" spans="1:10" ht="55.5" customHeight="1" x14ac:dyDescent="0.2">
      <c r="A183" s="14"/>
      <c r="B183" s="15"/>
      <c r="C183" s="23"/>
      <c r="D183" s="16"/>
      <c r="E183" s="17"/>
      <c r="F183" s="18"/>
      <c r="G183" s="22"/>
      <c r="H183" s="20"/>
      <c r="I183" s="14" t="e">
        <f>VLOOKUP(H183,'[1]引用【これが正しいか、申請があるごとに随時チェックすること！】'!$A:$C,2,0)</f>
        <v>#N/A</v>
      </c>
      <c r="J183" s="21" t="e">
        <f>VLOOKUP(H183,'[1]引用【これが正しいか、申請があるごとに随時チェックすること！】'!$A:$C,3,0)</f>
        <v>#N/A</v>
      </c>
    </row>
    <row r="184" spans="1:10" ht="55.5" customHeight="1" x14ac:dyDescent="0.2">
      <c r="A184" s="14"/>
      <c r="B184" s="15"/>
      <c r="C184" s="15"/>
      <c r="D184" s="16"/>
      <c r="E184" s="17"/>
      <c r="F184" s="18"/>
      <c r="G184" s="22"/>
      <c r="H184" s="20"/>
      <c r="I184" s="14" t="e">
        <f>VLOOKUP(H184,'[1]引用【これが正しいか、申請があるごとに随時チェックすること！】'!$A:$C,2,0)</f>
        <v>#N/A</v>
      </c>
      <c r="J184" s="21" t="e">
        <f>VLOOKUP(H184,'[1]引用【これが正しいか、申請があるごとに随時チェックすること！】'!$A:$C,3,0)</f>
        <v>#N/A</v>
      </c>
    </row>
    <row r="185" spans="1:10" ht="55.5" customHeight="1" x14ac:dyDescent="0.2">
      <c r="A185" s="14"/>
      <c r="B185" s="15"/>
      <c r="C185" s="15"/>
      <c r="D185" s="16"/>
      <c r="E185" s="17"/>
      <c r="F185" s="18"/>
      <c r="G185" s="19"/>
      <c r="H185" s="20"/>
      <c r="I185" s="14" t="e">
        <f>VLOOKUP(H185,'[1]引用【これが正しいか、申請があるごとに随時チェックすること！】'!$A:$C,2,0)</f>
        <v>#N/A</v>
      </c>
      <c r="J185" s="21" t="e">
        <f>VLOOKUP(H185,'[1]引用【これが正しいか、申請があるごとに随時チェックすること！】'!$A:$C,3,0)</f>
        <v>#N/A</v>
      </c>
    </row>
    <row r="186" spans="1:10" ht="55.5" customHeight="1" x14ac:dyDescent="0.2">
      <c r="A186" s="14"/>
      <c r="B186" s="15"/>
      <c r="C186" s="15"/>
      <c r="D186" s="16"/>
      <c r="E186" s="17"/>
      <c r="F186" s="18"/>
      <c r="G186" s="22"/>
      <c r="H186" s="20"/>
      <c r="I186" s="14" t="e">
        <f>VLOOKUP(H186,'[1]引用【これが正しいか、申請があるごとに随時チェックすること！】'!$A:$C,2,0)</f>
        <v>#N/A</v>
      </c>
      <c r="J186" s="21" t="e">
        <f>VLOOKUP(H186,'[1]引用【これが正しいか、申請があるごとに随時チェックすること！】'!$A:$C,3,0)</f>
        <v>#N/A</v>
      </c>
    </row>
    <row r="187" spans="1:10" ht="55.5" customHeight="1" x14ac:dyDescent="0.2">
      <c r="A187" s="14"/>
      <c r="B187" s="15"/>
      <c r="C187" s="15"/>
      <c r="D187" s="16"/>
      <c r="E187" s="17"/>
      <c r="F187" s="18"/>
      <c r="G187" s="22"/>
      <c r="H187" s="20"/>
      <c r="I187" s="14" t="e">
        <f>VLOOKUP(H187,'[1]引用【これが正しいか、申請があるごとに随時チェックすること！】'!$A:$C,2,0)</f>
        <v>#N/A</v>
      </c>
      <c r="J187" s="21" t="e">
        <f>VLOOKUP(H187,'[1]引用【これが正しいか、申請があるごとに随時チェックすること！】'!$A:$C,3,0)</f>
        <v>#N/A</v>
      </c>
    </row>
    <row r="188" spans="1:10" ht="55.5" customHeight="1" x14ac:dyDescent="0.2">
      <c r="A188" s="14"/>
      <c r="B188" s="15"/>
      <c r="C188" s="15"/>
      <c r="D188" s="16"/>
      <c r="E188" s="17"/>
      <c r="F188" s="18"/>
      <c r="G188" s="19"/>
      <c r="H188" s="20"/>
      <c r="I188" s="14" t="e">
        <f>VLOOKUP(H188,'[1]引用【これが正しいか、申請があるごとに随時チェックすること！】'!$A:$C,2,0)</f>
        <v>#N/A</v>
      </c>
      <c r="J188" s="21" t="e">
        <f>VLOOKUP(H188,'[1]引用【これが正しいか、申請があるごとに随時チェックすること！】'!$A:$C,3,0)</f>
        <v>#N/A</v>
      </c>
    </row>
    <row r="189" spans="1:10" ht="55.5" customHeight="1" x14ac:dyDescent="0.2">
      <c r="A189" s="14"/>
      <c r="B189" s="15"/>
      <c r="C189" s="15"/>
      <c r="D189" s="16"/>
      <c r="E189" s="17"/>
      <c r="F189" s="18"/>
      <c r="G189" s="19"/>
      <c r="H189" s="20"/>
      <c r="I189" s="14" t="e">
        <f>VLOOKUP(H189,'[1]引用【これが正しいか、申請があるごとに随時チェックすること！】'!$A:$C,2,0)</f>
        <v>#N/A</v>
      </c>
      <c r="J189" s="21" t="e">
        <f>VLOOKUP(H189,'[1]引用【これが正しいか、申請があるごとに随時チェックすること！】'!$A:$C,3,0)</f>
        <v>#N/A</v>
      </c>
    </row>
    <row r="190" spans="1:10" ht="55.5" customHeight="1" x14ac:dyDescent="0.2">
      <c r="A190" s="14"/>
      <c r="B190" s="15"/>
      <c r="C190" s="15"/>
      <c r="D190" s="16"/>
      <c r="E190" s="17"/>
      <c r="F190" s="18"/>
      <c r="G190" s="19"/>
      <c r="H190" s="20"/>
      <c r="I190" s="14" t="e">
        <f>VLOOKUP(H190,'[1]引用【これが正しいか、申請があるごとに随時チェックすること！】'!$A:$C,2,0)</f>
        <v>#N/A</v>
      </c>
      <c r="J190" s="21" t="e">
        <f>VLOOKUP(H190,'[1]引用【これが正しいか、申請があるごとに随時チェックすること！】'!$A:$C,3,0)</f>
        <v>#N/A</v>
      </c>
    </row>
    <row r="191" spans="1:10" x14ac:dyDescent="0.2">
      <c r="A191" s="14"/>
      <c r="B191" s="15"/>
      <c r="C191" s="15"/>
      <c r="D191" s="16"/>
      <c r="E191" s="17"/>
      <c r="F191" s="18"/>
      <c r="G191" s="19"/>
      <c r="H191" s="20"/>
      <c r="I191" s="14" t="e">
        <f>VLOOKUP(H191,'[1]引用【これが正しいか、申請があるごとに随時チェックすること！】'!$A:$C,2,0)</f>
        <v>#N/A</v>
      </c>
      <c r="J191" s="21" t="e">
        <f>VLOOKUP(H191,'[1]引用【これが正しいか、申請があるごとに随時チェックすること！】'!$A:$C,3,0)</f>
        <v>#N/A</v>
      </c>
    </row>
    <row r="192" spans="1:10" ht="55.5" customHeight="1" x14ac:dyDescent="0.2">
      <c r="A192" s="14"/>
      <c r="B192" s="15"/>
      <c r="C192" s="15"/>
      <c r="D192" s="16"/>
      <c r="E192" s="17"/>
      <c r="F192" s="18"/>
      <c r="G192" s="22"/>
      <c r="H192" s="20"/>
      <c r="I192" s="14" t="e">
        <f>VLOOKUP(H192,'[1]引用【これが正しいか、申請があるごとに随時チェックすること！】'!$A:$C,2,0)</f>
        <v>#N/A</v>
      </c>
      <c r="J192" s="21" t="e">
        <f>VLOOKUP(H192,'[1]引用【これが正しいか、申請があるごとに随時チェックすること！】'!$A:$C,3,0)</f>
        <v>#N/A</v>
      </c>
    </row>
    <row r="193" spans="1:10" ht="55.5" customHeight="1" x14ac:dyDescent="0.2">
      <c r="A193" s="14"/>
      <c r="B193" s="15"/>
      <c r="C193" s="15"/>
      <c r="D193" s="16"/>
      <c r="E193" s="17"/>
      <c r="F193" s="18"/>
      <c r="G193" s="19"/>
      <c r="H193" s="20"/>
      <c r="I193" s="14" t="e">
        <f>VLOOKUP(H193,'[1]引用【これが正しいか、申請があるごとに随時チェックすること！】'!$A:$C,2,0)</f>
        <v>#N/A</v>
      </c>
      <c r="J193" s="21" t="e">
        <f>VLOOKUP(H193,'[1]引用【これが正しいか、申請があるごとに随時チェックすること！】'!$A:$C,3,0)</f>
        <v>#N/A</v>
      </c>
    </row>
    <row r="194" spans="1:10" ht="55.5" customHeight="1" x14ac:dyDescent="0.2">
      <c r="A194" s="14"/>
      <c r="B194" s="15"/>
      <c r="C194" s="15"/>
      <c r="D194" s="16"/>
      <c r="E194" s="17"/>
      <c r="F194" s="18"/>
      <c r="G194" s="22"/>
      <c r="H194" s="20"/>
      <c r="I194" s="14" t="e">
        <f>VLOOKUP(H194,'[1]引用【これが正しいか、申請があるごとに随時チェックすること！】'!$A:$C,2,0)</f>
        <v>#N/A</v>
      </c>
      <c r="J194" s="21" t="e">
        <f>VLOOKUP(H194,'[1]引用【これが正しいか、申請があるごとに随時チェックすること！】'!$A:$C,3,0)</f>
        <v>#N/A</v>
      </c>
    </row>
    <row r="195" spans="1:10" ht="55.5" customHeight="1" x14ac:dyDescent="0.2">
      <c r="A195" s="14"/>
      <c r="B195" s="15"/>
      <c r="C195" s="15"/>
      <c r="D195" s="16"/>
      <c r="E195" s="17"/>
      <c r="F195" s="18"/>
      <c r="G195" s="19"/>
      <c r="H195" s="20"/>
      <c r="I195" s="14" t="e">
        <f>VLOOKUP(H195,'[1]引用【これが正しいか、申請があるごとに随時チェックすること！】'!$A:$C,2,0)</f>
        <v>#N/A</v>
      </c>
      <c r="J195" s="21" t="e">
        <f>VLOOKUP(H195,'[1]引用【これが正しいか、申請があるごとに随時チェックすること！】'!$A:$C,3,0)</f>
        <v>#N/A</v>
      </c>
    </row>
    <row r="196" spans="1:10" ht="55.5" customHeight="1" x14ac:dyDescent="0.2">
      <c r="A196" s="14"/>
      <c r="B196" s="15"/>
      <c r="C196" s="15"/>
      <c r="D196" s="16"/>
      <c r="E196" s="17"/>
      <c r="F196" s="18"/>
      <c r="G196" s="19"/>
      <c r="H196" s="20"/>
      <c r="I196" s="14" t="e">
        <f>VLOOKUP(H196,'[1]引用【これが正しいか、申請があるごとに随時チェックすること！】'!$A:$C,2,0)</f>
        <v>#N/A</v>
      </c>
      <c r="J196" s="21" t="e">
        <f>VLOOKUP(H196,'[1]引用【これが正しいか、申請があるごとに随時チェックすること！】'!$A:$C,3,0)</f>
        <v>#N/A</v>
      </c>
    </row>
    <row r="197" spans="1:10" ht="55.5" customHeight="1" x14ac:dyDescent="0.2">
      <c r="A197" s="14"/>
      <c r="B197" s="15"/>
      <c r="C197" s="15"/>
      <c r="D197" s="16"/>
      <c r="E197" s="17"/>
      <c r="F197" s="18"/>
      <c r="G197" s="22"/>
      <c r="H197" s="20"/>
      <c r="I197" s="14" t="e">
        <f>VLOOKUP(H197,'[1]引用【これが正しいか、申請があるごとに随時チェックすること！】'!$A:$C,2,0)</f>
        <v>#N/A</v>
      </c>
      <c r="J197" s="21" t="e">
        <f>VLOOKUP(H197,'[1]引用【これが正しいか、申請があるごとに随時チェックすること！】'!$A:$C,3,0)</f>
        <v>#N/A</v>
      </c>
    </row>
    <row r="198" spans="1:10" ht="55.5" customHeight="1" x14ac:dyDescent="0.2">
      <c r="A198" s="14"/>
      <c r="B198" s="15"/>
      <c r="C198" s="15"/>
      <c r="D198" s="16"/>
      <c r="E198" s="17"/>
      <c r="F198" s="18"/>
      <c r="G198" s="19"/>
      <c r="H198" s="20"/>
      <c r="I198" s="14" t="e">
        <f>VLOOKUP(H198,'[1]引用【これが正しいか、申請があるごとに随時チェックすること！】'!$A:$C,2,0)</f>
        <v>#N/A</v>
      </c>
      <c r="J198" s="21" t="e">
        <f>VLOOKUP(H198,'[1]引用【これが正しいか、申請があるごとに随時チェックすること！】'!$A:$C,3,0)</f>
        <v>#N/A</v>
      </c>
    </row>
    <row r="199" spans="1:10" ht="55.5" customHeight="1" x14ac:dyDescent="0.2">
      <c r="A199" s="14"/>
      <c r="B199" s="15"/>
      <c r="C199" s="15"/>
      <c r="D199" s="16"/>
      <c r="E199" s="17"/>
      <c r="F199" s="18"/>
      <c r="G199" s="22"/>
      <c r="H199" s="20"/>
      <c r="I199" s="14" t="e">
        <f>VLOOKUP(H199,'[1]引用【これが正しいか、申請があるごとに随時チェックすること！】'!$A:$C,2,0)</f>
        <v>#N/A</v>
      </c>
      <c r="J199" s="21" t="e">
        <f>VLOOKUP(H199,'[1]引用【これが正しいか、申請があるごとに随時チェックすること！】'!$A:$C,3,0)</f>
        <v>#N/A</v>
      </c>
    </row>
    <row r="200" spans="1:10" ht="55.5" customHeight="1" x14ac:dyDescent="0.2">
      <c r="A200" s="14"/>
      <c r="B200" s="15"/>
      <c r="C200" s="15"/>
      <c r="D200" s="16"/>
      <c r="E200" s="17"/>
      <c r="F200" s="18"/>
      <c r="G200" s="22"/>
      <c r="H200" s="20"/>
      <c r="I200" s="14" t="e">
        <f>VLOOKUP(H200,'[1]引用【これが正しいか、申請があるごとに随時チェックすること！】'!$A:$C,2,0)</f>
        <v>#N/A</v>
      </c>
      <c r="J200" s="21" t="e">
        <f>VLOOKUP(H200,'[1]引用【これが正しいか、申請があるごとに随時チェックすること！】'!$A:$C,3,0)</f>
        <v>#N/A</v>
      </c>
    </row>
    <row r="201" spans="1:10" ht="55.5" customHeight="1" x14ac:dyDescent="0.2">
      <c r="A201" s="14"/>
      <c r="B201" s="15"/>
      <c r="C201" s="15"/>
      <c r="D201" s="16"/>
      <c r="E201" s="17"/>
      <c r="F201" s="18"/>
      <c r="G201" s="22"/>
      <c r="H201" s="20"/>
      <c r="I201" s="14" t="e">
        <f>VLOOKUP(H201,'[1]引用【これが正しいか、申請があるごとに随時チェックすること！】'!$A:$C,2,0)</f>
        <v>#N/A</v>
      </c>
      <c r="J201" s="21" t="e">
        <f>VLOOKUP(H201,'[1]引用【これが正しいか、申請があるごとに随時チェックすること！】'!$A:$C,3,0)</f>
        <v>#N/A</v>
      </c>
    </row>
    <row r="202" spans="1:10" ht="55.5" customHeight="1" x14ac:dyDescent="0.2">
      <c r="A202" s="14"/>
      <c r="B202" s="15"/>
      <c r="C202" s="15"/>
      <c r="D202" s="16"/>
      <c r="E202" s="17"/>
      <c r="F202" s="18"/>
      <c r="G202" s="22"/>
      <c r="H202" s="20"/>
      <c r="I202" s="14" t="e">
        <f>VLOOKUP(H202,'[1]引用【これが正しいか、申請があるごとに随時チェックすること！】'!$A:$C,2,0)</f>
        <v>#N/A</v>
      </c>
      <c r="J202" s="21" t="e">
        <f>VLOOKUP(H202,'[1]引用【これが正しいか、申請があるごとに随時チェックすること！】'!$A:$C,3,0)</f>
        <v>#N/A</v>
      </c>
    </row>
    <row r="203" spans="1:10" ht="55.5" customHeight="1" x14ac:dyDescent="0.2">
      <c r="A203" s="14"/>
      <c r="B203" s="15"/>
      <c r="C203" s="15"/>
      <c r="D203" s="16"/>
      <c r="E203" s="17"/>
      <c r="F203" s="18"/>
      <c r="G203" s="22"/>
      <c r="H203" s="20"/>
      <c r="I203" s="14" t="e">
        <f>VLOOKUP(H203,'[1]引用【これが正しいか、申請があるごとに随時チェックすること！】'!$A:$C,2,0)</f>
        <v>#N/A</v>
      </c>
      <c r="J203" s="21" t="e">
        <f>VLOOKUP(H203,'[1]引用【これが正しいか、申請があるごとに随時チェックすること！】'!$A:$C,3,0)</f>
        <v>#N/A</v>
      </c>
    </row>
    <row r="204" spans="1:10" ht="55.5" customHeight="1" x14ac:dyDescent="0.2">
      <c r="A204" s="14"/>
      <c r="B204" s="15"/>
      <c r="C204" s="15"/>
      <c r="D204" s="16"/>
      <c r="E204" s="17"/>
      <c r="F204" s="18"/>
      <c r="G204" s="19"/>
      <c r="H204" s="20"/>
      <c r="I204" s="14" t="e">
        <f>VLOOKUP(H204,'[1]引用【これが正しいか、申請があるごとに随時チェックすること！】'!$A:$C,2,0)</f>
        <v>#N/A</v>
      </c>
      <c r="J204" s="21" t="e">
        <f>VLOOKUP(H204,'[1]引用【これが正しいか、申請があるごとに随時チェックすること！】'!$A:$C,3,0)</f>
        <v>#N/A</v>
      </c>
    </row>
    <row r="205" spans="1:10" ht="55.5" customHeight="1" x14ac:dyDescent="0.2">
      <c r="A205" s="14"/>
      <c r="B205" s="15"/>
      <c r="C205" s="15"/>
      <c r="D205" s="16"/>
      <c r="E205" s="17"/>
      <c r="F205" s="18"/>
      <c r="G205" s="19"/>
      <c r="H205" s="20"/>
      <c r="I205" s="14" t="e">
        <f>VLOOKUP(H205,'[1]引用【これが正しいか、申請があるごとに随時チェックすること！】'!$A:$C,2,0)</f>
        <v>#N/A</v>
      </c>
      <c r="J205" s="21" t="e">
        <f>VLOOKUP(H205,'[1]引用【これが正しいか、申請があるごとに随時チェックすること！】'!$A:$C,3,0)</f>
        <v>#N/A</v>
      </c>
    </row>
    <row r="206" spans="1:10" ht="55.5" customHeight="1" x14ac:dyDescent="0.2">
      <c r="A206" s="14"/>
      <c r="B206" s="15"/>
      <c r="C206" s="15"/>
      <c r="D206" s="16"/>
      <c r="E206" s="17"/>
      <c r="F206" s="18"/>
      <c r="G206" s="19"/>
      <c r="H206" s="20"/>
      <c r="I206" s="14" t="e">
        <f>VLOOKUP(H206,'[1]引用【これが正しいか、申請があるごとに随時チェックすること！】'!$A:$C,2,0)</f>
        <v>#N/A</v>
      </c>
      <c r="J206" s="21" t="e">
        <f>VLOOKUP(H206,'[1]引用【これが正しいか、申請があるごとに随時チェックすること！】'!$A:$C,3,0)</f>
        <v>#N/A</v>
      </c>
    </row>
    <row r="207" spans="1:10" ht="55.5" customHeight="1" x14ac:dyDescent="0.2">
      <c r="A207" s="14"/>
      <c r="B207" s="15"/>
      <c r="C207" s="15"/>
      <c r="D207" s="16"/>
      <c r="E207" s="17"/>
      <c r="F207" s="18"/>
      <c r="G207" s="22"/>
      <c r="H207" s="20"/>
      <c r="I207" s="14" t="e">
        <f>VLOOKUP(H207,'[1]引用【これが正しいか、申請があるごとに随時チェックすること！】'!$A:$C,2,0)</f>
        <v>#N/A</v>
      </c>
      <c r="J207" s="21" t="e">
        <f>VLOOKUP(H207,'[1]引用【これが正しいか、申請があるごとに随時チェックすること！】'!$A:$C,3,0)</f>
        <v>#N/A</v>
      </c>
    </row>
    <row r="208" spans="1:10" ht="55.5" customHeight="1" x14ac:dyDescent="0.2">
      <c r="A208" s="14"/>
      <c r="B208" s="15"/>
      <c r="C208" s="15"/>
      <c r="D208" s="16"/>
      <c r="E208" s="17"/>
      <c r="F208" s="18"/>
      <c r="G208" s="22"/>
      <c r="H208" s="20"/>
      <c r="I208" s="14" t="e">
        <f>VLOOKUP(H208,'[1]引用【これが正しいか、申請があるごとに随時チェックすること！】'!$A:$C,2,0)</f>
        <v>#N/A</v>
      </c>
      <c r="J208" s="21" t="e">
        <f>VLOOKUP(H208,'[1]引用【これが正しいか、申請があるごとに随時チェックすること！】'!$A:$C,3,0)</f>
        <v>#N/A</v>
      </c>
    </row>
    <row r="209" spans="1:10" ht="55.5" customHeight="1" x14ac:dyDescent="0.2">
      <c r="A209" s="14"/>
      <c r="B209" s="15"/>
      <c r="C209" s="15"/>
      <c r="D209" s="16"/>
      <c r="E209" s="17"/>
      <c r="F209" s="18"/>
      <c r="G209" s="19"/>
      <c r="H209" s="20"/>
      <c r="I209" s="14" t="e">
        <f>VLOOKUP(H209,'[1]引用【これが正しいか、申請があるごとに随時チェックすること！】'!$A:$C,2,0)</f>
        <v>#N/A</v>
      </c>
      <c r="J209" s="21" t="e">
        <f>VLOOKUP(H209,'[1]引用【これが正しいか、申請があるごとに随時チェックすること！】'!$A:$C,3,0)</f>
        <v>#N/A</v>
      </c>
    </row>
    <row r="210" spans="1:10" ht="55.5" customHeight="1" x14ac:dyDescent="0.2">
      <c r="A210" s="14"/>
      <c r="B210" s="15"/>
      <c r="C210" s="15"/>
      <c r="D210" s="16"/>
      <c r="E210" s="17"/>
      <c r="F210" s="18"/>
      <c r="G210" s="19"/>
      <c r="H210" s="20"/>
      <c r="I210" s="14" t="e">
        <f>VLOOKUP(H210,'[1]引用【これが正しいか、申請があるごとに随時チェックすること！】'!$A:$C,2,0)</f>
        <v>#N/A</v>
      </c>
      <c r="J210" s="21" t="e">
        <f>VLOOKUP(H210,'[1]引用【これが正しいか、申請があるごとに随時チェックすること！】'!$A:$C,3,0)</f>
        <v>#N/A</v>
      </c>
    </row>
    <row r="211" spans="1:10" ht="55.5" customHeight="1" x14ac:dyDescent="0.2">
      <c r="A211" s="14"/>
      <c r="B211" s="15"/>
      <c r="C211" s="15"/>
      <c r="D211" s="16"/>
      <c r="E211" s="17"/>
      <c r="F211" s="18"/>
      <c r="G211" s="22"/>
      <c r="H211" s="20"/>
      <c r="I211" s="14" t="e">
        <f>VLOOKUP(H211,'[1]引用【これが正しいか、申請があるごとに随時チェックすること！】'!$A:$C,2,0)</f>
        <v>#N/A</v>
      </c>
      <c r="J211" s="21" t="e">
        <f>VLOOKUP(H211,'[1]引用【これが正しいか、申請があるごとに随時チェックすること！】'!$A:$C,3,0)</f>
        <v>#N/A</v>
      </c>
    </row>
    <row r="212" spans="1:10" ht="55.5" customHeight="1" x14ac:dyDescent="0.2">
      <c r="A212" s="14"/>
      <c r="B212" s="15"/>
      <c r="C212" s="15"/>
      <c r="D212" s="16"/>
      <c r="E212" s="17"/>
      <c r="F212" s="18"/>
      <c r="G212" s="19"/>
      <c r="H212" s="20"/>
      <c r="I212" s="14" t="e">
        <f>VLOOKUP(H212,'[1]引用【これが正しいか、申請があるごとに随時チェックすること！】'!$A:$C,2,0)</f>
        <v>#N/A</v>
      </c>
      <c r="J212" s="21" t="e">
        <f>VLOOKUP(H212,'[1]引用【これが正しいか、申請があるごとに随時チェックすること！】'!$A:$C,3,0)</f>
        <v>#N/A</v>
      </c>
    </row>
    <row r="213" spans="1:10" ht="55.5" customHeight="1" x14ac:dyDescent="0.2">
      <c r="A213" s="14"/>
      <c r="B213" s="15"/>
      <c r="C213" s="15"/>
      <c r="D213" s="16"/>
      <c r="E213" s="17"/>
      <c r="F213" s="18"/>
      <c r="G213" s="19"/>
      <c r="H213" s="20"/>
      <c r="I213" s="14" t="e">
        <f>VLOOKUP(H213,'[1]引用【これが正しいか、申請があるごとに随時チェックすること！】'!$A:$C,2,0)</f>
        <v>#N/A</v>
      </c>
      <c r="J213" s="21" t="e">
        <f>VLOOKUP(H213,'[1]引用【これが正しいか、申請があるごとに随時チェックすること！】'!$A:$C,3,0)</f>
        <v>#N/A</v>
      </c>
    </row>
    <row r="214" spans="1:10" ht="55.5" customHeight="1" x14ac:dyDescent="0.2">
      <c r="A214" s="14"/>
      <c r="B214" s="15"/>
      <c r="C214" s="15"/>
      <c r="D214" s="16"/>
      <c r="E214" s="17"/>
      <c r="F214" s="18"/>
      <c r="G214" s="19"/>
      <c r="H214" s="20"/>
      <c r="I214" s="14" t="e">
        <f>VLOOKUP(H214,'[1]引用【これが正しいか、申請があるごとに随時チェックすること！】'!$A:$C,2,0)</f>
        <v>#N/A</v>
      </c>
      <c r="J214" s="21" t="e">
        <f>VLOOKUP(H214,'[1]引用【これが正しいか、申請があるごとに随時チェックすること！】'!$A:$C,3,0)</f>
        <v>#N/A</v>
      </c>
    </row>
    <row r="215" spans="1:10" ht="55.5" customHeight="1" x14ac:dyDescent="0.2">
      <c r="A215" s="14"/>
      <c r="B215" s="15"/>
      <c r="C215" s="15"/>
      <c r="D215" s="16"/>
      <c r="E215" s="17"/>
      <c r="F215" s="18"/>
      <c r="G215" s="19"/>
      <c r="H215" s="20"/>
      <c r="I215" s="14" t="e">
        <f>VLOOKUP(H215,'[1]引用【これが正しいか、申請があるごとに随時チェックすること！】'!$A:$C,2,0)</f>
        <v>#N/A</v>
      </c>
      <c r="J215" s="21" t="e">
        <f>VLOOKUP(H215,'[1]引用【これが正しいか、申請があるごとに随時チェックすること！】'!$A:$C,3,0)</f>
        <v>#N/A</v>
      </c>
    </row>
    <row r="216" spans="1:10" ht="95.25" customHeight="1" x14ac:dyDescent="0.2">
      <c r="A216" s="14"/>
      <c r="B216" s="15"/>
      <c r="C216" s="15"/>
      <c r="D216" s="16"/>
      <c r="E216" s="17"/>
      <c r="F216" s="18"/>
      <c r="G216" s="19"/>
      <c r="H216" s="20"/>
      <c r="I216" s="14" t="e">
        <f>VLOOKUP(H216,'[1]引用【これが正しいか、申請があるごとに随時チェックすること！】'!$A:$C,2,0)</f>
        <v>#N/A</v>
      </c>
      <c r="J216" s="21" t="e">
        <f>VLOOKUP(H216,'[1]引用【これが正しいか、申請があるごとに随時チェックすること！】'!$A:$C,3,0)</f>
        <v>#N/A</v>
      </c>
    </row>
    <row r="217" spans="1:10" ht="55.5" customHeight="1" x14ac:dyDescent="0.2">
      <c r="A217" s="14"/>
      <c r="B217" s="15"/>
      <c r="C217" s="15"/>
      <c r="D217" s="16"/>
      <c r="E217" s="17"/>
      <c r="F217" s="18"/>
      <c r="G217" s="22"/>
      <c r="H217" s="20"/>
      <c r="I217" s="14" t="e">
        <f>VLOOKUP(H217,'[1]引用【これが正しいか、申請があるごとに随時チェックすること！】'!$A:$C,2,0)</f>
        <v>#N/A</v>
      </c>
      <c r="J217" s="21" t="e">
        <f>VLOOKUP(H217,'[1]引用【これが正しいか、申請があるごとに随時チェックすること！】'!$A:$C,3,0)</f>
        <v>#N/A</v>
      </c>
    </row>
    <row r="218" spans="1:10" ht="55.5" customHeight="1" x14ac:dyDescent="0.2">
      <c r="A218" s="14"/>
      <c r="B218" s="15"/>
      <c r="C218" s="15"/>
      <c r="D218" s="16"/>
      <c r="E218" s="17"/>
      <c r="F218" s="18"/>
      <c r="G218" s="22"/>
      <c r="H218" s="20"/>
      <c r="I218" s="14" t="e">
        <f>VLOOKUP(H218,'[1]引用【これが正しいか、申請があるごとに随時チェックすること！】'!$A:$C,2,0)</f>
        <v>#N/A</v>
      </c>
      <c r="J218" s="21" t="e">
        <f>VLOOKUP(H218,'[1]引用【これが正しいか、申請があるごとに随時チェックすること！】'!$A:$C,3,0)</f>
        <v>#N/A</v>
      </c>
    </row>
    <row r="219" spans="1:10" ht="55.5" customHeight="1" x14ac:dyDescent="0.2">
      <c r="A219" s="14"/>
      <c r="B219" s="15"/>
      <c r="C219" s="15"/>
      <c r="D219" s="16"/>
      <c r="E219" s="17"/>
      <c r="F219" s="18"/>
      <c r="G219" s="22"/>
      <c r="H219" s="20"/>
      <c r="I219" s="14" t="e">
        <f>VLOOKUP(H219,'[1]引用【これが正しいか、申請があるごとに随時チェックすること！】'!$A:$C,2,0)</f>
        <v>#N/A</v>
      </c>
      <c r="J219" s="21" t="e">
        <f>VLOOKUP(H219,'[1]引用【これが正しいか、申請があるごとに随時チェックすること！】'!$A:$C,3,0)</f>
        <v>#N/A</v>
      </c>
    </row>
    <row r="220" spans="1:10" ht="55.5" customHeight="1" x14ac:dyDescent="0.2">
      <c r="A220" s="14"/>
      <c r="B220" s="15"/>
      <c r="C220" s="15"/>
      <c r="D220" s="16"/>
      <c r="E220" s="17"/>
      <c r="F220" s="18"/>
      <c r="G220" s="22"/>
      <c r="H220" s="20"/>
      <c r="I220" s="14" t="e">
        <f>VLOOKUP(H220,'[1]引用【これが正しいか、申請があるごとに随時チェックすること！】'!$A:$C,2,0)</f>
        <v>#N/A</v>
      </c>
      <c r="J220" s="21" t="e">
        <f>VLOOKUP(H220,'[1]引用【これが正しいか、申請があるごとに随時チェックすること！】'!$A:$C,3,0)</f>
        <v>#N/A</v>
      </c>
    </row>
    <row r="221" spans="1:10" ht="55.5" customHeight="1" x14ac:dyDescent="0.2">
      <c r="A221" s="14"/>
      <c r="B221" s="15"/>
      <c r="C221" s="15"/>
      <c r="D221" s="16"/>
      <c r="E221" s="17"/>
      <c r="F221" s="18"/>
      <c r="G221" s="22"/>
      <c r="H221" s="20"/>
      <c r="I221" s="14" t="e">
        <f>VLOOKUP(H221,'[1]引用【これが正しいか、申請があるごとに随時チェックすること！】'!$A:$C,2,0)</f>
        <v>#N/A</v>
      </c>
      <c r="J221" s="21" t="e">
        <f>VLOOKUP(H221,'[1]引用【これが正しいか、申請があるごとに随時チェックすること！】'!$A:$C,3,0)</f>
        <v>#N/A</v>
      </c>
    </row>
    <row r="222" spans="1:10" ht="55.5" customHeight="1" x14ac:dyDescent="0.2">
      <c r="A222" s="14"/>
      <c r="B222" s="15"/>
      <c r="C222" s="15"/>
      <c r="D222" s="16"/>
      <c r="E222" s="17"/>
      <c r="F222" s="18"/>
      <c r="G222" s="22"/>
      <c r="H222" s="20"/>
      <c r="I222" s="14" t="e">
        <f>VLOOKUP(H222,'[1]引用【これが正しいか、申請があるごとに随時チェックすること！】'!$A:$C,2,0)</f>
        <v>#N/A</v>
      </c>
      <c r="J222" s="21" t="e">
        <f>VLOOKUP(H222,'[1]引用【これが正しいか、申請があるごとに随時チェックすること！】'!$A:$C,3,0)</f>
        <v>#N/A</v>
      </c>
    </row>
    <row r="223" spans="1:10" ht="55.5" customHeight="1" x14ac:dyDescent="0.2">
      <c r="A223" s="14"/>
      <c r="B223" s="15"/>
      <c r="C223" s="15"/>
      <c r="D223" s="16"/>
      <c r="E223" s="17"/>
      <c r="F223" s="18"/>
      <c r="G223" s="22"/>
      <c r="H223" s="20"/>
      <c r="I223" s="14" t="e">
        <f>VLOOKUP(H223,'[1]引用【これが正しいか、申請があるごとに随時チェックすること！】'!$A:$C,2,0)</f>
        <v>#N/A</v>
      </c>
      <c r="J223" s="21" t="e">
        <f>VLOOKUP(H223,'[1]引用【これが正しいか、申請があるごとに随時チェックすること！】'!$A:$C,3,0)</f>
        <v>#N/A</v>
      </c>
    </row>
    <row r="224" spans="1:10" ht="55.5" customHeight="1" x14ac:dyDescent="0.2">
      <c r="A224" s="14"/>
      <c r="B224" s="15"/>
      <c r="C224" s="15"/>
      <c r="D224" s="16"/>
      <c r="E224" s="17"/>
      <c r="F224" s="18"/>
      <c r="G224" s="22"/>
      <c r="H224" s="20"/>
      <c r="I224" s="14" t="e">
        <f>VLOOKUP(H224,'[1]引用【これが正しいか、申請があるごとに随時チェックすること！】'!$A:$C,2,0)</f>
        <v>#N/A</v>
      </c>
      <c r="J224" s="21" t="e">
        <f>VLOOKUP(H224,'[1]引用【これが正しいか、申請があるごとに随時チェックすること！】'!$A:$C,3,0)</f>
        <v>#N/A</v>
      </c>
    </row>
    <row r="225" spans="1:11" ht="73.5" customHeight="1" x14ac:dyDescent="0.2">
      <c r="A225" s="14"/>
      <c r="B225" s="15"/>
      <c r="C225" s="15"/>
      <c r="D225" s="16"/>
      <c r="E225" s="17"/>
      <c r="F225" s="18"/>
      <c r="G225" s="19"/>
      <c r="H225" s="20"/>
      <c r="I225" s="14" t="e">
        <f>VLOOKUP(H225,'[1]引用【これが正しいか、申請があるごとに随時チェックすること！】'!$A:$C,2,0)</f>
        <v>#N/A</v>
      </c>
      <c r="J225" s="21" t="e">
        <f>VLOOKUP(H225,'[1]引用【これが正しいか、申請があるごとに随時チェックすること！】'!$A:$C,3,0)</f>
        <v>#N/A</v>
      </c>
      <c r="K225" s="2" t="s">
        <v>73</v>
      </c>
    </row>
    <row r="226" spans="1:11" ht="55.5" customHeight="1" x14ac:dyDescent="0.2">
      <c r="A226" s="14"/>
      <c r="B226" s="15"/>
      <c r="C226" s="15"/>
      <c r="D226" s="16"/>
      <c r="E226" s="17"/>
      <c r="F226" s="18"/>
      <c r="G226" s="22"/>
      <c r="H226" s="20"/>
      <c r="I226" s="14" t="e">
        <f>VLOOKUP(H226,'[1]引用【これが正しいか、申請があるごとに随時チェックすること！】'!$A:$C,2,0)</f>
        <v>#N/A</v>
      </c>
      <c r="J226" s="21" t="e">
        <f>VLOOKUP(H226,'[1]引用【これが正しいか、申請があるごとに随時チェックすること！】'!$A:$C,3,0)</f>
        <v>#N/A</v>
      </c>
    </row>
    <row r="227" spans="1:11" ht="55.5" customHeight="1" x14ac:dyDescent="0.2">
      <c r="A227" s="14"/>
      <c r="B227" s="15"/>
      <c r="C227" s="15"/>
      <c r="D227" s="16"/>
      <c r="E227" s="17"/>
      <c r="F227" s="18"/>
      <c r="G227" s="19"/>
      <c r="H227" s="20"/>
      <c r="I227" s="14" t="e">
        <f>VLOOKUP(H227,'[1]引用【これが正しいか、申請があるごとに随時チェックすること！】'!$A:$C,2,0)</f>
        <v>#N/A</v>
      </c>
      <c r="J227" s="21" t="e">
        <f>VLOOKUP(H227,'[1]引用【これが正しいか、申請があるごとに随時チェックすること！】'!$A:$C,3,0)</f>
        <v>#N/A</v>
      </c>
    </row>
    <row r="228" spans="1:11" ht="55.5" customHeight="1" x14ac:dyDescent="0.2">
      <c r="A228" s="14"/>
      <c r="B228" s="15"/>
      <c r="C228" s="15"/>
      <c r="D228" s="16"/>
      <c r="E228" s="17"/>
      <c r="F228" s="18"/>
      <c r="G228" s="22"/>
      <c r="H228" s="20"/>
      <c r="I228" s="14" t="e">
        <f>VLOOKUP(H228,'[1]引用【これが正しいか、申請があるごとに随時チェックすること！】'!$A:$C,2,0)</f>
        <v>#N/A</v>
      </c>
      <c r="J228" s="21" t="e">
        <f>VLOOKUP(H228,'[1]引用【これが正しいか、申請があるごとに随時チェックすること！】'!$A:$C,3,0)</f>
        <v>#N/A</v>
      </c>
    </row>
    <row r="229" spans="1:11" ht="55.5" customHeight="1" x14ac:dyDescent="0.2">
      <c r="A229" s="14"/>
      <c r="B229" s="15"/>
      <c r="C229" s="15"/>
      <c r="D229" s="16"/>
      <c r="E229" s="17"/>
      <c r="F229" s="18"/>
      <c r="G229" s="22"/>
      <c r="H229" s="20"/>
      <c r="I229" s="14" t="e">
        <f>VLOOKUP(H229,'[1]引用【これが正しいか、申請があるごとに随時チェックすること！】'!$A:$C,2,0)</f>
        <v>#N/A</v>
      </c>
      <c r="J229" s="21" t="e">
        <f>VLOOKUP(H229,'[1]引用【これが正しいか、申請があるごとに随時チェックすること！】'!$A:$C,3,0)</f>
        <v>#N/A</v>
      </c>
    </row>
    <row r="230" spans="1:11" ht="55.5" customHeight="1" x14ac:dyDescent="0.2">
      <c r="A230" s="14"/>
      <c r="B230" s="15"/>
      <c r="C230" s="15"/>
      <c r="D230" s="16"/>
      <c r="E230" s="17"/>
      <c r="F230" s="18"/>
      <c r="G230" s="22"/>
      <c r="H230" s="20"/>
      <c r="I230" s="14" t="e">
        <f>VLOOKUP(H230,'[1]引用【これが正しいか、申請があるごとに随時チェックすること！】'!$A:$C,2,0)</f>
        <v>#N/A</v>
      </c>
      <c r="J230" s="21" t="e">
        <f>VLOOKUP(H230,'[1]引用【これが正しいか、申請があるごとに随時チェックすること！】'!$A:$C,3,0)</f>
        <v>#N/A</v>
      </c>
    </row>
    <row r="231" spans="1:11" ht="55.5" customHeight="1" x14ac:dyDescent="0.2">
      <c r="A231" s="14"/>
      <c r="B231" s="15"/>
      <c r="C231" s="15"/>
      <c r="D231" s="16"/>
      <c r="E231" s="17"/>
      <c r="F231" s="18"/>
      <c r="G231" s="22"/>
      <c r="H231" s="20"/>
      <c r="I231" s="14" t="e">
        <f>VLOOKUP(H231,'[1]引用【これが正しいか、申請があるごとに随時チェックすること！】'!$A:$C,2,0)</f>
        <v>#N/A</v>
      </c>
      <c r="J231" s="21" t="e">
        <f>VLOOKUP(H231,'[1]引用【これが正しいか、申請があるごとに随時チェックすること！】'!$A:$C,3,0)</f>
        <v>#N/A</v>
      </c>
    </row>
    <row r="232" spans="1:11" ht="55.5" customHeight="1" x14ac:dyDescent="0.2">
      <c r="A232" s="14"/>
      <c r="B232" s="15"/>
      <c r="C232" s="15"/>
      <c r="D232" s="16"/>
      <c r="E232" s="17"/>
      <c r="F232" s="18"/>
      <c r="G232" s="22"/>
      <c r="H232" s="20"/>
      <c r="I232" s="14" t="e">
        <f>VLOOKUP(H232,'[1]引用【これが正しいか、申請があるごとに随時チェックすること！】'!$A:$C,2,0)</f>
        <v>#N/A</v>
      </c>
      <c r="J232" s="21" t="e">
        <f>VLOOKUP(H232,'[1]引用【これが正しいか、申請があるごとに随時チェックすること！】'!$A:$C,3,0)</f>
        <v>#N/A</v>
      </c>
    </row>
    <row r="233" spans="1:11" ht="55.5" customHeight="1" x14ac:dyDescent="0.2">
      <c r="A233" s="14"/>
      <c r="B233" s="15"/>
      <c r="C233" s="15"/>
      <c r="D233" s="16"/>
      <c r="E233" s="17"/>
      <c r="F233" s="18"/>
      <c r="G233" s="22"/>
      <c r="H233" s="20"/>
      <c r="I233" s="14" t="e">
        <f>VLOOKUP(H233,'[1]引用【これが正しいか、申請があるごとに随時チェックすること！】'!$A:$C,2,0)</f>
        <v>#N/A</v>
      </c>
      <c r="J233" s="21" t="e">
        <f>VLOOKUP(H233,'[1]引用【これが正しいか、申請があるごとに随時チェックすること！】'!$A:$C,3,0)</f>
        <v>#N/A</v>
      </c>
    </row>
    <row r="234" spans="1:11" ht="55.5" customHeight="1" x14ac:dyDescent="0.2">
      <c r="A234" s="14"/>
      <c r="B234" s="15"/>
      <c r="C234" s="15"/>
      <c r="D234" s="16"/>
      <c r="E234" s="17"/>
      <c r="F234" s="18"/>
      <c r="G234" s="22"/>
      <c r="H234" s="20"/>
      <c r="I234" s="14" t="e">
        <f>VLOOKUP(H234,'[1]引用【これが正しいか、申請があるごとに随時チェックすること！】'!$A:$C,2,0)</f>
        <v>#N/A</v>
      </c>
      <c r="J234" s="21" t="e">
        <f>VLOOKUP(H234,'[1]引用【これが正しいか、申請があるごとに随時チェックすること！】'!$A:$C,3,0)</f>
        <v>#N/A</v>
      </c>
    </row>
    <row r="235" spans="1:11" ht="55.5" customHeight="1" x14ac:dyDescent="0.2">
      <c r="A235" s="14"/>
      <c r="B235" s="15"/>
      <c r="C235" s="15"/>
      <c r="D235" s="16"/>
      <c r="E235" s="17"/>
      <c r="F235" s="18"/>
      <c r="G235" s="22"/>
      <c r="H235" s="20"/>
      <c r="I235" s="14" t="e">
        <f>VLOOKUP(H235,'[1]引用【これが正しいか、申請があるごとに随時チェックすること！】'!$A:$C,2,0)</f>
        <v>#N/A</v>
      </c>
      <c r="J235" s="21" t="e">
        <f>VLOOKUP(H235,'[1]引用【これが正しいか、申請があるごとに随時チェックすること！】'!$A:$C,3,0)</f>
        <v>#N/A</v>
      </c>
    </row>
    <row r="236" spans="1:11" ht="55.5" customHeight="1" x14ac:dyDescent="0.2">
      <c r="A236" s="14"/>
      <c r="B236" s="15"/>
      <c r="C236" s="15"/>
      <c r="D236" s="16"/>
      <c r="E236" s="17"/>
      <c r="F236" s="18"/>
      <c r="G236" s="22"/>
      <c r="H236" s="20"/>
      <c r="I236" s="14" t="e">
        <f>VLOOKUP(H236,'[1]引用【これが正しいか、申請があるごとに随時チェックすること！】'!$A:$C,2,0)</f>
        <v>#N/A</v>
      </c>
      <c r="J236" s="21" t="e">
        <f>VLOOKUP(H236,'[1]引用【これが正しいか、申請があるごとに随時チェックすること！】'!$A:$C,3,0)</f>
        <v>#N/A</v>
      </c>
    </row>
    <row r="237" spans="1:11" ht="55.5" customHeight="1" x14ac:dyDescent="0.2">
      <c r="A237" s="14"/>
      <c r="B237" s="15"/>
      <c r="C237" s="15"/>
      <c r="D237" s="16"/>
      <c r="E237" s="17"/>
      <c r="F237" s="18"/>
      <c r="G237" s="22"/>
      <c r="H237" s="20"/>
      <c r="I237" s="14" t="e">
        <f>VLOOKUP(H237,'[1]引用【これが正しいか、申請があるごとに随時チェックすること！】'!$A:$C,2,0)</f>
        <v>#N/A</v>
      </c>
      <c r="J237" s="21" t="e">
        <f>VLOOKUP(H237,'[1]引用【これが正しいか、申請があるごとに随時チェックすること！】'!$A:$C,3,0)</f>
        <v>#N/A</v>
      </c>
    </row>
    <row r="238" spans="1:11" ht="55.5" customHeight="1" x14ac:dyDescent="0.2">
      <c r="A238" s="14"/>
      <c r="B238" s="15"/>
      <c r="C238" s="15"/>
      <c r="D238" s="16"/>
      <c r="E238" s="17"/>
      <c r="F238" s="18"/>
      <c r="G238" s="22"/>
      <c r="H238" s="20"/>
      <c r="I238" s="14" t="e">
        <f>VLOOKUP(H238,'[1]引用【これが正しいか、申請があるごとに随時チェックすること！】'!$A:$C,2,0)</f>
        <v>#N/A</v>
      </c>
      <c r="J238" s="21" t="e">
        <f>VLOOKUP(H238,'[1]引用【これが正しいか、申請があるごとに随時チェックすること！】'!$A:$C,3,0)</f>
        <v>#N/A</v>
      </c>
    </row>
    <row r="239" spans="1:11" ht="55.5" customHeight="1" x14ac:dyDescent="0.2">
      <c r="A239" s="14"/>
      <c r="B239" s="15"/>
      <c r="C239" s="15"/>
      <c r="D239" s="16"/>
      <c r="E239" s="17"/>
      <c r="F239" s="18"/>
      <c r="G239" s="22"/>
      <c r="H239" s="20"/>
      <c r="I239" s="14" t="e">
        <f>VLOOKUP(H239,'[1]引用【これが正しいか、申請があるごとに随時チェックすること！】'!$A:$C,2,0)</f>
        <v>#N/A</v>
      </c>
      <c r="J239" s="21" t="e">
        <f>VLOOKUP(H239,'[1]引用【これが正しいか、申請があるごとに随時チェックすること！】'!$A:$C,3,0)</f>
        <v>#N/A</v>
      </c>
    </row>
    <row r="240" spans="1:11" ht="55.5" customHeight="1" x14ac:dyDescent="0.2">
      <c r="A240" s="14"/>
      <c r="B240" s="15"/>
      <c r="C240" s="15"/>
      <c r="D240" s="16"/>
      <c r="E240" s="17"/>
      <c r="F240" s="18"/>
      <c r="G240" s="22"/>
      <c r="H240" s="20"/>
      <c r="I240" s="14" t="e">
        <f>VLOOKUP(H240,'[1]引用【これが正しいか、申請があるごとに随時チェックすること！】'!$A:$C,2,0)</f>
        <v>#N/A</v>
      </c>
      <c r="J240" s="21" t="e">
        <f>VLOOKUP(H240,'[1]引用【これが正しいか、申請があるごとに随時チェックすること！】'!$A:$C,3,0)</f>
        <v>#N/A</v>
      </c>
    </row>
    <row r="241" spans="1:10" ht="55.5" customHeight="1" x14ac:dyDescent="0.2">
      <c r="A241" s="14"/>
      <c r="B241" s="15"/>
      <c r="C241" s="15"/>
      <c r="D241" s="16"/>
      <c r="E241" s="17"/>
      <c r="F241" s="18"/>
      <c r="G241" s="22"/>
      <c r="H241" s="20"/>
      <c r="I241" s="14" t="e">
        <f>VLOOKUP(H241,'[1]引用【これが正しいか、申請があるごとに随時チェックすること！】'!$A:$C,2,0)</f>
        <v>#N/A</v>
      </c>
      <c r="J241" s="21" t="e">
        <f>VLOOKUP(H241,'[1]引用【これが正しいか、申請があるごとに随時チェックすること！】'!$A:$C,3,0)</f>
        <v>#N/A</v>
      </c>
    </row>
    <row r="242" spans="1:10" ht="55.5" customHeight="1" x14ac:dyDescent="0.2">
      <c r="A242" s="14"/>
      <c r="B242" s="15"/>
      <c r="C242" s="15"/>
      <c r="D242" s="16"/>
      <c r="E242" s="17"/>
      <c r="F242" s="18"/>
      <c r="G242" s="22"/>
      <c r="H242" s="20"/>
      <c r="I242" s="14" t="e">
        <f>VLOOKUP(H242,'[1]引用【これが正しいか、申請があるごとに随時チェックすること！】'!$A:$C,2,0)</f>
        <v>#N/A</v>
      </c>
      <c r="J242" s="21" t="e">
        <f>VLOOKUP(H242,'[1]引用【これが正しいか、申請があるごとに随時チェックすること！】'!$A:$C,3,0)</f>
        <v>#N/A</v>
      </c>
    </row>
    <row r="243" spans="1:10" ht="55.5" customHeight="1" x14ac:dyDescent="0.2">
      <c r="A243" s="14"/>
      <c r="B243" s="15"/>
      <c r="C243" s="15"/>
      <c r="D243" s="16"/>
      <c r="E243" s="17"/>
      <c r="F243" s="18"/>
      <c r="G243" s="19"/>
      <c r="H243" s="20"/>
      <c r="I243" s="14" t="e">
        <f>VLOOKUP(H243,'[1]引用【これが正しいか、申請があるごとに随時チェックすること！】'!$A:$C,2,0)</f>
        <v>#N/A</v>
      </c>
      <c r="J243" s="21" t="e">
        <f>VLOOKUP(H243,'[1]引用【これが正しいか、申請があるごとに随時チェックすること！】'!$A:$C,3,0)</f>
        <v>#N/A</v>
      </c>
    </row>
    <row r="244" spans="1:10" ht="55.5" customHeight="1" x14ac:dyDescent="0.2">
      <c r="A244" s="14"/>
      <c r="B244" s="15"/>
      <c r="C244" s="15"/>
      <c r="D244" s="16"/>
      <c r="E244" s="17"/>
      <c r="F244" s="18"/>
      <c r="G244" s="22"/>
      <c r="H244" s="20"/>
      <c r="I244" s="14" t="e">
        <f>VLOOKUP(H244,'[1]引用【これが正しいか、申請があるごとに随時チェックすること！】'!$A:$C,2,0)</f>
        <v>#N/A</v>
      </c>
      <c r="J244" s="21" t="e">
        <f>VLOOKUP(H244,'[1]引用【これが正しいか、申請があるごとに随時チェックすること！】'!$A:$C,3,0)</f>
        <v>#N/A</v>
      </c>
    </row>
    <row r="245" spans="1:10" ht="55.5" customHeight="1" x14ac:dyDescent="0.2">
      <c r="A245" s="14"/>
      <c r="B245" s="15"/>
      <c r="C245" s="15"/>
      <c r="D245" s="16"/>
      <c r="E245" s="17"/>
      <c r="F245" s="18"/>
      <c r="G245" s="22"/>
      <c r="H245" s="20"/>
      <c r="I245" s="14" t="e">
        <f>VLOOKUP(H245,'[1]引用【これが正しいか、申請があるごとに随時チェックすること！】'!$A:$C,2,0)</f>
        <v>#N/A</v>
      </c>
      <c r="J245" s="21" t="e">
        <f>VLOOKUP(H245,'[1]引用【これが正しいか、申請があるごとに随時チェックすること！】'!$A:$C,3,0)</f>
        <v>#N/A</v>
      </c>
    </row>
    <row r="246" spans="1:10" ht="55.5" customHeight="1" x14ac:dyDescent="0.2">
      <c r="A246" s="14"/>
      <c r="B246" s="15"/>
      <c r="C246" s="15"/>
      <c r="D246" s="16"/>
      <c r="E246" s="17"/>
      <c r="F246" s="18"/>
      <c r="G246" s="22"/>
      <c r="H246" s="20"/>
      <c r="I246" s="14" t="e">
        <f>VLOOKUP(H246,'[1]引用【これが正しいか、申請があるごとに随時チェックすること！】'!$A:$C,2,0)</f>
        <v>#N/A</v>
      </c>
      <c r="J246" s="21" t="e">
        <f>VLOOKUP(H246,'[1]引用【これが正しいか、申請があるごとに随時チェックすること！】'!$A:$C,3,0)</f>
        <v>#N/A</v>
      </c>
    </row>
    <row r="247" spans="1:10" ht="55.5" customHeight="1" x14ac:dyDescent="0.2">
      <c r="A247" s="14"/>
      <c r="B247" s="15"/>
      <c r="C247" s="15"/>
      <c r="D247" s="16"/>
      <c r="E247" s="17"/>
      <c r="F247" s="18"/>
      <c r="G247" s="22"/>
      <c r="H247" s="20"/>
      <c r="I247" s="14" t="e">
        <f>VLOOKUP(H247,'[1]引用【これが正しいか、申請があるごとに随時チェックすること！】'!$A:$C,2,0)</f>
        <v>#N/A</v>
      </c>
      <c r="J247" s="21" t="e">
        <f>VLOOKUP(H247,'[1]引用【これが正しいか、申請があるごとに随時チェックすること！】'!$A:$C,3,0)</f>
        <v>#N/A</v>
      </c>
    </row>
    <row r="248" spans="1:10" ht="70.5" customHeight="1" x14ac:dyDescent="0.2">
      <c r="A248" s="14"/>
      <c r="B248" s="15"/>
      <c r="C248" s="15"/>
      <c r="D248" s="16"/>
      <c r="E248" s="17"/>
      <c r="F248" s="18"/>
      <c r="G248" s="19"/>
      <c r="H248" s="20"/>
      <c r="I248" s="14" t="e">
        <f>VLOOKUP(H248,'[1]引用【これが正しいか、申請があるごとに随時チェックすること！】'!$A:$C,2,0)</f>
        <v>#N/A</v>
      </c>
      <c r="J248" s="21" t="e">
        <f>VLOOKUP(H248,'[1]引用【これが正しいか、申請があるごとに随時チェックすること！】'!$A:$C,3,0)</f>
        <v>#N/A</v>
      </c>
    </row>
    <row r="249" spans="1:10" ht="70.5" customHeight="1" x14ac:dyDescent="0.2">
      <c r="A249" s="14"/>
      <c r="B249" s="15"/>
      <c r="C249" s="15"/>
      <c r="D249" s="16"/>
      <c r="E249" s="17"/>
      <c r="F249" s="18"/>
      <c r="G249" s="19"/>
      <c r="H249" s="20"/>
      <c r="I249" s="14" t="e">
        <f>VLOOKUP(H249,'[1]引用【これが正しいか、申請があるごとに随時チェックすること！】'!$A:$C,2,0)</f>
        <v>#N/A</v>
      </c>
      <c r="J249" s="21" t="e">
        <f>VLOOKUP(H249,'[1]引用【これが正しいか、申請があるごとに随時チェックすること！】'!$A:$C,3,0)</f>
        <v>#N/A</v>
      </c>
    </row>
    <row r="250" spans="1:10" ht="76.5" customHeight="1" x14ac:dyDescent="0.2">
      <c r="A250" s="14"/>
      <c r="B250" s="15"/>
      <c r="C250" s="15"/>
      <c r="D250" s="16"/>
      <c r="E250" s="17"/>
      <c r="F250" s="18"/>
      <c r="G250" s="19"/>
      <c r="H250" s="20"/>
      <c r="I250" s="14" t="e">
        <f>VLOOKUP(H250,'[1]引用【これが正しいか、申請があるごとに随時チェックすること！】'!$A:$C,2,0)</f>
        <v>#N/A</v>
      </c>
      <c r="J250" s="21" t="e">
        <f>VLOOKUP(H250,'[1]引用【これが正しいか、申請があるごとに随時チェックすること！】'!$A:$C,3,0)</f>
        <v>#N/A</v>
      </c>
    </row>
    <row r="251" spans="1:10" ht="55.5" customHeight="1" x14ac:dyDescent="0.2">
      <c r="A251" s="14"/>
      <c r="B251" s="15"/>
      <c r="C251" s="15"/>
      <c r="D251" s="16"/>
      <c r="E251" s="17"/>
      <c r="F251" s="18"/>
      <c r="G251" s="22"/>
      <c r="H251" s="20"/>
      <c r="I251" s="14" t="e">
        <f>VLOOKUP(H251,'[1]引用【これが正しいか、申請があるごとに随時チェックすること！】'!$A:$C,2,0)</f>
        <v>#N/A</v>
      </c>
      <c r="J251" s="21" t="e">
        <f>VLOOKUP(H251,'[1]引用【これが正しいか、申請があるごとに随時チェックすること！】'!$A:$C,3,0)</f>
        <v>#N/A</v>
      </c>
    </row>
    <row r="252" spans="1:10" ht="55.5" customHeight="1" x14ac:dyDescent="0.2">
      <c r="A252" s="14"/>
      <c r="B252" s="15"/>
      <c r="C252" s="15"/>
      <c r="D252" s="16"/>
      <c r="E252" s="17"/>
      <c r="F252" s="18"/>
      <c r="G252" s="22"/>
      <c r="H252" s="20"/>
      <c r="I252" s="14" t="e">
        <f>VLOOKUP(H252,'[1]引用【これが正しいか、申請があるごとに随時チェックすること！】'!$A:$C,2,0)</f>
        <v>#N/A</v>
      </c>
      <c r="J252" s="21" t="e">
        <f>VLOOKUP(H252,'[1]引用【これが正しいか、申請があるごとに随時チェックすること！】'!$A:$C,3,0)</f>
        <v>#N/A</v>
      </c>
    </row>
    <row r="253" spans="1:10" ht="55.5" customHeight="1" x14ac:dyDescent="0.2">
      <c r="A253" s="14"/>
      <c r="B253" s="15"/>
      <c r="C253" s="15"/>
      <c r="D253" s="16"/>
      <c r="E253" s="17"/>
      <c r="F253" s="18"/>
      <c r="G253" s="22"/>
      <c r="H253" s="20"/>
      <c r="I253" s="14" t="e">
        <f>VLOOKUP(H253,'[1]引用【これが正しいか、申請があるごとに随時チェックすること！】'!$A:$C,2,0)</f>
        <v>#N/A</v>
      </c>
      <c r="J253" s="21" t="e">
        <f>VLOOKUP(H253,'[1]引用【これが正しいか、申請があるごとに随時チェックすること！】'!$A:$C,3,0)</f>
        <v>#N/A</v>
      </c>
    </row>
    <row r="254" spans="1:10" ht="55.5" customHeight="1" x14ac:dyDescent="0.2">
      <c r="A254" s="14"/>
      <c r="B254" s="15"/>
      <c r="C254" s="15"/>
      <c r="D254" s="16"/>
      <c r="E254" s="17"/>
      <c r="F254" s="18"/>
      <c r="G254" s="22"/>
      <c r="H254" s="20"/>
      <c r="I254" s="14" t="e">
        <f>VLOOKUP(H254,'[1]引用【これが正しいか、申請があるごとに随時チェックすること！】'!$A:$C,2,0)</f>
        <v>#N/A</v>
      </c>
      <c r="J254" s="21" t="e">
        <f>VLOOKUP(H254,'[1]引用【これが正しいか、申請があるごとに随時チェックすること！】'!$A:$C,3,0)</f>
        <v>#N/A</v>
      </c>
    </row>
    <row r="255" spans="1:10" ht="55.5" customHeight="1" x14ac:dyDescent="0.2">
      <c r="A255" s="14"/>
      <c r="B255" s="15"/>
      <c r="C255" s="15"/>
      <c r="D255" s="16"/>
      <c r="E255" s="17"/>
      <c r="F255" s="18"/>
      <c r="G255" s="19"/>
      <c r="H255" s="20"/>
      <c r="I255" s="14" t="e">
        <f>VLOOKUP(H255,'[1]引用【これが正しいか、申請があるごとに随時チェックすること！】'!$A:$C,2,0)</f>
        <v>#N/A</v>
      </c>
      <c r="J255" s="21" t="e">
        <f>VLOOKUP(H255,'[1]引用【これが正しいか、申請があるごとに随時チェックすること！】'!$A:$C,3,0)</f>
        <v>#N/A</v>
      </c>
    </row>
    <row r="256" spans="1:10" ht="55.5" customHeight="1" x14ac:dyDescent="0.2">
      <c r="A256" s="14"/>
      <c r="B256" s="15"/>
      <c r="C256" s="15"/>
      <c r="D256" s="16"/>
      <c r="E256" s="17"/>
      <c r="F256" s="18"/>
      <c r="G256" s="22"/>
      <c r="H256" s="20"/>
      <c r="I256" s="14" t="e">
        <f>VLOOKUP(H256,'[1]引用【これが正しいか、申請があるごとに随時チェックすること！】'!$A:$C,2,0)</f>
        <v>#N/A</v>
      </c>
      <c r="J256" s="21" t="e">
        <f>VLOOKUP(H256,'[1]引用【これが正しいか、申請があるごとに随時チェックすること！】'!$A:$C,3,0)</f>
        <v>#N/A</v>
      </c>
    </row>
    <row r="257" spans="1:10" ht="55.5" customHeight="1" x14ac:dyDescent="0.2">
      <c r="A257" s="14"/>
      <c r="B257" s="15"/>
      <c r="C257" s="15"/>
      <c r="D257" s="16"/>
      <c r="E257" s="17"/>
      <c r="F257" s="18"/>
      <c r="G257" s="19"/>
      <c r="H257" s="20"/>
      <c r="I257" s="14" t="e">
        <f>VLOOKUP(H257,'[1]引用【これが正しいか、申請があるごとに随時チェックすること！】'!$A:$C,2,0)</f>
        <v>#N/A</v>
      </c>
      <c r="J257" s="21" t="e">
        <f>VLOOKUP(H257,'[1]引用【これが正しいか、申請があるごとに随時チェックすること！】'!$A:$C,3,0)</f>
        <v>#N/A</v>
      </c>
    </row>
    <row r="258" spans="1:10" ht="82.5" customHeight="1" x14ac:dyDescent="0.2">
      <c r="A258" s="14"/>
      <c r="B258" s="15"/>
      <c r="C258" s="15"/>
      <c r="D258" s="16"/>
      <c r="E258" s="17"/>
      <c r="F258" s="18"/>
      <c r="G258" s="22"/>
      <c r="H258" s="20"/>
      <c r="I258" s="14" t="e">
        <f>VLOOKUP(H258,'[1]引用【これが正しいか、申請があるごとに随時チェックすること！】'!$A:$C,2,0)</f>
        <v>#N/A</v>
      </c>
      <c r="J258" s="21" t="e">
        <f>VLOOKUP(H258,'[1]引用【これが正しいか、申請があるごとに随時チェックすること！】'!$A:$C,3,0)</f>
        <v>#N/A</v>
      </c>
    </row>
    <row r="259" spans="1:10" ht="55.5" customHeight="1" x14ac:dyDescent="0.2">
      <c r="A259" s="14"/>
      <c r="B259" s="15"/>
      <c r="C259" s="15"/>
      <c r="D259" s="16"/>
      <c r="E259" s="17"/>
      <c r="F259" s="18"/>
      <c r="G259" s="19"/>
      <c r="H259" s="20"/>
      <c r="I259" s="14" t="e">
        <f>VLOOKUP(H259,'[1]引用【これが正しいか、申請があるごとに随時チェックすること！】'!$A:$C,2,0)</f>
        <v>#N/A</v>
      </c>
      <c r="J259" s="21" t="e">
        <f>VLOOKUP(H259,'[1]引用【これが正しいか、申請があるごとに随時チェックすること！】'!$A:$C,3,0)</f>
        <v>#N/A</v>
      </c>
    </row>
    <row r="260" spans="1:10" ht="55.5" customHeight="1" x14ac:dyDescent="0.2">
      <c r="A260" s="14"/>
      <c r="B260" s="15"/>
      <c r="C260" s="15"/>
      <c r="D260" s="16"/>
      <c r="E260" s="17"/>
      <c r="F260" s="18"/>
      <c r="G260" s="19"/>
      <c r="H260" s="20"/>
      <c r="I260" s="14" t="e">
        <f>VLOOKUP(H260,'[1]引用【これが正しいか、申請があるごとに随時チェックすること！】'!$A:$C,2,0)</f>
        <v>#N/A</v>
      </c>
      <c r="J260" s="21" t="e">
        <f>VLOOKUP(H260,'[1]引用【これが正しいか、申請があるごとに随時チェックすること！】'!$A:$C,3,0)</f>
        <v>#N/A</v>
      </c>
    </row>
    <row r="261" spans="1:10" ht="55.5" customHeight="1" x14ac:dyDescent="0.2">
      <c r="A261" s="14"/>
      <c r="B261" s="15"/>
      <c r="C261" s="15"/>
      <c r="D261" s="16"/>
      <c r="E261" s="17"/>
      <c r="F261" s="18"/>
      <c r="G261" s="22"/>
      <c r="H261" s="20"/>
      <c r="I261" s="14" t="e">
        <f>VLOOKUP(H261,'[1]引用【これが正しいか、申請があるごとに随時チェックすること！】'!$A:$C,2,0)</f>
        <v>#N/A</v>
      </c>
      <c r="J261" s="21" t="e">
        <f>VLOOKUP(H261,'[1]引用【これが正しいか、申請があるごとに随時チェックすること！】'!$A:$C,3,0)</f>
        <v>#N/A</v>
      </c>
    </row>
    <row r="262" spans="1:10" ht="55.5" customHeight="1" x14ac:dyDescent="0.2">
      <c r="A262" s="14"/>
      <c r="B262" s="15"/>
      <c r="C262" s="15"/>
      <c r="D262" s="16"/>
      <c r="E262" s="17"/>
      <c r="F262" s="18"/>
      <c r="G262" s="22"/>
      <c r="H262" s="20"/>
      <c r="I262" s="14" t="e">
        <f>VLOOKUP(H262,'[1]引用【これが正しいか、申請があるごとに随時チェックすること！】'!$A:$C,2,0)</f>
        <v>#N/A</v>
      </c>
      <c r="J262" s="21" t="e">
        <f>VLOOKUP(H262,'[1]引用【これが正しいか、申請があるごとに随時チェックすること！】'!$A:$C,3,0)</f>
        <v>#N/A</v>
      </c>
    </row>
    <row r="263" spans="1:10" ht="55.5" customHeight="1" x14ac:dyDescent="0.2">
      <c r="A263" s="14"/>
      <c r="B263" s="15"/>
      <c r="C263" s="15"/>
      <c r="D263" s="16"/>
      <c r="E263" s="17"/>
      <c r="F263" s="18"/>
      <c r="G263" s="19"/>
      <c r="H263" s="20"/>
      <c r="I263" s="14" t="e">
        <f>VLOOKUP(H263,'[1]引用【これが正しいか、申請があるごとに随時チェックすること！】'!$A:$C,2,0)</f>
        <v>#N/A</v>
      </c>
      <c r="J263" s="21" t="e">
        <f>VLOOKUP(H263,'[1]引用【これが正しいか、申請があるごとに随時チェックすること！】'!$A:$C,3,0)</f>
        <v>#N/A</v>
      </c>
    </row>
    <row r="264" spans="1:10" ht="55.5" customHeight="1" x14ac:dyDescent="0.2">
      <c r="A264" s="14"/>
      <c r="B264" s="15"/>
      <c r="C264" s="15"/>
      <c r="D264" s="16"/>
      <c r="E264" s="17"/>
      <c r="F264" s="18"/>
      <c r="G264" s="19"/>
      <c r="H264" s="20"/>
      <c r="I264" s="14" t="e">
        <f>VLOOKUP(H264,'[1]引用【これが正しいか、申請があるごとに随時チェックすること！】'!$A:$C,2,0)</f>
        <v>#N/A</v>
      </c>
      <c r="J264" s="21" t="e">
        <f>VLOOKUP(H264,'[1]引用【これが正しいか、申請があるごとに随時チェックすること！】'!$A:$C,3,0)</f>
        <v>#N/A</v>
      </c>
    </row>
    <row r="265" spans="1:10" ht="55.5" customHeight="1" x14ac:dyDescent="0.2">
      <c r="A265" s="14"/>
      <c r="B265" s="15"/>
      <c r="C265" s="15"/>
      <c r="D265" s="16"/>
      <c r="E265" s="17"/>
      <c r="F265" s="18"/>
      <c r="G265" s="19"/>
      <c r="H265" s="20"/>
      <c r="I265" s="14" t="e">
        <f>VLOOKUP(H265,'[1]引用【これが正しいか、申請があるごとに随時チェックすること！】'!$A:$C,2,0)</f>
        <v>#N/A</v>
      </c>
      <c r="J265" s="21" t="e">
        <f>VLOOKUP(H265,'[1]引用【これが正しいか、申請があるごとに随時チェックすること！】'!$A:$C,3,0)</f>
        <v>#N/A</v>
      </c>
    </row>
    <row r="266" spans="1:10" ht="55.5" customHeight="1" x14ac:dyDescent="0.2">
      <c r="A266" s="14"/>
      <c r="B266" s="15"/>
      <c r="C266" s="15"/>
      <c r="D266" s="16"/>
      <c r="E266" s="17"/>
      <c r="F266" s="18"/>
      <c r="G266" s="22"/>
      <c r="H266" s="20"/>
      <c r="I266" s="14" t="e">
        <f>VLOOKUP(H266,'[1]引用【これが正しいか、申請があるごとに随時チェックすること！】'!$A:$C,2,0)</f>
        <v>#N/A</v>
      </c>
      <c r="J266" s="21" t="e">
        <f>VLOOKUP(H266,'[1]引用【これが正しいか、申請があるごとに随時チェックすること！】'!$A:$C,3,0)</f>
        <v>#N/A</v>
      </c>
    </row>
    <row r="267" spans="1:10" ht="55.5" customHeight="1" x14ac:dyDescent="0.2">
      <c r="A267" s="14"/>
      <c r="B267" s="15"/>
      <c r="C267" s="15"/>
      <c r="D267" s="16"/>
      <c r="E267" s="17"/>
      <c r="F267" s="18"/>
      <c r="G267" s="19"/>
      <c r="H267" s="20"/>
      <c r="I267" s="14" t="e">
        <f>VLOOKUP(H267,'[1]引用【これが正しいか、申請があるごとに随時チェックすること！】'!$A:$C,2,0)</f>
        <v>#N/A</v>
      </c>
      <c r="J267" s="21" t="e">
        <f>VLOOKUP(H267,'[1]引用【これが正しいか、申請があるごとに随時チェックすること！】'!$A:$C,3,0)</f>
        <v>#N/A</v>
      </c>
    </row>
    <row r="268" spans="1:10" ht="55.5" customHeight="1" x14ac:dyDescent="0.2">
      <c r="A268" s="14"/>
      <c r="B268" s="15"/>
      <c r="C268" s="15"/>
      <c r="D268" s="16"/>
      <c r="E268" s="17"/>
      <c r="F268" s="18"/>
      <c r="G268" s="22"/>
      <c r="H268" s="20"/>
      <c r="I268" s="14" t="e">
        <f>VLOOKUP(H268,'[1]引用【これが正しいか、申請があるごとに随時チェックすること！】'!$A:$C,2,0)</f>
        <v>#N/A</v>
      </c>
      <c r="J268" s="21" t="e">
        <f>VLOOKUP(H268,'[1]引用【これが正しいか、申請があるごとに随時チェックすること！】'!$A:$C,3,0)</f>
        <v>#N/A</v>
      </c>
    </row>
    <row r="269" spans="1:10" ht="55.5" customHeight="1" x14ac:dyDescent="0.2">
      <c r="A269" s="14"/>
      <c r="B269" s="15"/>
      <c r="C269" s="15"/>
      <c r="D269" s="16"/>
      <c r="E269" s="17"/>
      <c r="F269" s="18"/>
      <c r="G269" s="22"/>
      <c r="H269" s="20"/>
      <c r="I269" s="14" t="e">
        <f>VLOOKUP(H269,'[1]引用【これが正しいか、申請があるごとに随時チェックすること！】'!$A:$C,2,0)</f>
        <v>#N/A</v>
      </c>
      <c r="J269" s="21" t="e">
        <f>VLOOKUP(H269,'[1]引用【これが正しいか、申請があるごとに随時チェックすること！】'!$A:$C,3,0)</f>
        <v>#N/A</v>
      </c>
    </row>
    <row r="270" spans="1:10" ht="55.5" customHeight="1" x14ac:dyDescent="0.2">
      <c r="A270" s="14"/>
      <c r="B270" s="15"/>
      <c r="C270" s="15"/>
      <c r="D270" s="16"/>
      <c r="E270" s="17"/>
      <c r="F270" s="18"/>
      <c r="G270" s="22"/>
      <c r="H270" s="20"/>
      <c r="I270" s="14" t="e">
        <f>VLOOKUP(H270,'[1]引用【これが正しいか、申請があるごとに随時チェックすること！】'!$A:$C,2,0)</f>
        <v>#N/A</v>
      </c>
      <c r="J270" s="21" t="e">
        <f>VLOOKUP(H270,'[1]引用【これが正しいか、申請があるごとに随時チェックすること！】'!$A:$C,3,0)</f>
        <v>#N/A</v>
      </c>
    </row>
    <row r="271" spans="1:10" ht="55.5" customHeight="1" x14ac:dyDescent="0.2">
      <c r="A271" s="14"/>
      <c r="B271" s="15"/>
      <c r="C271" s="15"/>
      <c r="D271" s="16"/>
      <c r="E271" s="17"/>
      <c r="F271" s="18"/>
      <c r="G271" s="22"/>
      <c r="H271" s="20"/>
      <c r="I271" s="14" t="e">
        <f>VLOOKUP(H271,'[1]引用【これが正しいか、申請があるごとに随時チェックすること！】'!$A:$C,2,0)</f>
        <v>#N/A</v>
      </c>
      <c r="J271" s="21" t="e">
        <f>VLOOKUP(H271,'[1]引用【これが正しいか、申請があるごとに随時チェックすること！】'!$A:$C,3,0)</f>
        <v>#N/A</v>
      </c>
    </row>
    <row r="272" spans="1:10" ht="55.5" customHeight="1" x14ac:dyDescent="0.2">
      <c r="A272" s="14"/>
      <c r="B272" s="15"/>
      <c r="C272" s="15"/>
      <c r="D272" s="16"/>
      <c r="E272" s="17"/>
      <c r="F272" s="18"/>
      <c r="G272" s="19"/>
      <c r="H272" s="20"/>
      <c r="I272" s="14" t="e">
        <f>VLOOKUP(H272,'[1]引用【これが正しいか、申請があるごとに随時チェックすること！】'!$A:$C,2,0)</f>
        <v>#N/A</v>
      </c>
      <c r="J272" s="21" t="e">
        <f>VLOOKUP(H272,'[1]引用【これが正しいか、申請があるごとに随時チェックすること！】'!$A:$C,3,0)</f>
        <v>#N/A</v>
      </c>
    </row>
    <row r="273" spans="1:10" ht="55.5" customHeight="1" x14ac:dyDescent="0.2">
      <c r="A273" s="14"/>
      <c r="B273" s="15"/>
      <c r="C273" s="15"/>
      <c r="D273" s="16"/>
      <c r="E273" s="17"/>
      <c r="F273" s="18"/>
      <c r="G273" s="22"/>
      <c r="H273" s="20"/>
      <c r="I273" s="14" t="e">
        <f>VLOOKUP(H273,'[1]引用【これが正しいか、申請があるごとに随時チェックすること！】'!$A:$C,2,0)</f>
        <v>#N/A</v>
      </c>
      <c r="J273" s="21" t="e">
        <f>VLOOKUP(H273,'[1]引用【これが正しいか、申請があるごとに随時チェックすること！】'!$A:$C,3,0)</f>
        <v>#N/A</v>
      </c>
    </row>
    <row r="274" spans="1:10" ht="55.5" customHeight="1" x14ac:dyDescent="0.2">
      <c r="A274" s="14"/>
      <c r="B274" s="15"/>
      <c r="C274" s="15"/>
      <c r="D274" s="16"/>
      <c r="E274" s="17"/>
      <c r="F274" s="18"/>
      <c r="G274" s="22"/>
      <c r="H274" s="20"/>
      <c r="I274" s="14" t="e">
        <f>VLOOKUP(H274,'[1]引用【これが正しいか、申請があるごとに随時チェックすること！】'!$A:$C,2,0)</f>
        <v>#N/A</v>
      </c>
      <c r="J274" s="21" t="e">
        <f>VLOOKUP(H274,'[1]引用【これが正しいか、申請があるごとに随時チェックすること！】'!$A:$C,3,0)</f>
        <v>#N/A</v>
      </c>
    </row>
    <row r="275" spans="1:10" ht="55.5" customHeight="1" x14ac:dyDescent="0.2">
      <c r="A275" s="14"/>
      <c r="B275" s="15"/>
      <c r="C275" s="15"/>
      <c r="D275" s="16"/>
      <c r="E275" s="17"/>
      <c r="F275" s="18"/>
      <c r="G275" s="19"/>
      <c r="H275" s="20"/>
      <c r="I275" s="14" t="e">
        <f>VLOOKUP(H275,'[1]引用【これが正しいか、申請があるごとに随時チェックすること！】'!$A:$C,2,0)</f>
        <v>#N/A</v>
      </c>
      <c r="J275" s="21" t="e">
        <f>VLOOKUP(H275,'[1]引用【これが正しいか、申請があるごとに随時チェックすること！】'!$A:$C,3,0)</f>
        <v>#N/A</v>
      </c>
    </row>
    <row r="276" spans="1:10" ht="55.5" customHeight="1" x14ac:dyDescent="0.2">
      <c r="A276" s="14"/>
      <c r="B276" s="15"/>
      <c r="C276" s="15"/>
      <c r="D276" s="16"/>
      <c r="E276" s="17"/>
      <c r="F276" s="18"/>
      <c r="G276" s="22"/>
      <c r="H276" s="20"/>
      <c r="I276" s="14" t="e">
        <f>VLOOKUP(H276,'[1]引用【これが正しいか、申請があるごとに随時チェックすること！】'!$A:$C,2,0)</f>
        <v>#N/A</v>
      </c>
      <c r="J276" s="21" t="e">
        <f>VLOOKUP(H276,'[1]引用【これが正しいか、申請があるごとに随時チェックすること！】'!$A:$C,3,0)</f>
        <v>#N/A</v>
      </c>
    </row>
    <row r="277" spans="1:10" ht="55.5" customHeight="1" x14ac:dyDescent="0.2">
      <c r="A277" s="14"/>
      <c r="B277" s="15"/>
      <c r="C277" s="15"/>
      <c r="D277" s="16"/>
      <c r="E277" s="17"/>
      <c r="F277" s="18"/>
      <c r="G277" s="22"/>
      <c r="H277" s="20"/>
      <c r="I277" s="14" t="e">
        <f>VLOOKUP(H277,'[1]引用【これが正しいか、申請があるごとに随時チェックすること！】'!$A:$C,2,0)</f>
        <v>#N/A</v>
      </c>
      <c r="J277" s="21" t="e">
        <f>VLOOKUP(H277,'[1]引用【これが正しいか、申請があるごとに随時チェックすること！】'!$A:$C,3,0)</f>
        <v>#N/A</v>
      </c>
    </row>
    <row r="278" spans="1:10" ht="55.5" customHeight="1" x14ac:dyDescent="0.2">
      <c r="A278" s="14"/>
      <c r="B278" s="15"/>
      <c r="C278" s="15"/>
      <c r="D278" s="16"/>
      <c r="E278" s="17"/>
      <c r="F278" s="18"/>
      <c r="G278" s="22"/>
      <c r="H278" s="20"/>
      <c r="I278" s="14" t="e">
        <f>VLOOKUP(H278,'[1]引用【これが正しいか、申請があるごとに随時チェックすること！】'!$A:$C,2,0)</f>
        <v>#N/A</v>
      </c>
      <c r="J278" s="21" t="e">
        <f>VLOOKUP(H278,'[1]引用【これが正しいか、申請があるごとに随時チェックすること！】'!$A:$C,3,0)</f>
        <v>#N/A</v>
      </c>
    </row>
    <row r="279" spans="1:10" ht="55.5" customHeight="1" x14ac:dyDescent="0.2">
      <c r="A279" s="14"/>
      <c r="B279" s="15"/>
      <c r="C279" s="15"/>
      <c r="D279" s="16"/>
      <c r="E279" s="17"/>
      <c r="F279" s="18"/>
      <c r="G279" s="22"/>
      <c r="H279" s="20"/>
      <c r="I279" s="14" t="e">
        <f>VLOOKUP(H279,'[1]引用【これが正しいか、申請があるごとに随時チェックすること！】'!$A:$C,2,0)</f>
        <v>#N/A</v>
      </c>
      <c r="J279" s="21" t="e">
        <f>VLOOKUP(H279,'[1]引用【これが正しいか、申請があるごとに随時チェックすること！】'!$A:$C,3,0)</f>
        <v>#N/A</v>
      </c>
    </row>
    <row r="280" spans="1:10" ht="55.5" customHeight="1" x14ac:dyDescent="0.2">
      <c r="A280" s="14"/>
      <c r="B280" s="15"/>
      <c r="C280" s="15"/>
      <c r="D280" s="16"/>
      <c r="E280" s="17"/>
      <c r="F280" s="18"/>
      <c r="G280" s="22"/>
      <c r="H280" s="20"/>
      <c r="I280" s="14" t="e">
        <f>VLOOKUP(H280,'[1]引用【これが正しいか、申請があるごとに随時チェックすること！】'!$A:$C,2,0)</f>
        <v>#N/A</v>
      </c>
      <c r="J280" s="21" t="e">
        <f>VLOOKUP(H280,'[1]引用【これが正しいか、申請があるごとに随時チェックすること！】'!$A:$C,3,0)</f>
        <v>#N/A</v>
      </c>
    </row>
    <row r="281" spans="1:10" ht="55.5" customHeight="1" x14ac:dyDescent="0.2">
      <c r="A281" s="14"/>
      <c r="B281" s="15"/>
      <c r="C281" s="15"/>
      <c r="D281" s="16"/>
      <c r="E281" s="17"/>
      <c r="F281" s="18"/>
      <c r="G281" s="22"/>
      <c r="H281" s="20"/>
      <c r="I281" s="14" t="e">
        <f>VLOOKUP(H281,'[1]引用【これが正しいか、申請があるごとに随時チェックすること！】'!$A:$C,2,0)</f>
        <v>#N/A</v>
      </c>
      <c r="J281" s="21" t="e">
        <f>VLOOKUP(H281,'[1]引用【これが正しいか、申請があるごとに随時チェックすること！】'!$A:$C,3,0)</f>
        <v>#N/A</v>
      </c>
    </row>
    <row r="282" spans="1:10" ht="55.5" customHeight="1" x14ac:dyDescent="0.2">
      <c r="A282" s="14"/>
      <c r="B282" s="15"/>
      <c r="C282" s="15"/>
      <c r="D282" s="16"/>
      <c r="E282" s="17"/>
      <c r="F282" s="18"/>
      <c r="G282" s="22"/>
      <c r="H282" s="20"/>
      <c r="I282" s="14" t="e">
        <f>VLOOKUP(H282,'[1]引用【これが正しいか、申請があるごとに随時チェックすること！】'!$A:$C,2,0)</f>
        <v>#N/A</v>
      </c>
      <c r="J282" s="21" t="e">
        <f>VLOOKUP(H282,'[1]引用【これが正しいか、申請があるごとに随時チェックすること！】'!$A:$C,3,0)</f>
        <v>#N/A</v>
      </c>
    </row>
    <row r="283" spans="1:10" ht="55.5" customHeight="1" x14ac:dyDescent="0.2">
      <c r="A283" s="14"/>
      <c r="B283" s="15"/>
      <c r="C283" s="15"/>
      <c r="D283" s="16"/>
      <c r="E283" s="17"/>
      <c r="F283" s="18"/>
      <c r="G283" s="22"/>
      <c r="H283" s="20"/>
      <c r="I283" s="14" t="e">
        <f>VLOOKUP(H283,'[1]引用【これが正しいか、申請があるごとに随時チェックすること！】'!$A:$C,2,0)</f>
        <v>#N/A</v>
      </c>
      <c r="J283" s="21" t="e">
        <f>VLOOKUP(H283,'[1]引用【これが正しいか、申請があるごとに随時チェックすること！】'!$A:$C,3,0)</f>
        <v>#N/A</v>
      </c>
    </row>
    <row r="284" spans="1:10" ht="55.5" customHeight="1" x14ac:dyDescent="0.2">
      <c r="A284" s="14"/>
      <c r="B284" s="15"/>
      <c r="C284" s="15"/>
      <c r="D284" s="16"/>
      <c r="E284" s="17"/>
      <c r="F284" s="18"/>
      <c r="G284" s="22"/>
      <c r="H284" s="20"/>
      <c r="I284" s="14" t="e">
        <f>VLOOKUP(H284,'[1]引用【これが正しいか、申請があるごとに随時チェックすること！】'!$A:$C,2,0)</f>
        <v>#N/A</v>
      </c>
      <c r="J284" s="21" t="e">
        <f>VLOOKUP(H284,'[1]引用【これが正しいか、申請があるごとに随時チェックすること！】'!$A:$C,3,0)</f>
        <v>#N/A</v>
      </c>
    </row>
    <row r="285" spans="1:10" ht="55.5" customHeight="1" x14ac:dyDescent="0.2">
      <c r="A285" s="14"/>
      <c r="B285" s="15"/>
      <c r="C285" s="15"/>
      <c r="D285" s="16"/>
      <c r="E285" s="17"/>
      <c r="F285" s="18"/>
      <c r="G285" s="22"/>
      <c r="H285" s="20"/>
      <c r="I285" s="14" t="e">
        <f>VLOOKUP(H285,'[1]引用【これが正しいか、申請があるごとに随時チェックすること！】'!$A:$C,2,0)</f>
        <v>#N/A</v>
      </c>
      <c r="J285" s="21" t="e">
        <f>VLOOKUP(H285,'[1]引用【これが正しいか、申請があるごとに随時チェックすること！】'!$A:$C,3,0)</f>
        <v>#N/A</v>
      </c>
    </row>
    <row r="286" spans="1:10" ht="55.5" customHeight="1" x14ac:dyDescent="0.2">
      <c r="A286" s="14"/>
      <c r="B286" s="15"/>
      <c r="C286" s="15"/>
      <c r="D286" s="16"/>
      <c r="E286" s="17"/>
      <c r="F286" s="18"/>
      <c r="G286" s="22"/>
      <c r="H286" s="20"/>
      <c r="I286" s="14" t="e">
        <f>VLOOKUP(H286,'[1]引用【これが正しいか、申請があるごとに随時チェックすること！】'!$A:$C,2,0)</f>
        <v>#N/A</v>
      </c>
      <c r="J286" s="21" t="e">
        <f>VLOOKUP(H286,'[1]引用【これが正しいか、申請があるごとに随時チェックすること！】'!$A:$C,3,0)</f>
        <v>#N/A</v>
      </c>
    </row>
    <row r="287" spans="1:10" ht="67.8" customHeight="1" x14ac:dyDescent="0.2">
      <c r="A287" s="14"/>
      <c r="B287" s="15"/>
      <c r="C287" s="15"/>
      <c r="D287" s="16"/>
      <c r="E287" s="17"/>
      <c r="F287" s="18"/>
      <c r="G287" s="19"/>
      <c r="H287" s="20"/>
      <c r="I287" s="14" t="e">
        <f>VLOOKUP(H287,'[1]引用【これが正しいか、申請があるごとに随時チェックすること！】'!$A:$C,2,0)</f>
        <v>#N/A</v>
      </c>
      <c r="J287" s="21" t="e">
        <f>VLOOKUP(H287,'[1]引用【これが正しいか、申請があるごとに随時チェックすること！】'!$A:$C,3,0)</f>
        <v>#N/A</v>
      </c>
    </row>
    <row r="288" spans="1:10" ht="66.599999999999994" customHeight="1" x14ac:dyDescent="0.2">
      <c r="A288" s="14"/>
      <c r="B288" s="15"/>
      <c r="C288" s="15"/>
      <c r="D288" s="16"/>
      <c r="E288" s="17"/>
      <c r="F288" s="18"/>
      <c r="G288" s="19"/>
      <c r="H288" s="20"/>
      <c r="I288" s="14" t="e">
        <f>VLOOKUP(H288,'[1]引用【これが正しいか、申請があるごとに随時チェックすること！】'!$A:$C,2,0)</f>
        <v>#N/A</v>
      </c>
      <c r="J288" s="21" t="e">
        <f>VLOOKUP(H288,'[1]引用【これが正しいか、申請があるごとに随時チェックすること！】'!$A:$C,3,0)</f>
        <v>#N/A</v>
      </c>
    </row>
    <row r="289" spans="1:10" ht="66.599999999999994" customHeight="1" x14ac:dyDescent="0.2">
      <c r="A289" s="14"/>
      <c r="B289" s="15"/>
      <c r="C289" s="15"/>
      <c r="D289" s="16"/>
      <c r="E289" s="17"/>
      <c r="F289" s="18"/>
      <c r="G289" s="19"/>
      <c r="H289" s="20"/>
      <c r="I289" s="14" t="e">
        <f>VLOOKUP(H289,'[1]引用【これが正しいか、申請があるごとに随時チェックすること！】'!$A:$C,2,0)</f>
        <v>#N/A</v>
      </c>
      <c r="J289" s="21" t="e">
        <f>VLOOKUP(H289,'[1]引用【これが正しいか、申請があるごとに随時チェックすること！】'!$A:$C,3,0)</f>
        <v>#N/A</v>
      </c>
    </row>
    <row r="290" spans="1:10" ht="55.5" customHeight="1" x14ac:dyDescent="0.2">
      <c r="A290" s="14"/>
      <c r="B290" s="15"/>
      <c r="C290" s="15"/>
      <c r="D290" s="16"/>
      <c r="E290" s="17"/>
      <c r="F290" s="18"/>
      <c r="G290" s="22"/>
      <c r="H290" s="20"/>
      <c r="I290" s="14" t="e">
        <f>VLOOKUP(H290,'[1]引用【これが正しいか、申請があるごとに随時チェックすること！】'!$A:$C,2,0)</f>
        <v>#N/A</v>
      </c>
      <c r="J290" s="21" t="e">
        <f>VLOOKUP(H290,'[1]引用【これが正しいか、申請があるごとに随時チェックすること！】'!$A:$C,3,0)</f>
        <v>#N/A</v>
      </c>
    </row>
    <row r="291" spans="1:10" ht="55.5" customHeight="1" x14ac:dyDescent="0.2">
      <c r="A291" s="14"/>
      <c r="B291" s="15"/>
      <c r="C291" s="15"/>
      <c r="D291" s="16"/>
      <c r="E291" s="17"/>
      <c r="F291" s="18"/>
      <c r="G291" s="22"/>
      <c r="H291" s="20"/>
      <c r="I291" s="14" t="e">
        <f>VLOOKUP(H291,'[1]引用【これが正しいか、申請があるごとに随時チェックすること！】'!$A:$C,2,0)</f>
        <v>#N/A</v>
      </c>
      <c r="J291" s="21" t="e">
        <f>VLOOKUP(H291,'[1]引用【これが正しいか、申請があるごとに随時チェックすること！】'!$A:$C,3,0)</f>
        <v>#N/A</v>
      </c>
    </row>
    <row r="292" spans="1:10" ht="55.5" customHeight="1" x14ac:dyDescent="0.2">
      <c r="A292" s="14"/>
      <c r="B292" s="15"/>
      <c r="C292" s="15"/>
      <c r="D292" s="16"/>
      <c r="E292" s="17"/>
      <c r="F292" s="18"/>
      <c r="G292" s="22"/>
      <c r="H292" s="20"/>
      <c r="I292" s="14" t="e">
        <f>VLOOKUP(H292,'[1]引用【これが正しいか、申請があるごとに随時チェックすること！】'!$A:$C,2,0)</f>
        <v>#N/A</v>
      </c>
      <c r="J292" s="21" t="e">
        <f>VLOOKUP(H292,'[1]引用【これが正しいか、申請があるごとに随時チェックすること！】'!$A:$C,3,0)</f>
        <v>#N/A</v>
      </c>
    </row>
    <row r="293" spans="1:10" ht="55.5" customHeight="1" x14ac:dyDescent="0.2">
      <c r="A293" s="14"/>
      <c r="B293" s="15"/>
      <c r="C293" s="15"/>
      <c r="D293" s="16"/>
      <c r="E293" s="17"/>
      <c r="F293" s="18"/>
      <c r="G293" s="22"/>
      <c r="H293" s="20"/>
      <c r="I293" s="14" t="e">
        <f>VLOOKUP(H293,'[1]引用【これが正しいか、申請があるごとに随時チェックすること！】'!$A:$C,2,0)</f>
        <v>#N/A</v>
      </c>
      <c r="J293" s="21" t="e">
        <f>VLOOKUP(H293,'[1]引用【これが正しいか、申請があるごとに随時チェックすること！】'!$A:$C,3,0)</f>
        <v>#N/A</v>
      </c>
    </row>
    <row r="294" spans="1:10" ht="55.5" customHeight="1" x14ac:dyDescent="0.2">
      <c r="A294" s="14"/>
      <c r="B294" s="15"/>
      <c r="C294" s="15"/>
      <c r="D294" s="16"/>
      <c r="E294" s="17"/>
      <c r="F294" s="18"/>
      <c r="G294" s="22"/>
      <c r="H294" s="20"/>
      <c r="I294" s="14" t="e">
        <f>VLOOKUP(H294,'[1]引用【これが正しいか、申請があるごとに随時チェックすること！】'!$A:$C,2,0)</f>
        <v>#N/A</v>
      </c>
      <c r="J294" s="21" t="e">
        <f>VLOOKUP(H294,'[1]引用【これが正しいか、申請があるごとに随時チェックすること！】'!$A:$C,3,0)</f>
        <v>#N/A</v>
      </c>
    </row>
    <row r="295" spans="1:10" ht="55.5" customHeight="1" x14ac:dyDescent="0.2">
      <c r="A295" s="14"/>
      <c r="B295" s="15"/>
      <c r="C295" s="15"/>
      <c r="D295" s="16"/>
      <c r="E295" s="17"/>
      <c r="F295" s="18"/>
      <c r="G295" s="22"/>
      <c r="H295" s="20"/>
      <c r="I295" s="14" t="e">
        <f>VLOOKUP(H295,'[1]引用【これが正しいか、申請があるごとに随時チェックすること！】'!$A:$C,2,0)</f>
        <v>#N/A</v>
      </c>
      <c r="J295" s="21" t="e">
        <f>VLOOKUP(H295,'[1]引用【これが正しいか、申請があるごとに随時チェックすること！】'!$A:$C,3,0)</f>
        <v>#N/A</v>
      </c>
    </row>
    <row r="296" spans="1:10" ht="55.5" customHeight="1" x14ac:dyDescent="0.2">
      <c r="A296" s="14"/>
      <c r="B296" s="15"/>
      <c r="C296" s="15"/>
      <c r="D296" s="16"/>
      <c r="E296" s="17"/>
      <c r="F296" s="18"/>
      <c r="G296" s="22"/>
      <c r="H296" s="20"/>
      <c r="I296" s="14" t="e">
        <f>VLOOKUP(H296,'[1]引用【これが正しいか、申請があるごとに随時チェックすること！】'!$A:$C,2,0)</f>
        <v>#N/A</v>
      </c>
      <c r="J296" s="21" t="e">
        <f>VLOOKUP(H296,'[1]引用【これが正しいか、申請があるごとに随時チェックすること！】'!$A:$C,3,0)</f>
        <v>#N/A</v>
      </c>
    </row>
    <row r="297" spans="1:10" ht="55.5" customHeight="1" x14ac:dyDescent="0.2">
      <c r="A297" s="14"/>
      <c r="B297" s="15"/>
      <c r="C297" s="15"/>
      <c r="D297" s="16"/>
      <c r="E297" s="17"/>
      <c r="F297" s="18"/>
      <c r="G297" s="22"/>
      <c r="H297" s="20"/>
      <c r="I297" s="14" t="e">
        <f>VLOOKUP(H297,'[1]引用【これが正しいか、申請があるごとに随時チェックすること！】'!$A:$C,2,0)</f>
        <v>#N/A</v>
      </c>
      <c r="J297" s="21" t="e">
        <f>VLOOKUP(H297,'[1]引用【これが正しいか、申請があるごとに随時チェックすること！】'!$A:$C,3,0)</f>
        <v>#N/A</v>
      </c>
    </row>
    <row r="298" spans="1:10" ht="55.5" customHeight="1" x14ac:dyDescent="0.2">
      <c r="A298" s="14"/>
      <c r="B298" s="15"/>
      <c r="C298" s="15"/>
      <c r="D298" s="16"/>
      <c r="E298" s="17"/>
      <c r="F298" s="18"/>
      <c r="G298" s="22"/>
      <c r="H298" s="20"/>
      <c r="I298" s="14" t="e">
        <f>VLOOKUP(H298,'[1]引用【これが正しいか、申請があるごとに随時チェックすること！】'!$A:$C,2,0)</f>
        <v>#N/A</v>
      </c>
      <c r="J298" s="21" t="e">
        <f>VLOOKUP(H298,'[1]引用【これが正しいか、申請があるごとに随時チェックすること！】'!$A:$C,3,0)</f>
        <v>#N/A</v>
      </c>
    </row>
    <row r="299" spans="1:10" ht="55.5" customHeight="1" x14ac:dyDescent="0.2">
      <c r="A299" s="14"/>
      <c r="B299" s="15"/>
      <c r="C299" s="15"/>
      <c r="D299" s="16"/>
      <c r="E299" s="17"/>
      <c r="F299" s="18"/>
      <c r="G299" s="22"/>
      <c r="H299" s="20"/>
      <c r="I299" s="14" t="e">
        <f>VLOOKUP(H299,'[1]引用【これが正しいか、申請があるごとに随時チェックすること！】'!$A:$C,2,0)</f>
        <v>#N/A</v>
      </c>
      <c r="J299" s="21" t="e">
        <f>VLOOKUP(H299,'[1]引用【これが正しいか、申請があるごとに随時チェックすること！】'!$A:$C,3,0)</f>
        <v>#N/A</v>
      </c>
    </row>
    <row r="300" spans="1:10" ht="55.5" customHeight="1" x14ac:dyDescent="0.2">
      <c r="A300" s="14"/>
      <c r="B300" s="15"/>
      <c r="C300" s="15"/>
      <c r="D300" s="16"/>
      <c r="E300" s="17"/>
      <c r="F300" s="18"/>
      <c r="G300" s="22"/>
      <c r="H300" s="20"/>
      <c r="I300" s="14" t="e">
        <f>VLOOKUP(H300,'[1]引用【これが正しいか、申請があるごとに随時チェックすること！】'!$A:$C,2,0)</f>
        <v>#N/A</v>
      </c>
      <c r="J300" s="21" t="e">
        <f>VLOOKUP(H300,'[1]引用【これが正しいか、申請があるごとに随時チェックすること！】'!$A:$C,3,0)</f>
        <v>#N/A</v>
      </c>
    </row>
    <row r="301" spans="1:10" ht="55.5" customHeight="1" x14ac:dyDescent="0.2">
      <c r="A301" s="14"/>
      <c r="B301" s="15"/>
      <c r="C301" s="15"/>
      <c r="D301" s="16"/>
      <c r="E301" s="17"/>
      <c r="F301" s="18"/>
      <c r="G301" s="22"/>
      <c r="H301" s="20"/>
      <c r="I301" s="14" t="e">
        <f>VLOOKUP(H301,'[1]引用【これが正しいか、申請があるごとに随時チェックすること！】'!$A:$C,2,0)</f>
        <v>#N/A</v>
      </c>
      <c r="J301" s="21" t="e">
        <f>VLOOKUP(H301,'[1]引用【これが正しいか、申請があるごとに随時チェックすること！】'!$A:$C,3,0)</f>
        <v>#N/A</v>
      </c>
    </row>
    <row r="302" spans="1:10" ht="55.5" customHeight="1" x14ac:dyDescent="0.2">
      <c r="A302" s="14"/>
      <c r="B302" s="15"/>
      <c r="C302" s="15"/>
      <c r="D302" s="16"/>
      <c r="E302" s="17"/>
      <c r="F302" s="18"/>
      <c r="G302" s="22"/>
      <c r="H302" s="20"/>
      <c r="I302" s="14" t="e">
        <f>VLOOKUP(H302,'[1]引用【これが正しいか、申請があるごとに随時チェックすること！】'!$A:$C,2,0)</f>
        <v>#N/A</v>
      </c>
      <c r="J302" s="21" t="e">
        <f>VLOOKUP(H302,'[1]引用【これが正しいか、申請があるごとに随時チェックすること！】'!$A:$C,3,0)</f>
        <v>#N/A</v>
      </c>
    </row>
    <row r="303" spans="1:10" ht="55.5" customHeight="1" x14ac:dyDescent="0.2">
      <c r="A303" s="14"/>
      <c r="B303" s="15"/>
      <c r="C303" s="15"/>
      <c r="D303" s="16"/>
      <c r="E303" s="17"/>
      <c r="F303" s="18"/>
      <c r="G303" s="22"/>
      <c r="H303" s="20"/>
      <c r="I303" s="14" t="e">
        <f>VLOOKUP(H303,'[1]引用【これが正しいか、申請があるごとに随時チェックすること！】'!$A:$C,2,0)</f>
        <v>#N/A</v>
      </c>
      <c r="J303" s="21" t="e">
        <f>VLOOKUP(H303,'[1]引用【これが正しいか、申請があるごとに随時チェックすること！】'!$A:$C,3,0)</f>
        <v>#N/A</v>
      </c>
    </row>
    <row r="304" spans="1:10" ht="55.5" customHeight="1" x14ac:dyDescent="0.2">
      <c r="A304" s="14"/>
      <c r="B304" s="15"/>
      <c r="C304" s="15"/>
      <c r="D304" s="16"/>
      <c r="E304" s="17"/>
      <c r="F304" s="18"/>
      <c r="G304" s="22"/>
      <c r="H304" s="20"/>
      <c r="I304" s="14" t="e">
        <f>VLOOKUP(H304,'[1]引用【これが正しいか、申請があるごとに随時チェックすること！】'!$A:$C,2,0)</f>
        <v>#N/A</v>
      </c>
      <c r="J304" s="21" t="e">
        <f>VLOOKUP(H304,'[1]引用【これが正しいか、申請があるごとに随時チェックすること！】'!$A:$C,3,0)</f>
        <v>#N/A</v>
      </c>
    </row>
    <row r="305" spans="1:10" ht="55.5" customHeight="1" x14ac:dyDescent="0.2">
      <c r="A305" s="14"/>
      <c r="B305" s="15"/>
      <c r="C305" s="15"/>
      <c r="D305" s="16"/>
      <c r="E305" s="17"/>
      <c r="F305" s="18"/>
      <c r="G305" s="22"/>
      <c r="H305" s="20"/>
      <c r="I305" s="14" t="e">
        <f>VLOOKUP(H305,'[1]引用【これが正しいか、申請があるごとに随時チェックすること！】'!$A:$C,2,0)</f>
        <v>#N/A</v>
      </c>
      <c r="J305" s="21" t="e">
        <f>VLOOKUP(H305,'[1]引用【これが正しいか、申請があるごとに随時チェックすること！】'!$A:$C,3,0)</f>
        <v>#N/A</v>
      </c>
    </row>
    <row r="306" spans="1:10" ht="55.5" customHeight="1" x14ac:dyDescent="0.2">
      <c r="A306" s="14"/>
      <c r="B306" s="15"/>
      <c r="C306" s="15"/>
      <c r="D306" s="16"/>
      <c r="E306" s="17"/>
      <c r="F306" s="18"/>
      <c r="G306" s="22"/>
      <c r="H306" s="20"/>
      <c r="I306" s="14" t="e">
        <f>VLOOKUP(H306,'[1]引用【これが正しいか、申請があるごとに随時チェックすること！】'!$A:$C,2,0)</f>
        <v>#N/A</v>
      </c>
      <c r="J306" s="21" t="e">
        <f>VLOOKUP(H306,'[1]引用【これが正しいか、申請があるごとに随時チェックすること！】'!$A:$C,3,0)</f>
        <v>#N/A</v>
      </c>
    </row>
    <row r="307" spans="1:10" ht="55.5" customHeight="1" x14ac:dyDescent="0.2">
      <c r="A307" s="14"/>
      <c r="B307" s="15"/>
      <c r="C307" s="15"/>
      <c r="D307" s="16"/>
      <c r="E307" s="17"/>
      <c r="F307" s="18"/>
      <c r="G307" s="22"/>
      <c r="H307" s="20"/>
      <c r="I307" s="14" t="e">
        <f>VLOOKUP(H307,'[1]引用【これが正しいか、申請があるごとに随時チェックすること！】'!$A:$C,2,0)</f>
        <v>#N/A</v>
      </c>
      <c r="J307" s="21" t="e">
        <f>VLOOKUP(H307,'[1]引用【これが正しいか、申請があるごとに随時チェックすること！】'!$A:$C,3,0)</f>
        <v>#N/A</v>
      </c>
    </row>
    <row r="308" spans="1:10" ht="55.5" customHeight="1" x14ac:dyDescent="0.2"/>
    <row r="309" spans="1:10" ht="55.5" customHeight="1" x14ac:dyDescent="0.2"/>
    <row r="310" spans="1:10" ht="55.5" customHeight="1" x14ac:dyDescent="0.2"/>
    <row r="311" spans="1:10" ht="55.5" customHeight="1" x14ac:dyDescent="0.2"/>
    <row r="312" spans="1:10" ht="55.5" customHeight="1" x14ac:dyDescent="0.2"/>
    <row r="313" spans="1:10" ht="55.5" customHeight="1" x14ac:dyDescent="0.2"/>
    <row r="314" spans="1:10" ht="55.5" customHeight="1" x14ac:dyDescent="0.2"/>
    <row r="315" spans="1:10" ht="55.5" customHeight="1" x14ac:dyDescent="0.2"/>
    <row r="316" spans="1:10" ht="55.5" customHeight="1" x14ac:dyDescent="0.2"/>
    <row r="317" spans="1:10" ht="55.5" customHeight="1" x14ac:dyDescent="0.2"/>
    <row r="318" spans="1:10" ht="55.5" customHeight="1" x14ac:dyDescent="0.2"/>
    <row r="319" spans="1:10" ht="55.5" customHeight="1" x14ac:dyDescent="0.2"/>
    <row r="320" spans="1:10" ht="55.5" customHeight="1" x14ac:dyDescent="0.2"/>
    <row r="321" ht="55.5" customHeight="1" x14ac:dyDescent="0.2"/>
    <row r="322" ht="55.5" customHeight="1" x14ac:dyDescent="0.2"/>
    <row r="323" ht="55.5" customHeight="1" x14ac:dyDescent="0.2"/>
    <row r="324" ht="55.5" customHeight="1" x14ac:dyDescent="0.2"/>
    <row r="325" ht="55.5" customHeight="1" x14ac:dyDescent="0.2"/>
    <row r="326" ht="55.5" customHeight="1" x14ac:dyDescent="0.2"/>
    <row r="327" ht="55.5" customHeight="1" x14ac:dyDescent="0.2"/>
    <row r="328" ht="55.5" customHeight="1" x14ac:dyDescent="0.2"/>
    <row r="329" ht="55.5" customHeight="1" x14ac:dyDescent="0.2"/>
    <row r="330" ht="55.5" customHeight="1" x14ac:dyDescent="0.2"/>
    <row r="331" ht="55.5" customHeight="1" x14ac:dyDescent="0.2"/>
    <row r="332" ht="55.5" customHeight="1" x14ac:dyDescent="0.2"/>
    <row r="333" ht="55.5" customHeight="1" x14ac:dyDescent="0.2"/>
    <row r="334" ht="55.5" customHeight="1" x14ac:dyDescent="0.2"/>
    <row r="335" ht="55.5" customHeight="1" x14ac:dyDescent="0.2"/>
    <row r="336" ht="55.5" customHeight="1" x14ac:dyDescent="0.2"/>
    <row r="337" ht="55.5" customHeight="1" x14ac:dyDescent="0.2"/>
    <row r="338" ht="94.5" customHeight="1" x14ac:dyDescent="0.2"/>
    <row r="339" ht="138" customHeight="1" x14ac:dyDescent="0.2"/>
    <row r="340" ht="55.5" customHeight="1" x14ac:dyDescent="0.2"/>
    <row r="341" ht="55.5" customHeight="1" x14ac:dyDescent="0.2"/>
    <row r="342" ht="55.5" customHeight="1" x14ac:dyDescent="0.2"/>
    <row r="343" ht="55.5" customHeight="1" x14ac:dyDescent="0.2"/>
    <row r="344" ht="55.5" customHeight="1" x14ac:dyDescent="0.2"/>
    <row r="345" ht="55.5" customHeight="1" x14ac:dyDescent="0.2"/>
    <row r="346" ht="55.5" customHeight="1" x14ac:dyDescent="0.2"/>
    <row r="347" ht="55.5" customHeight="1" x14ac:dyDescent="0.2"/>
    <row r="348" ht="55.5" customHeight="1" x14ac:dyDescent="0.2"/>
    <row r="349" ht="55.5" customHeight="1" x14ac:dyDescent="0.2"/>
    <row r="350" ht="55.5" customHeight="1" x14ac:dyDescent="0.2"/>
    <row r="351" ht="55.5" customHeight="1" x14ac:dyDescent="0.2"/>
    <row r="352" ht="55.5" customHeight="1" x14ac:dyDescent="0.2"/>
    <row r="353" spans="11:11" ht="55.5" customHeight="1" x14ac:dyDescent="0.2"/>
    <row r="354" spans="11:11" ht="55.5" customHeight="1" x14ac:dyDescent="0.2"/>
    <row r="355" spans="11:11" ht="55.5" customHeight="1" x14ac:dyDescent="0.2"/>
    <row r="356" spans="11:11" ht="55.5" customHeight="1" x14ac:dyDescent="0.2"/>
    <row r="357" spans="11:11" ht="62.25" customHeight="1" x14ac:dyDescent="0.2"/>
    <row r="358" spans="11:11" ht="62.25" customHeight="1" x14ac:dyDescent="0.2"/>
    <row r="359" spans="11:11" ht="62.25" customHeight="1" x14ac:dyDescent="0.2"/>
    <row r="360" spans="11:11" ht="62.25" customHeight="1" x14ac:dyDescent="0.2"/>
    <row r="361" spans="11:11" ht="62.25" customHeight="1" x14ac:dyDescent="0.2"/>
    <row r="362" spans="11:11" ht="70.5" customHeight="1" x14ac:dyDescent="0.2">
      <c r="K362" s="2">
        <v>900</v>
      </c>
    </row>
    <row r="363" spans="11:11" ht="70.5" customHeight="1" x14ac:dyDescent="0.2">
      <c r="K363" s="2">
        <v>900</v>
      </c>
    </row>
    <row r="364" spans="11:11" ht="70.5" customHeight="1" x14ac:dyDescent="0.2">
      <c r="K364" s="2">
        <v>900</v>
      </c>
    </row>
    <row r="365" spans="11:11" ht="58.5" customHeight="1" x14ac:dyDescent="0.2">
      <c r="K365" s="2">
        <v>900</v>
      </c>
    </row>
    <row r="366" spans="11:11" ht="58.5" customHeight="1" x14ac:dyDescent="0.2">
      <c r="K366" s="2">
        <v>900</v>
      </c>
    </row>
    <row r="367" spans="11:11" ht="58.5" customHeight="1" x14ac:dyDescent="0.2">
      <c r="K367" s="2">
        <v>900</v>
      </c>
    </row>
    <row r="368" spans="11:11" ht="58.5" customHeight="1" x14ac:dyDescent="0.2">
      <c r="K368" s="2">
        <v>900</v>
      </c>
    </row>
    <row r="369" spans="11:11" ht="58.5" customHeight="1" x14ac:dyDescent="0.2">
      <c r="K369" s="2">
        <v>900</v>
      </c>
    </row>
    <row r="370" spans="11:11" ht="58.5" customHeight="1" x14ac:dyDescent="0.2">
      <c r="K370" s="2">
        <v>900</v>
      </c>
    </row>
    <row r="371" spans="11:11" ht="58.5" customHeight="1" x14ac:dyDescent="0.2">
      <c r="K371" s="2">
        <v>900</v>
      </c>
    </row>
    <row r="372" spans="11:11" ht="58.5" customHeight="1" x14ac:dyDescent="0.2">
      <c r="K372" s="2">
        <v>900</v>
      </c>
    </row>
    <row r="373" spans="11:11" ht="58.5" customHeight="1" x14ac:dyDescent="0.2">
      <c r="K373" s="2">
        <v>900</v>
      </c>
    </row>
    <row r="374" spans="11:11" ht="58.5" customHeight="1" x14ac:dyDescent="0.2">
      <c r="K374" s="2">
        <v>900</v>
      </c>
    </row>
    <row r="375" spans="11:11" ht="58.5" customHeight="1" x14ac:dyDescent="0.2">
      <c r="K375" s="2">
        <v>900</v>
      </c>
    </row>
    <row r="376" spans="11:11" ht="58.5" customHeight="1" x14ac:dyDescent="0.2">
      <c r="K376" s="2">
        <v>900</v>
      </c>
    </row>
    <row r="377" spans="11:11" ht="58.5" customHeight="1" x14ac:dyDescent="0.2"/>
    <row r="378" spans="11:11" ht="58.5" customHeight="1" x14ac:dyDescent="0.2"/>
    <row r="379" spans="11:11" ht="58.5" customHeight="1" x14ac:dyDescent="0.2"/>
    <row r="380" spans="11:11" ht="58.5" customHeight="1" x14ac:dyDescent="0.2"/>
    <row r="381" spans="11:11" ht="58.5" customHeight="1" x14ac:dyDescent="0.2"/>
    <row r="382" spans="11:11" ht="58.5" customHeight="1" x14ac:dyDescent="0.2"/>
    <row r="383" spans="11:11" ht="58.5" customHeight="1" x14ac:dyDescent="0.2"/>
    <row r="384" spans="11:11" ht="58.5" customHeight="1" x14ac:dyDescent="0.2"/>
    <row r="385" ht="58.5" customHeight="1" x14ac:dyDescent="0.2"/>
    <row r="386" ht="58.5" customHeight="1" x14ac:dyDescent="0.2"/>
    <row r="387" ht="58.5" customHeight="1" x14ac:dyDescent="0.2"/>
    <row r="388" ht="58.5" customHeight="1" x14ac:dyDescent="0.2"/>
    <row r="389" ht="58.5" customHeight="1" x14ac:dyDescent="0.2"/>
    <row r="390" ht="58.5" customHeight="1" x14ac:dyDescent="0.2"/>
    <row r="391" ht="58.5" customHeight="1" x14ac:dyDescent="0.2"/>
    <row r="392" ht="58.5" customHeight="1" x14ac:dyDescent="0.2"/>
    <row r="393" ht="58.5" customHeight="1" x14ac:dyDescent="0.2"/>
    <row r="394" ht="58.5" customHeight="1" x14ac:dyDescent="0.2"/>
    <row r="395" ht="58.5" customHeight="1" x14ac:dyDescent="0.2"/>
    <row r="396" ht="58.5" customHeight="1" x14ac:dyDescent="0.2"/>
    <row r="397" ht="58.5" customHeight="1" x14ac:dyDescent="0.2"/>
    <row r="398" ht="58.5" customHeight="1" x14ac:dyDescent="0.2"/>
    <row r="399" ht="58.5" customHeight="1" x14ac:dyDescent="0.2"/>
    <row r="400" ht="58.5" customHeight="1" x14ac:dyDescent="0.2"/>
    <row r="401" ht="58.5" customHeight="1" x14ac:dyDescent="0.2"/>
    <row r="402" ht="58.5" customHeight="1" x14ac:dyDescent="0.2"/>
    <row r="403" ht="58.5" customHeight="1" x14ac:dyDescent="0.2"/>
    <row r="404" ht="58.5" customHeight="1" x14ac:dyDescent="0.2"/>
  </sheetData>
  <autoFilter ref="A5:M404" xr:uid="{00000000-0009-0000-0000-000000000000}"/>
  <mergeCells count="2">
    <mergeCell ref="A2:J2"/>
    <mergeCell ref="A4:J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8" scale="89" orientation="landscape" r:id="rId1"/>
  <rowBreaks count="2" manualBreakCount="2">
    <brk id="160" max="9" man="1"/>
    <brk id="17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研修一覧</vt:lpstr>
      <vt:lpstr>研修一覧!Print_Area</vt:lpstr>
      <vt:lpstr>研修一覧!Print_Titles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奎伍</dc:creator>
  <cp:lastModifiedBy>田中　奎伍</cp:lastModifiedBy>
  <dcterms:created xsi:type="dcterms:W3CDTF">2024-05-02T03:59:11Z</dcterms:created>
  <dcterms:modified xsi:type="dcterms:W3CDTF">2024-05-02T03:59:25Z</dcterms:modified>
</cp:coreProperties>
</file>