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3530" windowHeight="6375" activeTab="0"/>
  </bookViews>
  <sheets>
    <sheet name="資料２－２" sheetId="1" r:id="rId1"/>
  </sheets>
  <definedNames>
    <definedName name="_xlnm.Print_Area" localSheetId="0">'資料２－２'!$A$1:$L$69</definedName>
  </definedNames>
  <calcPr fullCalcOnLoad="1"/>
</workbook>
</file>

<file path=xl/sharedStrings.xml><?xml version="1.0" encoding="utf-8"?>
<sst xmlns="http://schemas.openxmlformats.org/spreadsheetml/2006/main" count="210" uniqueCount="145">
  <si>
    <t>（財）大阪府地域福祉推進財団</t>
  </si>
  <si>
    <t xml:space="preserve">（福）大阪府障害者福祉事業団 </t>
  </si>
  <si>
    <t>（財）西成労働福祉センタ－</t>
  </si>
  <si>
    <t>（財）大阪府国際交流財団</t>
  </si>
  <si>
    <t>（財）大阪国際平和センター</t>
  </si>
  <si>
    <t>（財）大阪産業振興機構</t>
  </si>
  <si>
    <t>(財）大阪府みどり公社　　　　　　　　　　　　　　　　　　　　　　　　　　　　　　　　　　　　　　　　　　　　　　</t>
  </si>
  <si>
    <t>（株）大阪府食品流通センター</t>
  </si>
  <si>
    <t>（株）大阪鶴見フラワーセンター</t>
  </si>
  <si>
    <t>大阪府道路公社　　　　　　　　　　　</t>
  </si>
  <si>
    <t>大阪府土地開発公社</t>
  </si>
  <si>
    <t>大阪府都市開発（株）</t>
  </si>
  <si>
    <t>大阪外環状鉄道（株）</t>
  </si>
  <si>
    <t>（財）大阪府都市整備推進センター　　</t>
  </si>
  <si>
    <t>(財）大阪府タウン管理財団　　　　　　　　　　　　　　　　　　　　　　　　　　　　　　　　　　　　　　　</t>
  </si>
  <si>
    <t>法人名</t>
  </si>
  <si>
    <t>（株）大阪国際会議場</t>
  </si>
  <si>
    <t>大阪府中小企業信用保証協会</t>
  </si>
  <si>
    <t>大阪府住宅供給公社</t>
  </si>
  <si>
    <t>（公財）千里ライフサイエンス振興財団</t>
  </si>
  <si>
    <t>現行報酬との比較</t>
  </si>
  <si>
    <t>△45万</t>
  </si>
  <si>
    <t>△12万</t>
  </si>
  <si>
    <t>常務 745万
【Ｃランク】</t>
  </si>
  <si>
    <t>専務 712万
【Ｂランク】</t>
  </si>
  <si>
    <t>報酬額</t>
  </si>
  <si>
    <t>役員報酬評価結果</t>
  </si>
  <si>
    <t>1,000万～1,050万</t>
  </si>
  <si>
    <t>９～１１点</t>
  </si>
  <si>
    <t>８点</t>
  </si>
  <si>
    <t>７点</t>
  </si>
  <si>
    <t>６点</t>
  </si>
  <si>
    <t>５点</t>
  </si>
  <si>
    <t>４点</t>
  </si>
  <si>
    <t>950万</t>
  </si>
  <si>
    <t>900万</t>
  </si>
  <si>
    <t>850万</t>
  </si>
  <si>
    <t>800万</t>
  </si>
  <si>
    <t>750万</t>
  </si>
  <si>
    <t>【報酬額基準】</t>
  </si>
  <si>
    <t>差額
（報酬カット前）</t>
  </si>
  <si>
    <t>日々の
職務内容</t>
  </si>
  <si>
    <t>経営判断の
自由度、
リスク</t>
  </si>
  <si>
    <t>重要課題、
ミッション</t>
  </si>
  <si>
    <t>合計</t>
  </si>
  <si>
    <t>合　計</t>
  </si>
  <si>
    <t>理事長 800万円</t>
  </si>
  <si>
    <t>理事長 900万円</t>
  </si>
  <si>
    <t>理事長 850万円</t>
  </si>
  <si>
    <t>理事長 950万円</t>
  </si>
  <si>
    <t>社長 800万円</t>
  </si>
  <si>
    <t>社長 850万円</t>
  </si>
  <si>
    <t>社長 950万円</t>
  </si>
  <si>
    <t>社長 1,050万円</t>
  </si>
  <si>
    <t>監査役 650万円</t>
  </si>
  <si>
    <t>理事長 1,000万円</t>
  </si>
  <si>
    <t>社長 960万円
（960万円）</t>
  </si>
  <si>
    <t>△110万円
（△110万円）</t>
  </si>
  <si>
    <t>常務 760万円
※１</t>
  </si>
  <si>
    <t>常務 680万円
※１</t>
  </si>
  <si>
    <t>常務 800万円
※１</t>
  </si>
  <si>
    <t>常務 720万円
※１</t>
  </si>
  <si>
    <t>常務 712万円
※３</t>
  </si>
  <si>
    <t>専務 760万円
※３</t>
  </si>
  <si>
    <t>専務 807万円
※３</t>
  </si>
  <si>
    <t>専務 855万円
※２</t>
  </si>
  <si>
    <t>専務 945万円
※２</t>
  </si>
  <si>
    <t>常務 640万円
※１</t>
  </si>
  <si>
    <t>専務 640万円
※１</t>
  </si>
  <si>
    <t>特記事項</t>
  </si>
  <si>
    <t>・組織規模、融資保証の規模ともに大きいこと、また、今後の中小企業支援における法人事業の重要性を評価</t>
  </si>
  <si>
    <t>・あいりん地区における職業紹介や職業相談等日雇労働者への支援の重要性を評価</t>
  </si>
  <si>
    <t>・法人事業は施設管理が基本であり、組織規模も小さいが、民営化に向けた今後の市場の活性化というミッションの重要性を評価
※府市での調整が必要</t>
  </si>
  <si>
    <t>・組織規模も大きく、モノレールとしては日本最大の運行距離や１日約１０万人の乗客数といった事業規模の大きさと安全運行の重要性・責任を評価</t>
  </si>
  <si>
    <t>・将来的な府営港湾の民営化に向け、今後の港湾運営における法人の重要性を評価</t>
  </si>
  <si>
    <t>・組織規模が大きく、鉄道事業だけではなく、トラックターミナル事業など事業スパンも広い。
・民営化というミッションの重要性や難易度、法人経営の自由度の高さといった点を評価</t>
  </si>
  <si>
    <t>・組織規模は小さく、法人事業費が国補助金の動向に左右されるなど法人経営の自由度も高くはないが、事業の早期完了が府に与える影響の大きさや重要性を評価</t>
  </si>
  <si>
    <t>・組織規模が大きく、府営住宅、公社賃貸住宅計約１５万戸の管理を行うなど事業規模も大きい。
・府営住宅管理の指定管理制度導入への対応や約１５００億円の借入金の縮小に向けた経営改善への取組みなどミッションの重要性の高さ等を評価</t>
  </si>
  <si>
    <t>・法人統合に向けた資産売却の難易度の高さ及び府に与える影響の大きさ等を評価</t>
  </si>
  <si>
    <t>理事長 720万円</t>
  </si>
  <si>
    <t>常務 576万円
※１</t>
  </si>
  <si>
    <t>・法人の組織規模、事業規模ともに縮小傾向にある。</t>
  </si>
  <si>
    <t>・法人の組織規模、事業規模ともに大きく、コロニーの地域移行といったミッションの難易度も高い。</t>
  </si>
  <si>
    <t>・法人の組織規模、事業規模ともに小さいが、府のバイオ戦略における法人の位置づけ、ミッションの重要性を評価</t>
  </si>
  <si>
    <t>・用地買収業務の公社一元化の方針変更により、法人の組織規模、事業規模ともに大幅に縮小傾向にある
・法人の事業計画等は府の予算や施策動向に左右されるなど法人経営の自由度は低い</t>
  </si>
  <si>
    <t>・発掘調査業務を中心としつつ、府立博物館運営の指定管理や民家集落博物館の運営など一定の業務スパンを有していること、また、今後、発掘調査業務が民間開放される中で民間と競合できる体制づくりの重要性といった点を評価</t>
  </si>
  <si>
    <t>専務 680万円
※１</t>
  </si>
  <si>
    <t>理事長 833万円
（933万円）</t>
  </si>
  <si>
    <t>常務 735万円
（823万円）</t>
  </si>
  <si>
    <t>専務 703万円
（787万円）</t>
  </si>
  <si>
    <t>常務 703万円
（787万円）</t>
  </si>
  <si>
    <t>理事長 925万円
（1,036万円）</t>
  </si>
  <si>
    <t>専務 735万円
（823万円）</t>
  </si>
  <si>
    <t>専務 833万円
（933万円）</t>
  </si>
  <si>
    <t>社長 833万円
（933万円）</t>
  </si>
  <si>
    <t>社長 925万円
（1,036万円）</t>
  </si>
  <si>
    <t>常務 739万円
（828万円）</t>
  </si>
  <si>
    <t>監査役 674万円
（739万円）</t>
  </si>
  <si>
    <t>専務 767万円
（859万円）</t>
  </si>
  <si>
    <t>△33万円
（△133万円）</t>
  </si>
  <si>
    <t>△23万円
（△111万円）</t>
  </si>
  <si>
    <t>△23万円
（△107万円）</t>
  </si>
  <si>
    <t>△113万円
（△213万円）</t>
  </si>
  <si>
    <t>△127万円
（△211万円）</t>
  </si>
  <si>
    <t>△25万円
（△136万円）</t>
  </si>
  <si>
    <t>＋17万円
（△83万円）</t>
  </si>
  <si>
    <t>＋25万円
（△63万円）</t>
  </si>
  <si>
    <t>＋25万円
（△86万円）</t>
  </si>
  <si>
    <t>＋22万円
（△78万円）</t>
  </si>
  <si>
    <t>＋57万円
（△27万円）</t>
  </si>
  <si>
    <t>＋21万円
（△68万円）</t>
  </si>
  <si>
    <t>△63万円
（△147万円）</t>
  </si>
  <si>
    <t>△125万円
（△236万円）</t>
  </si>
  <si>
    <t>△99万円
（△188万円）</t>
  </si>
  <si>
    <t>＋125万円
（＋14万円）</t>
  </si>
  <si>
    <t>＋112万円
（＋12万円）</t>
  </si>
  <si>
    <t>△24万円
（△89万円）</t>
  </si>
  <si>
    <t>＋75万円
（△36万円）</t>
  </si>
  <si>
    <t>＋61万円
（△28万円）</t>
  </si>
  <si>
    <t>＋67万円
（△33万円）</t>
  </si>
  <si>
    <t>＋17万円
（△67万円）</t>
  </si>
  <si>
    <t>＋40万円
（△52万円）</t>
  </si>
  <si>
    <t>・会長、社長と代表権を有する者が２名いること、また、事業スキームからも、法人運営上の役員の職務・職責の難易度はそれほど高くはないが、国際会議や大型会議の誘致という法人のミッションは府への経済波及効果といった観点からも重要。</t>
  </si>
  <si>
    <t>・農林会館事業の廃止に伴う今後の収益確保への取組みの重要性を評価</t>
  </si>
  <si>
    <t>・法人収益の中心となるのはマイドームの管理運営事業であるが、公益事業である販路開拓事業のミッションの重要性を評価</t>
  </si>
  <si>
    <t>・法人収益の中心となる阪南事業や駐車場事業の縮小傾向を踏まえた収益確保への取組み及び非収益事業である区画整理事業のミッションの重要性を評価</t>
  </si>
  <si>
    <t>新報酬基準</t>
  </si>
  <si>
    <t>現行報酬基準
（報酬カット前）</t>
  </si>
  <si>
    <t>（財）大阪府育英会</t>
  </si>
  <si>
    <t>　</t>
  </si>
  <si>
    <t>5
※</t>
  </si>
  <si>
    <t>10
※</t>
  </si>
  <si>
    <t>（財）大阪府産業基盤整備協会</t>
  </si>
  <si>
    <t>大阪高速鉄道（株）</t>
  </si>
  <si>
    <t>堺泉北埠頭（株）　　　　　　　　　　　　　　　　　</t>
  </si>
  <si>
    <t>（財）大阪府文化財センター　　</t>
  </si>
  <si>
    <t>平均</t>
  </si>
  <si>
    <t>約793万円</t>
  </si>
  <si>
    <t>約797万円
（約890万円）</t>
  </si>
  <si>
    <t>△4万円
（△97万円）</t>
  </si>
  <si>
    <t>常務 605万円
※３</t>
  </si>
  <si>
    <t>△130万円
（△218万円）</t>
  </si>
  <si>
    <t>4
※</t>
  </si>
  <si>
    <t>・事業内容は施設管理業務が基本であり、組織規模も非常に小さい。
・法人のミッションとして平和の情報発信の必要性は高く、運営にあたっては政治的中立性を確保することが求められるが、事業の基本的枠組みは府市で決められたものであり、経営の自由度は低い。</t>
  </si>
  <si>
    <t>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</si>
</sst>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0.000_ "/>
    <numFmt numFmtId="183" formatCode="#,##0.0_ "/>
    <numFmt numFmtId="184" formatCode="0.0_ "/>
    <numFmt numFmtId="185" formatCode="#,##0_ ;[Red]\-#,##0\ "/>
    <numFmt numFmtId="186" formatCode="#,##0_);[Red]\(#,##0\)"/>
    <numFmt numFmtId="187" formatCode="#,##0.0_);[Red]\(#,##0.0\)"/>
    <numFmt numFmtId="188" formatCode="0_);[Red]\(0\)"/>
    <numFmt numFmtId="189" formatCode="0.0_);[Red]\(0.0\)"/>
    <numFmt numFmtId="190" formatCode="#,##0.00_ "/>
    <numFmt numFmtId="191" formatCode="0;&quot;▲ &quot;0"/>
    <numFmt numFmtId="192" formatCode="0.0;&quot;▲ &quot;0.0"/>
    <numFmt numFmtId="193" formatCode="0.0%"/>
    <numFmt numFmtId="194" formatCode="#,##0.0_ ;[Red]\-#,##0.0\ "/>
    <numFmt numFmtId="195" formatCode="0.0;&quot;△ &quot;0.0"/>
    <numFmt numFmtId="196" formatCode="#,##0.0;&quot;△ &quot;#,##0.0"/>
    <numFmt numFmtId="197" formatCode="#,##0.0;&quot;▲ &quot;#,##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sz val="12"/>
      <name val="ＭＳ Ｐゴシック"/>
      <family val="3"/>
    </font>
    <font>
      <b/>
      <sz val="12"/>
      <name val="ＭＳ Ｐゴシック"/>
      <family val="3"/>
    </font>
    <font>
      <sz val="13"/>
      <name val="ＭＳ Ｐゴシック"/>
      <family val="3"/>
    </font>
    <font>
      <sz val="10"/>
      <name val="ＭＳ Ｐゴシック"/>
      <family val="3"/>
    </font>
    <font>
      <b/>
      <sz val="13"/>
      <name val="ＭＳ Ｐゴシック"/>
      <family val="3"/>
    </font>
    <font>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2"/>
      <color indexed="8"/>
      <name val="ＭＳ Ｐゴシック"/>
      <family val="3"/>
    </font>
    <font>
      <b/>
      <sz val="1.5"/>
      <color indexed="8"/>
      <name val="ＭＳ Ｐゴシック"/>
      <family val="3"/>
    </font>
    <font>
      <sz val="1.8"/>
      <color indexed="8"/>
      <name val="ＭＳ Ｐゴシック"/>
      <family val="3"/>
    </font>
    <font>
      <b/>
      <sz val="14"/>
      <color indexed="8"/>
      <name val="ＭＳ Ｐゴシック"/>
      <family val="3"/>
    </font>
    <font>
      <sz val="13"/>
      <color indexed="8"/>
      <name val="ＭＳ Ｐゴシック"/>
      <family val="3"/>
    </font>
    <font>
      <b/>
      <sz val="13"/>
      <color indexed="8"/>
      <name val="ＭＳ Ｐゴシック"/>
      <family val="3"/>
    </font>
    <font>
      <b/>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medium"/>
      <bottom style="thin"/>
    </border>
    <border>
      <left style="thin"/>
      <right style="double"/>
      <top style="medium"/>
      <bottom style="thin"/>
    </border>
    <border>
      <left style="thin"/>
      <right style="thin"/>
      <top style="thin"/>
      <bottom style="thin"/>
    </border>
    <border>
      <left style="thin"/>
      <right style="double"/>
      <top style="thin"/>
      <bottom style="thin"/>
    </border>
    <border>
      <left style="thin"/>
      <right style="thin"/>
      <top style="thin"/>
      <bottom style="medium"/>
    </border>
    <border>
      <left style="thin"/>
      <right style="double"/>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dotted"/>
      <right style="medium"/>
      <top style="thin"/>
      <bottom style="dotted"/>
    </border>
    <border>
      <left style="dotted"/>
      <right style="medium"/>
      <top style="medium"/>
      <bottom style="thin"/>
    </border>
    <border>
      <left style="dotted"/>
      <right style="medium"/>
      <top style="thin"/>
      <bottom style="thin"/>
    </border>
    <border>
      <left>
        <color indexed="63"/>
      </left>
      <right>
        <color indexed="63"/>
      </right>
      <top style="medium"/>
      <bottom style="thin"/>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dotted"/>
    </border>
    <border>
      <left>
        <color indexed="63"/>
      </left>
      <right style="dotted"/>
      <top style="medium"/>
      <bottom>
        <color indexed="63"/>
      </bottom>
    </border>
    <border>
      <left style="dotted"/>
      <right style="medium"/>
      <top style="medium"/>
      <bottom>
        <color indexed="63"/>
      </bottom>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thin"/>
      <top style="medium"/>
      <bottom>
        <color indexed="63"/>
      </bottom>
    </border>
    <border>
      <left style="thin"/>
      <right style="thin"/>
      <top style="medium"/>
      <bottom>
        <color indexed="63"/>
      </bottom>
    </border>
    <border>
      <left style="thin"/>
      <right style="double"/>
      <top style="medium"/>
      <bottom>
        <color indexed="63"/>
      </bottom>
    </border>
    <border>
      <left style="medium"/>
      <right style="medium"/>
      <top>
        <color indexed="63"/>
      </top>
      <bottom style="thin"/>
    </border>
    <border>
      <left style="dotted"/>
      <right style="medium"/>
      <top>
        <color indexed="63"/>
      </top>
      <bottom style="thin"/>
    </border>
    <border>
      <left>
        <color indexed="63"/>
      </left>
      <right>
        <color indexed="63"/>
      </right>
      <top>
        <color indexed="63"/>
      </top>
      <bottom style="thin"/>
    </border>
    <border>
      <left style="dotted"/>
      <right style="medium"/>
      <top style="medium"/>
      <bottom style="medium"/>
    </border>
    <border>
      <left>
        <color indexed="63"/>
      </left>
      <right style="thin"/>
      <top style="medium"/>
      <bottom style="medium"/>
    </border>
    <border>
      <left style="thin"/>
      <right style="thin"/>
      <top style="medium"/>
      <bottom style="medium"/>
    </border>
    <border>
      <left style="thin"/>
      <right style="double"/>
      <top style="medium"/>
      <bottom style="medium"/>
    </border>
    <border>
      <left style="medium"/>
      <right style="dotted"/>
      <top style="medium"/>
      <bottom style="medium"/>
    </border>
    <border>
      <left style="medium"/>
      <right style="medium"/>
      <top style="dotted"/>
      <bottom>
        <color indexed="63"/>
      </bottom>
    </border>
    <border>
      <left style="dotted"/>
      <right style="medium"/>
      <top style="dotted"/>
      <bottom>
        <color indexed="63"/>
      </bottom>
    </border>
    <border>
      <left style="medium"/>
      <right style="medium"/>
      <top style="medium"/>
      <bottom>
        <color indexed="63"/>
      </bottom>
    </border>
    <border>
      <left style="thin"/>
      <right style="medium"/>
      <top style="medium"/>
      <bottom>
        <color indexed="63"/>
      </bottom>
    </border>
    <border>
      <left>
        <color indexed="63"/>
      </left>
      <right style="dotted"/>
      <top style="medium"/>
      <bottom style="thin"/>
    </border>
    <border>
      <left style="thin"/>
      <right style="medium"/>
      <top style="medium"/>
      <bottom style="thin"/>
    </border>
    <border>
      <left>
        <color indexed="63"/>
      </left>
      <right style="dotted"/>
      <top style="thin"/>
      <bottom style="thin"/>
    </border>
    <border>
      <left style="thin"/>
      <right style="medium"/>
      <top style="thin"/>
      <bottom style="thin"/>
    </border>
    <border>
      <left>
        <color indexed="63"/>
      </left>
      <right style="dotted"/>
      <top style="thin"/>
      <bottom style="dotted"/>
    </border>
    <border>
      <left>
        <color indexed="63"/>
      </left>
      <right style="dotted"/>
      <top style="dotted"/>
      <bottom style="thin"/>
    </border>
    <border>
      <left>
        <color indexed="63"/>
      </left>
      <right style="dotted"/>
      <top style="dotted"/>
      <bottom style="dotted"/>
    </border>
    <border>
      <left style="thin"/>
      <right style="medium"/>
      <top>
        <color indexed="63"/>
      </top>
      <bottom style="thin"/>
    </border>
    <border>
      <left style="medium"/>
      <right style="medium"/>
      <top style="medium"/>
      <bottom style="medium"/>
    </border>
    <border>
      <left>
        <color indexed="63"/>
      </left>
      <right>
        <color indexed="63"/>
      </right>
      <top style="medium"/>
      <bottom style="medium"/>
    </border>
    <border>
      <left style="thin"/>
      <right style="medium"/>
      <top style="medium"/>
      <bottom style="medium"/>
    </border>
    <border>
      <left>
        <color indexed="63"/>
      </left>
      <right style="dotted"/>
      <top style="dotted"/>
      <bottom>
        <color indexed="63"/>
      </bottom>
    </border>
    <border>
      <left>
        <color indexed="63"/>
      </left>
      <right>
        <color indexed="63"/>
      </right>
      <top style="thin"/>
      <bottom>
        <color indexed="63"/>
      </bottom>
    </border>
    <border>
      <left style="medium"/>
      <right style="dotted"/>
      <top style="thin"/>
      <bottom style="dotted"/>
    </border>
    <border>
      <left style="medium"/>
      <right style="dotted"/>
      <top style="dotted"/>
      <bottom style="thin"/>
    </border>
    <border>
      <left style="medium"/>
      <right style="dotted"/>
      <top style="dotted"/>
      <bottom style="dotted"/>
    </border>
    <border>
      <left style="medium"/>
      <right style="dotted"/>
      <top style="thin"/>
      <bottom style="medium"/>
    </border>
    <border>
      <left style="medium"/>
      <right style="medium"/>
      <top style="dotted"/>
      <bottom style="thin"/>
    </border>
    <border>
      <left style="dotted"/>
      <right style="medium"/>
      <top style="dotted"/>
      <bottom style="thin"/>
    </border>
    <border>
      <left style="medium"/>
      <right style="medium"/>
      <top style="dotted"/>
      <bottom style="dotted"/>
    </border>
    <border>
      <left style="dotted"/>
      <right style="medium"/>
      <top style="dotted"/>
      <bottom style="dotted"/>
    </border>
    <border>
      <left style="medium"/>
      <right style="medium"/>
      <top style="thin"/>
      <bottom style="medium"/>
    </border>
    <border>
      <left style="dotted"/>
      <right style="medium"/>
      <top style="thin"/>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double"/>
      <top style="thin"/>
      <bottom>
        <color indexed="63"/>
      </bottom>
    </border>
    <border>
      <left style="thin"/>
      <right style="double"/>
      <top>
        <color indexed="63"/>
      </top>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style="medium"/>
      <bottom style="thin"/>
    </border>
    <border>
      <left style="medium"/>
      <right>
        <color indexed="63"/>
      </right>
      <top style="medium"/>
      <bottom style="medium"/>
    </border>
    <border diagonalDown="1">
      <left style="medium"/>
      <right style="medium"/>
      <top style="medium"/>
      <bottom style="medium"/>
      <diagonal style="thin"/>
    </border>
    <border>
      <left style="medium"/>
      <right>
        <color indexed="63"/>
      </right>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2" fillId="0" borderId="0" applyNumberFormat="0" applyFill="0" applyBorder="0" applyAlignment="0" applyProtection="0"/>
    <xf numFmtId="0" fontId="52" fillId="32" borderId="0" applyNumberFormat="0" applyBorder="0" applyAlignment="0" applyProtection="0"/>
  </cellStyleXfs>
  <cellXfs count="191">
    <xf numFmtId="0" fontId="0" fillId="0" borderId="0" xfId="0" applyAlignment="1">
      <alignment vertical="center"/>
    </xf>
    <xf numFmtId="0" fontId="5" fillId="0" borderId="0" xfId="0" applyFont="1" applyAlignment="1">
      <alignment vertical="center"/>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188" fontId="4" fillId="0" borderId="12" xfId="61" applyNumberFormat="1" applyFont="1" applyFill="1" applyBorder="1" applyAlignment="1">
      <alignment horizontal="center" vertical="center"/>
      <protection/>
    </xf>
    <xf numFmtId="188" fontId="4" fillId="0" borderId="13" xfId="61" applyNumberFormat="1" applyFont="1" applyFill="1" applyBorder="1" applyAlignment="1">
      <alignment horizontal="center" vertical="center"/>
      <protection/>
    </xf>
    <xf numFmtId="188" fontId="4" fillId="0" borderId="14" xfId="61" applyNumberFormat="1" applyFont="1" applyFill="1" applyBorder="1" applyAlignment="1">
      <alignment horizontal="center" vertical="center"/>
      <protection/>
    </xf>
    <xf numFmtId="188" fontId="4" fillId="0" borderId="15" xfId="61" applyNumberFormat="1" applyFont="1" applyFill="1" applyBorder="1" applyAlignment="1">
      <alignment horizontal="center" vertical="center"/>
      <protection/>
    </xf>
    <xf numFmtId="176" fontId="4" fillId="0" borderId="14" xfId="61" applyNumberFormat="1" applyFont="1" applyFill="1" applyBorder="1" applyAlignment="1">
      <alignment horizontal="center" vertical="center" wrapText="1"/>
      <protection/>
    </xf>
    <xf numFmtId="176" fontId="4" fillId="0" borderId="15" xfId="61" applyNumberFormat="1" applyFont="1" applyFill="1" applyBorder="1" applyAlignment="1">
      <alignment horizontal="center" vertical="center" wrapText="1"/>
      <protection/>
    </xf>
    <xf numFmtId="176" fontId="4" fillId="0" borderId="14" xfId="61" applyNumberFormat="1" applyFont="1" applyFill="1" applyBorder="1" applyAlignment="1">
      <alignment horizontal="center" vertical="center"/>
      <protection/>
    </xf>
    <xf numFmtId="176" fontId="4" fillId="0" borderId="15" xfId="61" applyNumberFormat="1" applyFont="1" applyFill="1" applyBorder="1" applyAlignment="1">
      <alignment horizontal="center" vertical="center"/>
      <protection/>
    </xf>
    <xf numFmtId="188" fontId="4" fillId="0" borderId="16" xfId="61" applyNumberFormat="1" applyFont="1" applyFill="1" applyBorder="1" applyAlignment="1">
      <alignment horizontal="center" vertical="center"/>
      <protection/>
    </xf>
    <xf numFmtId="188" fontId="4" fillId="0" borderId="17" xfId="61" applyNumberFormat="1" applyFont="1" applyFill="1" applyBorder="1" applyAlignment="1">
      <alignment horizontal="center" vertical="center"/>
      <protection/>
    </xf>
    <xf numFmtId="188" fontId="4" fillId="0" borderId="18" xfId="61" applyNumberFormat="1" applyFont="1" applyFill="1" applyBorder="1" applyAlignment="1">
      <alignment horizontal="center" vertical="center"/>
      <protection/>
    </xf>
    <xf numFmtId="188" fontId="4" fillId="0" borderId="19" xfId="61" applyNumberFormat="1" applyFont="1" applyFill="1" applyBorder="1" applyAlignment="1">
      <alignment horizontal="center" vertical="center"/>
      <protection/>
    </xf>
    <xf numFmtId="176" fontId="4" fillId="0" borderId="19" xfId="61" applyNumberFormat="1" applyFont="1" applyFill="1" applyBorder="1" applyAlignment="1">
      <alignment horizontal="center" vertical="center" wrapText="1"/>
      <protection/>
    </xf>
    <xf numFmtId="176" fontId="4" fillId="0" borderId="19" xfId="61" applyNumberFormat="1" applyFont="1" applyFill="1" applyBorder="1" applyAlignment="1">
      <alignment horizontal="center" vertical="center"/>
      <protection/>
    </xf>
    <xf numFmtId="188" fontId="4" fillId="0" borderId="20" xfId="61" applyNumberFormat="1" applyFont="1" applyFill="1" applyBorder="1" applyAlignment="1">
      <alignment horizontal="center" vertical="center"/>
      <protection/>
    </xf>
    <xf numFmtId="0" fontId="4" fillId="0" borderId="11"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6" fillId="0" borderId="21" xfId="61" applyFont="1" applyFill="1" applyBorder="1" applyAlignment="1">
      <alignment horizontal="left" vertical="center" wrapText="1"/>
      <protection/>
    </xf>
    <xf numFmtId="0" fontId="7" fillId="0" borderId="21" xfId="0" applyFont="1" applyFill="1" applyBorder="1" applyAlignment="1">
      <alignment horizontal="center" vertical="center" wrapText="1"/>
    </xf>
    <xf numFmtId="176" fontId="4" fillId="0" borderId="21" xfId="49"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1" xfId="0" applyFill="1" applyBorder="1" applyAlignment="1">
      <alignment horizontal="center" vertical="center"/>
    </xf>
    <xf numFmtId="0" fontId="0" fillId="0" borderId="21" xfId="0" applyFill="1" applyBorder="1" applyAlignment="1">
      <alignment horizontal="left" vertical="center"/>
    </xf>
    <xf numFmtId="0" fontId="6" fillId="0" borderId="0" xfId="61" applyFont="1" applyFill="1" applyBorder="1" applyAlignment="1">
      <alignment horizontal="left" vertical="center" wrapText="1"/>
      <protection/>
    </xf>
    <xf numFmtId="0" fontId="7" fillId="0" borderId="0" xfId="0" applyFont="1" applyFill="1" applyBorder="1" applyAlignment="1">
      <alignment horizontal="center" vertical="center" wrapText="1"/>
    </xf>
    <xf numFmtId="176" fontId="4" fillId="0" borderId="0" xfId="49" applyNumberFormat="1" applyFont="1" applyFill="1" applyBorder="1" applyAlignment="1">
      <alignment horizontal="center" vertical="center" wrapText="1"/>
    </xf>
    <xf numFmtId="0" fontId="0" fillId="0" borderId="0" xfId="0" applyFill="1" applyBorder="1" applyAlignment="1">
      <alignment horizontal="left" vertical="center"/>
    </xf>
    <xf numFmtId="0" fontId="0" fillId="0" borderId="22" xfId="0" applyFill="1" applyBorder="1" applyAlignment="1">
      <alignment horizontal="left" vertical="center"/>
    </xf>
    <xf numFmtId="176" fontId="4" fillId="0" borderId="22" xfId="49" applyNumberFormat="1" applyFont="1" applyFill="1" applyBorder="1" applyAlignment="1">
      <alignment horizontal="center" vertical="center" wrapText="1"/>
    </xf>
    <xf numFmtId="0" fontId="6" fillId="0" borderId="22" xfId="61" applyFont="1" applyFill="1" applyBorder="1" applyAlignment="1">
      <alignment horizontal="left" vertical="center" wrapText="1"/>
      <protection/>
    </xf>
    <xf numFmtId="0" fontId="7" fillId="0" borderId="22" xfId="0" applyFont="1" applyFill="1" applyBorder="1" applyAlignment="1">
      <alignment horizontal="center" vertical="center" wrapText="1"/>
    </xf>
    <xf numFmtId="0" fontId="7" fillId="0" borderId="23" xfId="0" applyFont="1" applyFill="1" applyBorder="1" applyAlignment="1" quotePrefix="1">
      <alignment horizontal="center" vertical="center" wrapText="1"/>
    </xf>
    <xf numFmtId="0" fontId="7" fillId="0" borderId="2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5" xfId="0" applyFont="1" applyFill="1" applyBorder="1" applyAlignment="1">
      <alignment horizontal="center" vertical="center" wrapText="1"/>
    </xf>
    <xf numFmtId="188" fontId="4" fillId="0" borderId="26" xfId="0" applyNumberFormat="1" applyFont="1" applyFill="1" applyBorder="1" applyAlignment="1">
      <alignment horizontal="center" vertical="center"/>
    </xf>
    <xf numFmtId="188" fontId="4" fillId="0" borderId="27" xfId="0" applyNumberFormat="1"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0" borderId="14" xfId="0" applyFont="1" applyBorder="1" applyAlignment="1">
      <alignment horizontal="center" vertical="center"/>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7" fillId="0" borderId="25" xfId="0" applyFont="1" applyFill="1" applyBorder="1" applyAlignment="1" quotePrefix="1">
      <alignment horizontal="center" vertical="center" wrapText="1"/>
    </xf>
    <xf numFmtId="0" fontId="4" fillId="0" borderId="19"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7" fillId="0" borderId="29" xfId="0" applyFont="1" applyFill="1" applyBorder="1" applyAlignment="1">
      <alignment horizontal="center" vertical="center" wrapText="1"/>
    </xf>
    <xf numFmtId="188" fontId="4" fillId="0" borderId="33" xfId="49" applyNumberFormat="1" applyFont="1" applyFill="1" applyBorder="1" applyAlignment="1">
      <alignment horizontal="center" vertical="center" wrapText="1"/>
    </xf>
    <xf numFmtId="188" fontId="4" fillId="0" borderId="34" xfId="49" applyNumberFormat="1" applyFont="1" applyFill="1" applyBorder="1" applyAlignment="1">
      <alignment horizontal="center" vertical="center" wrapText="1"/>
    </xf>
    <xf numFmtId="188" fontId="4" fillId="0" borderId="35" xfId="49" applyNumberFormat="1" applyFont="1" applyFill="1" applyBorder="1" applyAlignment="1">
      <alignment horizontal="center" vertical="center" wrapText="1"/>
    </xf>
    <xf numFmtId="0" fontId="9" fillId="33" borderId="36" xfId="0" applyFont="1" applyFill="1" applyBorder="1" applyAlignment="1">
      <alignment horizontal="center" vertical="center" wrapText="1" shrinkToFit="1"/>
    </xf>
    <xf numFmtId="0" fontId="9" fillId="33" borderId="37" xfId="0" applyFont="1" applyFill="1" applyBorder="1" applyAlignment="1">
      <alignment horizontal="center" vertical="center" wrapText="1" shrinkToFit="1"/>
    </xf>
    <xf numFmtId="0" fontId="9" fillId="33" borderId="38" xfId="0" applyFont="1" applyFill="1" applyBorder="1" applyAlignment="1">
      <alignment horizontal="center" vertical="center" wrapText="1" shrinkToFit="1"/>
    </xf>
    <xf numFmtId="0" fontId="7" fillId="0" borderId="39" xfId="0" applyFont="1" applyFill="1" applyBorder="1" applyAlignment="1">
      <alignment horizontal="center" vertical="center" wrapText="1"/>
    </xf>
    <xf numFmtId="0" fontId="7" fillId="0" borderId="40" xfId="0" applyFont="1" applyFill="1" applyBorder="1" applyAlignment="1" quotePrefix="1">
      <alignment horizontal="center" vertical="center" wrapText="1"/>
    </xf>
    <xf numFmtId="0" fontId="4" fillId="0" borderId="41"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shrinkToFit="1"/>
    </xf>
    <xf numFmtId="0" fontId="0" fillId="33" borderId="44" xfId="0" applyFont="1" applyFill="1" applyBorder="1" applyAlignment="1">
      <alignment horizontal="center" vertical="center" wrapText="1" shrinkToFit="1"/>
    </xf>
    <xf numFmtId="0" fontId="0" fillId="33" borderId="45" xfId="0" applyFont="1" applyFill="1" applyBorder="1" applyAlignment="1">
      <alignment horizontal="center" vertical="center" wrapText="1" shrinkToFit="1"/>
    </xf>
    <xf numFmtId="0" fontId="10" fillId="0" borderId="0" xfId="0" applyFont="1" applyAlignment="1">
      <alignment vertical="center"/>
    </xf>
    <xf numFmtId="0" fontId="4" fillId="0"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50" xfId="0" applyFont="1" applyFill="1" applyBorder="1" applyAlignment="1">
      <alignment horizontal="center" vertical="center"/>
    </xf>
    <xf numFmtId="0" fontId="7" fillId="0" borderId="5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52" xfId="0" applyFont="1" applyFill="1" applyBorder="1" applyAlignment="1">
      <alignment vertical="center" wrapText="1"/>
    </xf>
    <xf numFmtId="0" fontId="7" fillId="0" borderId="53" xfId="0" applyFont="1" applyFill="1" applyBorder="1" applyAlignment="1">
      <alignment horizontal="center" vertical="center" wrapText="1"/>
    </xf>
    <xf numFmtId="0" fontId="0" fillId="0" borderId="54" xfId="0" applyFont="1" applyFill="1" applyBorder="1" applyAlignment="1">
      <alignment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7" fillId="0" borderId="57" xfId="0" applyFont="1" applyFill="1" applyBorder="1" applyAlignment="1">
      <alignment horizontal="center" vertical="center" wrapText="1"/>
    </xf>
    <xf numFmtId="0" fontId="0" fillId="0" borderId="58" xfId="0" applyFont="1" applyFill="1" applyBorder="1" applyAlignment="1">
      <alignment vertical="center" wrapText="1"/>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41" xfId="0" applyFont="1" applyFill="1" applyBorder="1" applyAlignment="1">
      <alignment horizontal="center" vertical="center"/>
    </xf>
    <xf numFmtId="0" fontId="7"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3" xfId="0" applyFont="1" applyFill="1" applyBorder="1" applyAlignment="1">
      <alignment horizontal="center" vertical="center"/>
    </xf>
    <xf numFmtId="0" fontId="7" fillId="0" borderId="64"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0" fontId="11" fillId="0" borderId="54" xfId="0" applyFont="1" applyFill="1" applyBorder="1" applyAlignment="1">
      <alignment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0" fillId="0" borderId="54" xfId="0" applyFont="1" applyFill="1" applyBorder="1" applyAlignment="1">
      <alignment horizontal="left" vertical="center" wrapText="1"/>
    </xf>
    <xf numFmtId="0" fontId="7" fillId="0" borderId="69" xfId="0" applyFont="1" applyFill="1" applyBorder="1" applyAlignment="1" quotePrefix="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quotePrefix="1">
      <alignment horizontal="center" vertical="center" wrapText="1"/>
    </xf>
    <xf numFmtId="0" fontId="7" fillId="0" borderId="72" xfId="0" applyFont="1" applyFill="1" applyBorder="1" applyAlignment="1">
      <alignment horizontal="center" vertical="center" wrapText="1"/>
    </xf>
    <xf numFmtId="0" fontId="7" fillId="0" borderId="73" xfId="0" applyFont="1" applyFill="1" applyBorder="1" applyAlignment="1" quotePrefix="1">
      <alignment horizontal="center" vertical="center" wrapText="1"/>
    </xf>
    <xf numFmtId="0" fontId="9" fillId="0" borderId="74" xfId="0" applyFont="1" applyFill="1" applyBorder="1" applyAlignment="1">
      <alignment vertical="center" wrapText="1"/>
    </xf>
    <xf numFmtId="0" fontId="7" fillId="0" borderId="59"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75" xfId="0" applyNumberFormat="1" applyFont="1" applyFill="1" applyBorder="1" applyAlignment="1">
      <alignment horizontal="center" vertical="center"/>
    </xf>
    <xf numFmtId="0" fontId="4" fillId="0" borderId="33" xfId="0" applyFont="1" applyFill="1" applyBorder="1" applyAlignment="1">
      <alignment horizontal="center" vertical="center"/>
    </xf>
    <xf numFmtId="0" fontId="4" fillId="0" borderId="76" xfId="0" applyFont="1" applyFill="1" applyBorder="1" applyAlignment="1">
      <alignment horizontal="center" vertical="center"/>
    </xf>
    <xf numFmtId="188" fontId="4" fillId="0" borderId="75" xfId="0" applyNumberFormat="1" applyFont="1" applyFill="1" applyBorder="1" applyAlignment="1">
      <alignment horizontal="center" vertical="center"/>
    </xf>
    <xf numFmtId="0" fontId="4" fillId="0" borderId="75" xfId="0" applyFont="1" applyFill="1" applyBorder="1" applyAlignment="1">
      <alignment horizontal="center" vertical="center"/>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58" xfId="0" applyFont="1" applyFill="1" applyBorder="1" applyAlignment="1">
      <alignment vertical="center" wrapText="1"/>
    </xf>
    <xf numFmtId="0" fontId="6" fillId="0" borderId="79" xfId="61" applyFont="1" applyFill="1" applyBorder="1" applyAlignment="1">
      <alignment horizontal="left" vertical="center" wrapText="1"/>
      <protection/>
    </xf>
    <xf numFmtId="0" fontId="6" fillId="0" borderId="63" xfId="61" applyFont="1" applyFill="1" applyBorder="1" applyAlignment="1">
      <alignment horizontal="left" vertical="center" wrapText="1"/>
      <protection/>
    </xf>
    <xf numFmtId="0" fontId="6" fillId="0" borderId="80" xfId="61" applyFont="1" applyFill="1" applyBorder="1" applyAlignment="1">
      <alignment horizontal="left" vertical="center" wrapText="1"/>
      <protection/>
    </xf>
    <xf numFmtId="0" fontId="6" fillId="0" borderId="0" xfId="61" applyFont="1" applyFill="1" applyBorder="1" applyAlignment="1">
      <alignment horizontal="left" vertical="center" wrapText="1"/>
      <protection/>
    </xf>
    <xf numFmtId="0" fontId="6" fillId="0" borderId="81" xfId="61" applyFont="1" applyFill="1" applyBorder="1" applyAlignment="1">
      <alignment horizontal="left" vertical="center" wrapText="1"/>
      <protection/>
    </xf>
    <xf numFmtId="0" fontId="6" fillId="0" borderId="41" xfId="61" applyFont="1" applyFill="1" applyBorder="1" applyAlignment="1">
      <alignment horizontal="left" vertical="center" wrapText="1"/>
      <protection/>
    </xf>
    <xf numFmtId="188" fontId="4" fillId="0" borderId="75" xfId="61" applyNumberFormat="1" applyFont="1" applyFill="1" applyBorder="1" applyAlignment="1">
      <alignment horizontal="center" vertical="center"/>
      <protection/>
    </xf>
    <xf numFmtId="188" fontId="4" fillId="0" borderId="76" xfId="61" applyNumberFormat="1" applyFont="1" applyFill="1" applyBorder="1" applyAlignment="1">
      <alignment horizontal="center" vertical="center"/>
      <protection/>
    </xf>
    <xf numFmtId="188" fontId="4" fillId="0" borderId="33" xfId="61" applyNumberFormat="1" applyFont="1" applyFill="1" applyBorder="1" applyAlignment="1">
      <alignment horizontal="center" vertical="center"/>
      <protection/>
    </xf>
    <xf numFmtId="188" fontId="4" fillId="0" borderId="82" xfId="61" applyNumberFormat="1" applyFont="1" applyFill="1" applyBorder="1" applyAlignment="1">
      <alignment horizontal="center" vertical="center"/>
      <protection/>
    </xf>
    <xf numFmtId="188" fontId="4" fillId="0" borderId="83" xfId="61" applyNumberFormat="1" applyFont="1" applyFill="1" applyBorder="1" applyAlignment="1">
      <alignment horizontal="center" vertical="center"/>
      <protection/>
    </xf>
    <xf numFmtId="188" fontId="4" fillId="0" borderId="34" xfId="61" applyNumberFormat="1" applyFont="1" applyFill="1" applyBorder="1" applyAlignment="1">
      <alignment horizontal="center" vertical="center"/>
      <protection/>
    </xf>
    <xf numFmtId="188" fontId="4" fillId="0" borderId="84" xfId="61" applyNumberFormat="1" applyFont="1" applyFill="1" applyBorder="1" applyAlignment="1">
      <alignment horizontal="center" vertical="center"/>
      <protection/>
    </xf>
    <xf numFmtId="188" fontId="4" fillId="0" borderId="85" xfId="61" applyNumberFormat="1" applyFont="1" applyFill="1" applyBorder="1" applyAlignment="1">
      <alignment horizontal="center" vertical="center"/>
      <protection/>
    </xf>
    <xf numFmtId="188" fontId="4" fillId="0" borderId="35" xfId="61" applyNumberFormat="1" applyFont="1" applyFill="1" applyBorder="1" applyAlignment="1">
      <alignment horizontal="center" vertical="center"/>
      <protection/>
    </xf>
    <xf numFmtId="0" fontId="0" fillId="0" borderId="77" xfId="0" applyFont="1" applyFill="1" applyBorder="1" applyAlignment="1">
      <alignment horizontal="left" vertical="center" wrapText="1"/>
    </xf>
    <xf numFmtId="0" fontId="0" fillId="0" borderId="58" xfId="0" applyFont="1" applyFill="1" applyBorder="1" applyAlignment="1">
      <alignment horizontal="left" vertical="center" wrapText="1"/>
    </xf>
    <xf numFmtId="176" fontId="4" fillId="0" borderId="75" xfId="61" applyNumberFormat="1" applyFont="1" applyFill="1" applyBorder="1" applyAlignment="1">
      <alignment horizontal="center" vertical="center"/>
      <protection/>
    </xf>
    <xf numFmtId="176" fontId="4" fillId="0" borderId="76" xfId="61" applyNumberFormat="1" applyFont="1" applyFill="1" applyBorder="1" applyAlignment="1">
      <alignment horizontal="center" vertical="center"/>
      <protection/>
    </xf>
    <xf numFmtId="176" fontId="4" fillId="0" borderId="33" xfId="61" applyNumberFormat="1" applyFont="1" applyFill="1" applyBorder="1" applyAlignment="1">
      <alignment horizontal="center" vertical="center"/>
      <protection/>
    </xf>
    <xf numFmtId="176" fontId="4" fillId="0" borderId="82" xfId="61" applyNumberFormat="1" applyFont="1" applyFill="1" applyBorder="1" applyAlignment="1">
      <alignment horizontal="center" vertical="center"/>
      <protection/>
    </xf>
    <xf numFmtId="176" fontId="4" fillId="0" borderId="83" xfId="61" applyNumberFormat="1" applyFont="1" applyFill="1" applyBorder="1" applyAlignment="1">
      <alignment horizontal="center" vertical="center"/>
      <protection/>
    </xf>
    <xf numFmtId="176" fontId="4" fillId="0" borderId="34" xfId="61" applyNumberFormat="1" applyFont="1" applyFill="1" applyBorder="1" applyAlignment="1">
      <alignment horizontal="center" vertical="center"/>
      <protection/>
    </xf>
    <xf numFmtId="176" fontId="4" fillId="0" borderId="84" xfId="61" applyNumberFormat="1" applyFont="1" applyFill="1" applyBorder="1" applyAlignment="1">
      <alignment horizontal="center" vertical="center"/>
      <protection/>
    </xf>
    <xf numFmtId="176" fontId="4" fillId="0" borderId="85" xfId="61" applyNumberFormat="1" applyFont="1" applyFill="1" applyBorder="1" applyAlignment="1">
      <alignment horizontal="center" vertical="center"/>
      <protection/>
    </xf>
    <xf numFmtId="176" fontId="4" fillId="0" borderId="35" xfId="61" applyNumberFormat="1" applyFont="1" applyFill="1" applyBorder="1" applyAlignment="1">
      <alignment horizontal="center" vertical="center"/>
      <protection/>
    </xf>
    <xf numFmtId="176" fontId="4" fillId="0" borderId="75" xfId="49" applyNumberFormat="1" applyFont="1" applyFill="1" applyBorder="1" applyAlignment="1">
      <alignment horizontal="center" vertical="center" wrapText="1"/>
    </xf>
    <xf numFmtId="176" fontId="4" fillId="0" borderId="76" xfId="49" applyNumberFormat="1" applyFont="1" applyFill="1" applyBorder="1" applyAlignment="1">
      <alignment horizontal="center" vertical="center" wrapText="1"/>
    </xf>
    <xf numFmtId="176" fontId="4" fillId="0" borderId="82" xfId="49" applyNumberFormat="1" applyFont="1" applyFill="1" applyBorder="1" applyAlignment="1">
      <alignment horizontal="center" vertical="center" wrapText="1"/>
    </xf>
    <xf numFmtId="176" fontId="4" fillId="0" borderId="83" xfId="49" applyNumberFormat="1" applyFont="1" applyFill="1" applyBorder="1" applyAlignment="1">
      <alignment horizontal="center" vertical="center" wrapText="1"/>
    </xf>
    <xf numFmtId="176" fontId="4" fillId="0" borderId="84" xfId="49" applyNumberFormat="1" applyFont="1" applyFill="1" applyBorder="1" applyAlignment="1">
      <alignment horizontal="center" vertical="center" wrapText="1"/>
    </xf>
    <xf numFmtId="176" fontId="4" fillId="0" borderId="85" xfId="49" applyNumberFormat="1" applyFont="1" applyFill="1" applyBorder="1" applyAlignment="1">
      <alignment horizontal="center" vertical="center" wrapText="1"/>
    </xf>
    <xf numFmtId="188" fontId="4" fillId="0" borderId="75" xfId="49" applyNumberFormat="1" applyFont="1" applyFill="1" applyBorder="1" applyAlignment="1">
      <alignment horizontal="center" vertical="center" wrapText="1"/>
    </xf>
    <xf numFmtId="188" fontId="4" fillId="0" borderId="33" xfId="49" applyNumberFormat="1" applyFont="1" applyFill="1" applyBorder="1" applyAlignment="1">
      <alignment horizontal="center" vertical="center" wrapText="1"/>
    </xf>
    <xf numFmtId="188" fontId="4" fillId="0" borderId="82" xfId="49" applyNumberFormat="1" applyFont="1" applyFill="1" applyBorder="1" applyAlignment="1">
      <alignment horizontal="center" vertical="center" wrapText="1"/>
    </xf>
    <xf numFmtId="188" fontId="4" fillId="0" borderId="34" xfId="49" applyNumberFormat="1" applyFont="1" applyFill="1" applyBorder="1" applyAlignment="1">
      <alignment horizontal="center" vertical="center" wrapText="1"/>
    </xf>
    <xf numFmtId="188" fontId="4" fillId="0" borderId="84" xfId="49" applyNumberFormat="1" applyFont="1" applyFill="1" applyBorder="1" applyAlignment="1">
      <alignment horizontal="center" vertical="center" wrapText="1"/>
    </xf>
    <xf numFmtId="188" fontId="4" fillId="0" borderId="35" xfId="49" applyNumberFormat="1" applyFont="1" applyFill="1" applyBorder="1" applyAlignment="1">
      <alignment horizontal="center" vertical="center" wrapText="1"/>
    </xf>
    <xf numFmtId="0" fontId="5" fillId="0" borderId="0" xfId="0" applyFont="1" applyAlignment="1">
      <alignment horizontal="left" vertical="center"/>
    </xf>
    <xf numFmtId="0" fontId="6" fillId="0" borderId="86" xfId="61" applyFont="1" applyFill="1" applyBorder="1" applyAlignment="1">
      <alignment horizontal="left" vertical="center" wrapText="1"/>
      <protection/>
    </xf>
    <xf numFmtId="0" fontId="6" fillId="0" borderId="11" xfId="61" applyFont="1" applyFill="1" applyBorder="1" applyAlignment="1">
      <alignment horizontal="left" vertical="center" wrapText="1"/>
      <protection/>
    </xf>
    <xf numFmtId="0" fontId="0" fillId="33" borderId="87"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87" xfId="0" applyFont="1" applyFill="1" applyBorder="1" applyAlignment="1">
      <alignment horizontal="center" vertical="center"/>
    </xf>
    <xf numFmtId="0" fontId="0" fillId="33" borderId="21" xfId="0" applyFont="1" applyFill="1" applyBorder="1" applyAlignment="1">
      <alignment horizontal="center" vertical="center"/>
    </xf>
    <xf numFmtId="0" fontId="6" fillId="0" borderId="88" xfId="61" applyFont="1" applyFill="1" applyBorder="1" applyAlignment="1">
      <alignment horizontal="left" vertical="center" wrapText="1"/>
      <protection/>
    </xf>
    <xf numFmtId="0" fontId="6" fillId="0" borderId="26" xfId="61" applyFont="1" applyFill="1" applyBorder="1" applyAlignment="1">
      <alignment horizontal="left" vertical="center" wrapText="1"/>
      <protection/>
    </xf>
    <xf numFmtId="57" fontId="6" fillId="0" borderId="86" xfId="61" applyNumberFormat="1" applyFont="1" applyFill="1" applyBorder="1" applyAlignment="1">
      <alignment horizontal="left" vertical="center" wrapText="1"/>
      <protection/>
    </xf>
    <xf numFmtId="57" fontId="6" fillId="0" borderId="11" xfId="61" applyNumberFormat="1" applyFont="1" applyFill="1" applyBorder="1" applyAlignment="1">
      <alignment horizontal="left" vertical="center" wrapText="1"/>
      <protection/>
    </xf>
    <xf numFmtId="0" fontId="0" fillId="33" borderId="89"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54" xfId="0" applyFont="1" applyFill="1" applyBorder="1" applyAlignment="1">
      <alignment vertical="center" wrapText="1"/>
    </xf>
    <xf numFmtId="0" fontId="4" fillId="0" borderId="75" xfId="0" applyFont="1" applyFill="1" applyBorder="1" applyAlignment="1">
      <alignment horizontal="center" vertical="center" wrapText="1"/>
    </xf>
    <xf numFmtId="176" fontId="4" fillId="0" borderId="33" xfId="49" applyNumberFormat="1" applyFont="1" applyFill="1" applyBorder="1" applyAlignment="1">
      <alignment horizontal="center" vertical="center" wrapText="1"/>
    </xf>
    <xf numFmtId="176" fontId="4" fillId="0" borderId="34" xfId="49" applyNumberFormat="1" applyFont="1" applyFill="1" applyBorder="1" applyAlignment="1">
      <alignment horizontal="center" vertical="center" wrapText="1"/>
    </xf>
    <xf numFmtId="176" fontId="4" fillId="0" borderId="35" xfId="49" applyNumberFormat="1" applyFont="1" applyFill="1" applyBorder="1" applyAlignment="1">
      <alignment horizontal="center" vertical="center" wrapText="1"/>
    </xf>
    <xf numFmtId="0" fontId="6" fillId="33" borderId="59" xfId="61" applyFont="1" applyFill="1" applyBorder="1" applyAlignment="1">
      <alignment horizontal="center" vertical="center" wrapText="1"/>
      <protection/>
    </xf>
    <xf numFmtId="188" fontId="4" fillId="0" borderId="90" xfId="61" applyNumberFormat="1" applyFont="1" applyFill="1" applyBorder="1" applyAlignment="1">
      <alignment horizontal="center" vertical="center"/>
      <protection/>
    </xf>
    <xf numFmtId="0" fontId="8" fillId="0" borderId="0" xfId="0" applyFont="1" applyBorder="1" applyAlignment="1">
      <alignment horizontal="left" vertical="center" wrapText="1"/>
    </xf>
    <xf numFmtId="0" fontId="0" fillId="33" borderId="89"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6" fillId="34" borderId="91" xfId="61" applyFont="1" applyFill="1" applyBorder="1" applyAlignment="1">
      <alignment horizontal="left" vertical="center" wrapText="1"/>
      <protection/>
    </xf>
    <xf numFmtId="0" fontId="6" fillId="34" borderId="27" xfId="61" applyFont="1" applyFill="1" applyBorder="1" applyAlignment="1">
      <alignment horizontal="left" vertical="center" wrapText="1"/>
      <protection/>
    </xf>
    <xf numFmtId="0" fontId="9" fillId="0" borderId="77" xfId="0" applyFont="1" applyFill="1" applyBorder="1" applyAlignment="1">
      <alignment vertical="center" wrapText="1"/>
    </xf>
    <xf numFmtId="0" fontId="9" fillId="0" borderId="58"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役員ランク別　報酬分布（法人トップのみ）</a:t>
            </a:r>
          </a:p>
        </c:rich>
      </c:tx>
      <c:layout/>
      <c:spPr>
        <a:noFill/>
        <a:ln>
          <a:noFill/>
        </a:ln>
      </c:spPr>
    </c:title>
    <c:plotArea>
      <c:layout/>
      <c:scatterChart>
        <c:scatterStyle val="lineMarker"/>
        <c:varyColors val="0"/>
        <c:ser>
          <c:idx val="0"/>
          <c:order val="0"/>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#REF!</c:f>
              <c:numCache>
                <c:ptCount val="1"/>
                <c:pt idx="0">
                  <c:v>1</c:v>
                </c:pt>
              </c:numCache>
            </c:numRef>
          </c:yVal>
          <c:smooth val="0"/>
        </c:ser>
        <c:axId val="43835561"/>
        <c:axId val="58975730"/>
      </c:scatterChart>
      <c:valAx>
        <c:axId val="43835561"/>
        <c:scaling>
          <c:orientation val="minMax"/>
        </c:scaling>
        <c:axPos val="b"/>
        <c:delete val="0"/>
        <c:numFmt formatCode="General" sourceLinked="1"/>
        <c:majorTickMark val="in"/>
        <c:minorTickMark val="none"/>
        <c:tickLblPos val="nextTo"/>
        <c:spPr>
          <a:ln w="3175">
            <a:solidFill>
              <a:srgbClr val="000000"/>
            </a:solidFill>
          </a:ln>
        </c:spPr>
        <c:crossAx val="58975730"/>
        <c:crosses val="autoZero"/>
        <c:crossBetween val="midCat"/>
        <c:dispUnits/>
      </c:valAx>
      <c:valAx>
        <c:axId val="5897573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835561"/>
        <c:crosses val="autoZero"/>
        <c:crossBetween val="midCat"/>
        <c:dispUnits/>
        <c:majorUnit val="100"/>
        <c:minorUnit val="50"/>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0.93525</cdr:x>
      <cdr:y>0.7635</cdr:y>
    </cdr:from>
    <cdr:to>
      <cdr:x>0.96125</cdr:x>
      <cdr:y>0.98525</cdr:y>
    </cdr:to>
    <cdr:sp>
      <cdr:nvSpPr>
        <cdr:cNvPr id="1" name="Rectangle 1"/>
        <cdr:cNvSpPr>
          <a:spLocks/>
        </cdr:cNvSpPr>
      </cdr:nvSpPr>
      <cdr:spPr>
        <a:xfrm>
          <a:off x="7553325" y="0"/>
          <a:ext cx="20955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0</xdr:rowOff>
    </xdr:from>
    <xdr:to>
      <xdr:col>8</xdr:col>
      <xdr:colOff>0</xdr:colOff>
      <xdr:row>47</xdr:row>
      <xdr:rowOff>0</xdr:rowOff>
    </xdr:to>
    <xdr:graphicFrame>
      <xdr:nvGraphicFramePr>
        <xdr:cNvPr id="1" name="グラフ 1"/>
        <xdr:cNvGraphicFramePr/>
      </xdr:nvGraphicFramePr>
      <xdr:xfrm>
        <a:off x="0" y="26765250"/>
        <a:ext cx="807720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47</xdr:row>
      <xdr:rowOff>0</xdr:rowOff>
    </xdr:from>
    <xdr:to>
      <xdr:col>8</xdr:col>
      <xdr:colOff>0</xdr:colOff>
      <xdr:row>47</xdr:row>
      <xdr:rowOff>0</xdr:rowOff>
    </xdr:to>
    <xdr:sp>
      <xdr:nvSpPr>
        <xdr:cNvPr id="2" name="Rectangle 2"/>
        <xdr:cNvSpPr>
          <a:spLocks/>
        </xdr:cNvSpPr>
      </xdr:nvSpPr>
      <xdr:spPr>
        <a:xfrm>
          <a:off x="8077200" y="2676525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47</xdr:row>
      <xdr:rowOff>0</xdr:rowOff>
    </xdr:from>
    <xdr:to>
      <xdr:col>0</xdr:col>
      <xdr:colOff>447675</xdr:colOff>
      <xdr:row>47</xdr:row>
      <xdr:rowOff>0</xdr:rowOff>
    </xdr:to>
    <xdr:sp>
      <xdr:nvSpPr>
        <xdr:cNvPr id="3" name="Rectangle 3"/>
        <xdr:cNvSpPr>
          <a:spLocks/>
        </xdr:cNvSpPr>
      </xdr:nvSpPr>
      <xdr:spPr>
        <a:xfrm>
          <a:off x="276225" y="26765250"/>
          <a:ext cx="17145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47</xdr:row>
      <xdr:rowOff>0</xdr:rowOff>
    </xdr:from>
    <xdr:to>
      <xdr:col>0</xdr:col>
      <xdr:colOff>371475</xdr:colOff>
      <xdr:row>47</xdr:row>
      <xdr:rowOff>0</xdr:rowOff>
    </xdr:to>
    <xdr:sp>
      <xdr:nvSpPr>
        <xdr:cNvPr id="4" name="Rectangle 4"/>
        <xdr:cNvSpPr>
          <a:spLocks/>
        </xdr:cNvSpPr>
      </xdr:nvSpPr>
      <xdr:spPr>
        <a:xfrm>
          <a:off x="0" y="2676525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47</xdr:row>
      <xdr:rowOff>0</xdr:rowOff>
    </xdr:from>
    <xdr:to>
      <xdr:col>0</xdr:col>
      <xdr:colOff>371475</xdr:colOff>
      <xdr:row>47</xdr:row>
      <xdr:rowOff>0</xdr:rowOff>
    </xdr:to>
    <xdr:sp>
      <xdr:nvSpPr>
        <xdr:cNvPr id="5" name="Rectangle 5"/>
        <xdr:cNvSpPr>
          <a:spLocks/>
        </xdr:cNvSpPr>
      </xdr:nvSpPr>
      <xdr:spPr>
        <a:xfrm>
          <a:off x="0" y="2676525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47</xdr:row>
      <xdr:rowOff>0</xdr:rowOff>
    </xdr:from>
    <xdr:to>
      <xdr:col>0</xdr:col>
      <xdr:colOff>371475</xdr:colOff>
      <xdr:row>47</xdr:row>
      <xdr:rowOff>0</xdr:rowOff>
    </xdr:to>
    <xdr:sp>
      <xdr:nvSpPr>
        <xdr:cNvPr id="6" name="Rectangle 6"/>
        <xdr:cNvSpPr>
          <a:spLocks/>
        </xdr:cNvSpPr>
      </xdr:nvSpPr>
      <xdr:spPr>
        <a:xfrm>
          <a:off x="0" y="2676525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47</xdr:row>
      <xdr:rowOff>0</xdr:rowOff>
    </xdr:from>
    <xdr:to>
      <xdr:col>0</xdr:col>
      <xdr:colOff>361950</xdr:colOff>
      <xdr:row>47</xdr:row>
      <xdr:rowOff>0</xdr:rowOff>
    </xdr:to>
    <xdr:sp>
      <xdr:nvSpPr>
        <xdr:cNvPr id="7" name="Rectangle 7"/>
        <xdr:cNvSpPr>
          <a:spLocks/>
        </xdr:cNvSpPr>
      </xdr:nvSpPr>
      <xdr:spPr>
        <a:xfrm>
          <a:off x="0" y="2676525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47</xdr:row>
      <xdr:rowOff>0</xdr:rowOff>
    </xdr:from>
    <xdr:to>
      <xdr:col>0</xdr:col>
      <xdr:colOff>371475</xdr:colOff>
      <xdr:row>47</xdr:row>
      <xdr:rowOff>0</xdr:rowOff>
    </xdr:to>
    <xdr:sp>
      <xdr:nvSpPr>
        <xdr:cNvPr id="8" name="Rectangle 8"/>
        <xdr:cNvSpPr>
          <a:spLocks/>
        </xdr:cNvSpPr>
      </xdr:nvSpPr>
      <xdr:spPr>
        <a:xfrm>
          <a:off x="0" y="2676525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47</xdr:row>
      <xdr:rowOff>0</xdr:rowOff>
    </xdr:from>
    <xdr:to>
      <xdr:col>0</xdr:col>
      <xdr:colOff>361950</xdr:colOff>
      <xdr:row>47</xdr:row>
      <xdr:rowOff>0</xdr:rowOff>
    </xdr:to>
    <xdr:sp>
      <xdr:nvSpPr>
        <xdr:cNvPr id="9" name="Rectangle 9"/>
        <xdr:cNvSpPr>
          <a:spLocks/>
        </xdr:cNvSpPr>
      </xdr:nvSpPr>
      <xdr:spPr>
        <a:xfrm>
          <a:off x="0" y="2676525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47</xdr:row>
      <xdr:rowOff>0</xdr:rowOff>
    </xdr:from>
    <xdr:to>
      <xdr:col>0</xdr:col>
      <xdr:colOff>371475</xdr:colOff>
      <xdr:row>47</xdr:row>
      <xdr:rowOff>0</xdr:rowOff>
    </xdr:to>
    <xdr:sp>
      <xdr:nvSpPr>
        <xdr:cNvPr id="10" name="Rectangle 10"/>
        <xdr:cNvSpPr>
          <a:spLocks/>
        </xdr:cNvSpPr>
      </xdr:nvSpPr>
      <xdr:spPr>
        <a:xfrm>
          <a:off x="0" y="2676525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47</xdr:row>
      <xdr:rowOff>0</xdr:rowOff>
    </xdr:from>
    <xdr:to>
      <xdr:col>0</xdr:col>
      <xdr:colOff>361950</xdr:colOff>
      <xdr:row>47</xdr:row>
      <xdr:rowOff>0</xdr:rowOff>
    </xdr:to>
    <xdr:sp>
      <xdr:nvSpPr>
        <xdr:cNvPr id="11" name="Rectangle 11"/>
        <xdr:cNvSpPr>
          <a:spLocks/>
        </xdr:cNvSpPr>
      </xdr:nvSpPr>
      <xdr:spPr>
        <a:xfrm>
          <a:off x="0" y="2676525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47</xdr:row>
      <xdr:rowOff>0</xdr:rowOff>
    </xdr:from>
    <xdr:to>
      <xdr:col>0</xdr:col>
      <xdr:colOff>371475</xdr:colOff>
      <xdr:row>47</xdr:row>
      <xdr:rowOff>0</xdr:rowOff>
    </xdr:to>
    <xdr:sp>
      <xdr:nvSpPr>
        <xdr:cNvPr id="12" name="Rectangle 12"/>
        <xdr:cNvSpPr>
          <a:spLocks/>
        </xdr:cNvSpPr>
      </xdr:nvSpPr>
      <xdr:spPr>
        <a:xfrm>
          <a:off x="0" y="2676525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47</xdr:row>
      <xdr:rowOff>0</xdr:rowOff>
    </xdr:from>
    <xdr:to>
      <xdr:col>0</xdr:col>
      <xdr:colOff>371475</xdr:colOff>
      <xdr:row>47</xdr:row>
      <xdr:rowOff>0</xdr:rowOff>
    </xdr:to>
    <xdr:sp>
      <xdr:nvSpPr>
        <xdr:cNvPr id="13" name="Rectangle 13"/>
        <xdr:cNvSpPr>
          <a:spLocks/>
        </xdr:cNvSpPr>
      </xdr:nvSpPr>
      <xdr:spPr>
        <a:xfrm>
          <a:off x="0" y="2676525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47</xdr:row>
      <xdr:rowOff>0</xdr:rowOff>
    </xdr:from>
    <xdr:to>
      <xdr:col>0</xdr:col>
      <xdr:colOff>371475</xdr:colOff>
      <xdr:row>47</xdr:row>
      <xdr:rowOff>0</xdr:rowOff>
    </xdr:to>
    <xdr:sp>
      <xdr:nvSpPr>
        <xdr:cNvPr id="14" name="Rectangle 14"/>
        <xdr:cNvSpPr>
          <a:spLocks/>
        </xdr:cNvSpPr>
      </xdr:nvSpPr>
      <xdr:spPr>
        <a:xfrm>
          <a:off x="0" y="2676525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47</xdr:row>
      <xdr:rowOff>0</xdr:rowOff>
    </xdr:from>
    <xdr:to>
      <xdr:col>0</xdr:col>
      <xdr:colOff>361950</xdr:colOff>
      <xdr:row>47</xdr:row>
      <xdr:rowOff>0</xdr:rowOff>
    </xdr:to>
    <xdr:sp>
      <xdr:nvSpPr>
        <xdr:cNvPr id="15" name="Rectangle 15"/>
        <xdr:cNvSpPr>
          <a:spLocks/>
        </xdr:cNvSpPr>
      </xdr:nvSpPr>
      <xdr:spPr>
        <a:xfrm>
          <a:off x="0" y="2676525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1</xdr:col>
      <xdr:colOff>476250</xdr:colOff>
      <xdr:row>47</xdr:row>
      <xdr:rowOff>0</xdr:rowOff>
    </xdr:from>
    <xdr:to>
      <xdr:col>1</xdr:col>
      <xdr:colOff>914400</xdr:colOff>
      <xdr:row>47</xdr:row>
      <xdr:rowOff>0</xdr:rowOff>
    </xdr:to>
    <xdr:sp>
      <xdr:nvSpPr>
        <xdr:cNvPr id="16" name="Rectangle 16"/>
        <xdr:cNvSpPr>
          <a:spLocks/>
        </xdr:cNvSpPr>
      </xdr:nvSpPr>
      <xdr:spPr>
        <a:xfrm>
          <a:off x="923925" y="2676525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5</xdr:col>
      <xdr:colOff>276225</xdr:colOff>
      <xdr:row>47</xdr:row>
      <xdr:rowOff>0</xdr:rowOff>
    </xdr:from>
    <xdr:to>
      <xdr:col>5</xdr:col>
      <xdr:colOff>714375</xdr:colOff>
      <xdr:row>47</xdr:row>
      <xdr:rowOff>0</xdr:rowOff>
    </xdr:to>
    <xdr:sp>
      <xdr:nvSpPr>
        <xdr:cNvPr id="17" name="Rectangle 17"/>
        <xdr:cNvSpPr>
          <a:spLocks/>
        </xdr:cNvSpPr>
      </xdr:nvSpPr>
      <xdr:spPr>
        <a:xfrm>
          <a:off x="5924550" y="2676525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6</xdr:col>
      <xdr:colOff>0</xdr:colOff>
      <xdr:row>47</xdr:row>
      <xdr:rowOff>0</xdr:rowOff>
    </xdr:from>
    <xdr:to>
      <xdr:col>6</xdr:col>
      <xdr:colOff>0</xdr:colOff>
      <xdr:row>47</xdr:row>
      <xdr:rowOff>0</xdr:rowOff>
    </xdr:to>
    <xdr:sp>
      <xdr:nvSpPr>
        <xdr:cNvPr id="18" name="Rectangle 18"/>
        <xdr:cNvSpPr>
          <a:spLocks/>
        </xdr:cNvSpPr>
      </xdr:nvSpPr>
      <xdr:spPr>
        <a:xfrm>
          <a:off x="6457950" y="2676525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6</xdr:col>
      <xdr:colOff>0</xdr:colOff>
      <xdr:row>47</xdr:row>
      <xdr:rowOff>0</xdr:rowOff>
    </xdr:from>
    <xdr:to>
      <xdr:col>6</xdr:col>
      <xdr:colOff>0</xdr:colOff>
      <xdr:row>47</xdr:row>
      <xdr:rowOff>0</xdr:rowOff>
    </xdr:to>
    <xdr:sp>
      <xdr:nvSpPr>
        <xdr:cNvPr id="19" name="Rectangle 19"/>
        <xdr:cNvSpPr>
          <a:spLocks/>
        </xdr:cNvSpPr>
      </xdr:nvSpPr>
      <xdr:spPr>
        <a:xfrm>
          <a:off x="6457950" y="2676525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6</xdr:col>
      <xdr:colOff>0</xdr:colOff>
      <xdr:row>47</xdr:row>
      <xdr:rowOff>0</xdr:rowOff>
    </xdr:from>
    <xdr:to>
      <xdr:col>6</xdr:col>
      <xdr:colOff>0</xdr:colOff>
      <xdr:row>47</xdr:row>
      <xdr:rowOff>0</xdr:rowOff>
    </xdr:to>
    <xdr:sp>
      <xdr:nvSpPr>
        <xdr:cNvPr id="20" name="Rectangle 20"/>
        <xdr:cNvSpPr>
          <a:spLocks/>
        </xdr:cNvSpPr>
      </xdr:nvSpPr>
      <xdr:spPr>
        <a:xfrm>
          <a:off x="6457950" y="2676525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6</xdr:col>
      <xdr:colOff>0</xdr:colOff>
      <xdr:row>47</xdr:row>
      <xdr:rowOff>0</xdr:rowOff>
    </xdr:from>
    <xdr:to>
      <xdr:col>6</xdr:col>
      <xdr:colOff>0</xdr:colOff>
      <xdr:row>47</xdr:row>
      <xdr:rowOff>0</xdr:rowOff>
    </xdr:to>
    <xdr:sp>
      <xdr:nvSpPr>
        <xdr:cNvPr id="21" name="Rectangle 21"/>
        <xdr:cNvSpPr>
          <a:spLocks/>
        </xdr:cNvSpPr>
      </xdr:nvSpPr>
      <xdr:spPr>
        <a:xfrm>
          <a:off x="6457950" y="2676525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6</xdr:col>
      <xdr:colOff>0</xdr:colOff>
      <xdr:row>47</xdr:row>
      <xdr:rowOff>0</xdr:rowOff>
    </xdr:from>
    <xdr:to>
      <xdr:col>6</xdr:col>
      <xdr:colOff>0</xdr:colOff>
      <xdr:row>47</xdr:row>
      <xdr:rowOff>0</xdr:rowOff>
    </xdr:to>
    <xdr:sp>
      <xdr:nvSpPr>
        <xdr:cNvPr id="22" name="Rectangle 22"/>
        <xdr:cNvSpPr>
          <a:spLocks/>
        </xdr:cNvSpPr>
      </xdr:nvSpPr>
      <xdr:spPr>
        <a:xfrm>
          <a:off x="6457950" y="2676525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6</xdr:col>
      <xdr:colOff>0</xdr:colOff>
      <xdr:row>47</xdr:row>
      <xdr:rowOff>0</xdr:rowOff>
    </xdr:from>
    <xdr:to>
      <xdr:col>6</xdr:col>
      <xdr:colOff>0</xdr:colOff>
      <xdr:row>47</xdr:row>
      <xdr:rowOff>0</xdr:rowOff>
    </xdr:to>
    <xdr:sp>
      <xdr:nvSpPr>
        <xdr:cNvPr id="23" name="Rectangle 23"/>
        <xdr:cNvSpPr>
          <a:spLocks/>
        </xdr:cNvSpPr>
      </xdr:nvSpPr>
      <xdr:spPr>
        <a:xfrm>
          <a:off x="6457950" y="2676525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6</xdr:col>
      <xdr:colOff>0</xdr:colOff>
      <xdr:row>47</xdr:row>
      <xdr:rowOff>0</xdr:rowOff>
    </xdr:from>
    <xdr:to>
      <xdr:col>6</xdr:col>
      <xdr:colOff>0</xdr:colOff>
      <xdr:row>47</xdr:row>
      <xdr:rowOff>0</xdr:rowOff>
    </xdr:to>
    <xdr:sp>
      <xdr:nvSpPr>
        <xdr:cNvPr id="24" name="Rectangle 24"/>
        <xdr:cNvSpPr>
          <a:spLocks/>
        </xdr:cNvSpPr>
      </xdr:nvSpPr>
      <xdr:spPr>
        <a:xfrm>
          <a:off x="6457950" y="26765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都市整備Ｃ</a:t>
          </a:r>
          <a:r>
            <a:rPr lang="en-US" cap="none" sz="1100" b="0" i="0" u="none" baseline="0">
              <a:solidFill>
                <a:srgbClr val="000000"/>
              </a:solidFill>
              <a:latin typeface="ＭＳ Ｐゴシック"/>
              <a:ea typeface="ＭＳ Ｐゴシック"/>
              <a:cs typeface="ＭＳ Ｐゴシック"/>
            </a:rPr>
            <a:t>
鶴見ＦＣ
みどり公社
産振機構</a:t>
          </a:r>
        </a:p>
      </xdr:txBody>
    </xdr:sp>
    <xdr:clientData/>
  </xdr:twoCellAnchor>
  <xdr:twoCellAnchor>
    <xdr:from>
      <xdr:col>6</xdr:col>
      <xdr:colOff>0</xdr:colOff>
      <xdr:row>47</xdr:row>
      <xdr:rowOff>0</xdr:rowOff>
    </xdr:from>
    <xdr:to>
      <xdr:col>6</xdr:col>
      <xdr:colOff>0</xdr:colOff>
      <xdr:row>47</xdr:row>
      <xdr:rowOff>0</xdr:rowOff>
    </xdr:to>
    <xdr:sp>
      <xdr:nvSpPr>
        <xdr:cNvPr id="25" name="Rectangle 25"/>
        <xdr:cNvSpPr>
          <a:spLocks/>
        </xdr:cNvSpPr>
      </xdr:nvSpPr>
      <xdr:spPr>
        <a:xfrm>
          <a:off x="6457950" y="26765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ＯＫＴ</a:t>
          </a:r>
        </a:p>
      </xdr:txBody>
    </xdr:sp>
    <xdr:clientData/>
  </xdr:twoCellAnchor>
  <xdr:twoCellAnchor>
    <xdr:from>
      <xdr:col>6</xdr:col>
      <xdr:colOff>0</xdr:colOff>
      <xdr:row>47</xdr:row>
      <xdr:rowOff>0</xdr:rowOff>
    </xdr:from>
    <xdr:to>
      <xdr:col>6</xdr:col>
      <xdr:colOff>0</xdr:colOff>
      <xdr:row>47</xdr:row>
      <xdr:rowOff>0</xdr:rowOff>
    </xdr:to>
    <xdr:sp>
      <xdr:nvSpPr>
        <xdr:cNvPr id="26" name="Rectangle 26"/>
        <xdr:cNvSpPr>
          <a:spLocks/>
        </xdr:cNvSpPr>
      </xdr:nvSpPr>
      <xdr:spPr>
        <a:xfrm>
          <a:off x="6457950" y="26765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文化財Ｃ</a:t>
          </a:r>
          <a:r>
            <a:rPr lang="en-US" cap="none" sz="1100" b="0" i="0" u="none" baseline="0">
              <a:solidFill>
                <a:srgbClr val="000000"/>
              </a:solidFill>
              <a:latin typeface="ＭＳ Ｐゴシック"/>
              <a:ea typeface="ＭＳ Ｐゴシック"/>
              <a:cs typeface="ＭＳ Ｐゴシック"/>
            </a:rPr>
            <a:t>
育英会
食流Ｃ</a:t>
          </a:r>
        </a:p>
      </xdr:txBody>
    </xdr:sp>
    <xdr:clientData/>
  </xdr:twoCellAnchor>
  <xdr:twoCellAnchor>
    <xdr:from>
      <xdr:col>6</xdr:col>
      <xdr:colOff>0</xdr:colOff>
      <xdr:row>47</xdr:row>
      <xdr:rowOff>0</xdr:rowOff>
    </xdr:from>
    <xdr:to>
      <xdr:col>6</xdr:col>
      <xdr:colOff>0</xdr:colOff>
      <xdr:row>47</xdr:row>
      <xdr:rowOff>0</xdr:rowOff>
    </xdr:to>
    <xdr:sp>
      <xdr:nvSpPr>
        <xdr:cNvPr id="27" name="Rectangle 27"/>
        <xdr:cNvSpPr>
          <a:spLocks/>
        </xdr:cNvSpPr>
      </xdr:nvSpPr>
      <xdr:spPr>
        <a:xfrm>
          <a:off x="6457950" y="26765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土地公社</a:t>
          </a:r>
          <a:r>
            <a:rPr lang="en-US" cap="none" sz="1100" b="0" i="0" u="none" baseline="0">
              <a:solidFill>
                <a:srgbClr val="000000"/>
              </a:solidFill>
              <a:latin typeface="ＭＳ Ｐゴシック"/>
              <a:ea typeface="ＭＳ Ｐゴシック"/>
              <a:cs typeface="ＭＳ Ｐゴシック"/>
            </a:rPr>
            <a:t>
道路公社</a:t>
          </a:r>
        </a:p>
      </xdr:txBody>
    </xdr:sp>
    <xdr:clientData/>
  </xdr:twoCellAnchor>
  <xdr:twoCellAnchor>
    <xdr:from>
      <xdr:col>6</xdr:col>
      <xdr:colOff>0</xdr:colOff>
      <xdr:row>47</xdr:row>
      <xdr:rowOff>0</xdr:rowOff>
    </xdr:from>
    <xdr:to>
      <xdr:col>6</xdr:col>
      <xdr:colOff>0</xdr:colOff>
      <xdr:row>47</xdr:row>
      <xdr:rowOff>0</xdr:rowOff>
    </xdr:to>
    <xdr:sp>
      <xdr:nvSpPr>
        <xdr:cNvPr id="28" name="Rectangle 28"/>
        <xdr:cNvSpPr>
          <a:spLocks/>
        </xdr:cNvSpPr>
      </xdr:nvSpPr>
      <xdr:spPr>
        <a:xfrm>
          <a:off x="6457950" y="26765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外環鉄道</a:t>
          </a:r>
          <a:r>
            <a:rPr lang="en-US" cap="none" sz="1100" b="0" i="0" u="none" baseline="0">
              <a:solidFill>
                <a:srgbClr val="000000"/>
              </a:solidFill>
              <a:latin typeface="ＭＳ Ｐゴシック"/>
              <a:ea typeface="ＭＳ Ｐゴシック"/>
              <a:cs typeface="ＭＳ Ｐゴシック"/>
            </a:rPr>
            <a:t>
タウン</a:t>
          </a:r>
        </a:p>
      </xdr:txBody>
    </xdr:sp>
    <xdr:clientData/>
  </xdr:twoCellAnchor>
  <xdr:twoCellAnchor>
    <xdr:from>
      <xdr:col>6</xdr:col>
      <xdr:colOff>0</xdr:colOff>
      <xdr:row>47</xdr:row>
      <xdr:rowOff>0</xdr:rowOff>
    </xdr:from>
    <xdr:to>
      <xdr:col>6</xdr:col>
      <xdr:colOff>0</xdr:colOff>
      <xdr:row>47</xdr:row>
      <xdr:rowOff>0</xdr:rowOff>
    </xdr:to>
    <xdr:sp>
      <xdr:nvSpPr>
        <xdr:cNvPr id="29" name="Rectangle 29"/>
        <xdr:cNvSpPr>
          <a:spLocks/>
        </xdr:cNvSpPr>
      </xdr:nvSpPr>
      <xdr:spPr>
        <a:xfrm>
          <a:off x="6457950" y="26765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西成Ｃ</a:t>
          </a:r>
          <a:r>
            <a:rPr lang="en-US" cap="none" sz="1100" b="0" i="0" u="none" baseline="0">
              <a:solidFill>
                <a:srgbClr val="000000"/>
              </a:solidFill>
              <a:latin typeface="ＭＳ Ｐゴシック"/>
              <a:ea typeface="ＭＳ Ｐゴシック"/>
              <a:cs typeface="ＭＳ Ｐゴシック"/>
            </a:rPr>
            <a:t>
千里ＬＦ</a:t>
          </a:r>
        </a:p>
      </xdr:txBody>
    </xdr:sp>
    <xdr:clientData/>
  </xdr:twoCellAnchor>
  <xdr:twoCellAnchor>
    <xdr:from>
      <xdr:col>6</xdr:col>
      <xdr:colOff>0</xdr:colOff>
      <xdr:row>47</xdr:row>
      <xdr:rowOff>0</xdr:rowOff>
    </xdr:from>
    <xdr:to>
      <xdr:col>6</xdr:col>
      <xdr:colOff>0</xdr:colOff>
      <xdr:row>47</xdr:row>
      <xdr:rowOff>0</xdr:rowOff>
    </xdr:to>
    <xdr:sp>
      <xdr:nvSpPr>
        <xdr:cNvPr id="30" name="Rectangle 30"/>
        <xdr:cNvSpPr>
          <a:spLocks/>
        </xdr:cNvSpPr>
      </xdr:nvSpPr>
      <xdr:spPr>
        <a:xfrm>
          <a:off x="6457950" y="26765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堺泉北</a:t>
          </a:r>
        </a:p>
      </xdr:txBody>
    </xdr:sp>
    <xdr:clientData/>
  </xdr:twoCellAnchor>
  <xdr:twoCellAnchor>
    <xdr:from>
      <xdr:col>6</xdr:col>
      <xdr:colOff>0</xdr:colOff>
      <xdr:row>47</xdr:row>
      <xdr:rowOff>0</xdr:rowOff>
    </xdr:from>
    <xdr:to>
      <xdr:col>6</xdr:col>
      <xdr:colOff>0</xdr:colOff>
      <xdr:row>47</xdr:row>
      <xdr:rowOff>0</xdr:rowOff>
    </xdr:to>
    <xdr:sp>
      <xdr:nvSpPr>
        <xdr:cNvPr id="31" name="Rectangle 31"/>
        <xdr:cNvSpPr>
          <a:spLocks/>
        </xdr:cNvSpPr>
      </xdr:nvSpPr>
      <xdr:spPr>
        <a:xfrm>
          <a:off x="6457950" y="26765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ＯＦＩＸ</a:t>
          </a:r>
          <a:r>
            <a:rPr lang="en-US" cap="none" sz="1100" b="0" i="0" u="none" baseline="0">
              <a:solidFill>
                <a:srgbClr val="000000"/>
              </a:solidFill>
              <a:latin typeface="ＭＳ Ｐゴシック"/>
              <a:ea typeface="ＭＳ Ｐゴシック"/>
              <a:cs typeface="ＭＳ Ｐゴシック"/>
            </a:rPr>
            <a:t>
ファイン</a:t>
          </a:r>
        </a:p>
      </xdr:txBody>
    </xdr:sp>
    <xdr:clientData/>
  </xdr:twoCellAnchor>
  <xdr:twoCellAnchor>
    <xdr:from>
      <xdr:col>6</xdr:col>
      <xdr:colOff>0</xdr:colOff>
      <xdr:row>47</xdr:row>
      <xdr:rowOff>0</xdr:rowOff>
    </xdr:from>
    <xdr:to>
      <xdr:col>6</xdr:col>
      <xdr:colOff>0</xdr:colOff>
      <xdr:row>47</xdr:row>
      <xdr:rowOff>0</xdr:rowOff>
    </xdr:to>
    <xdr:sp>
      <xdr:nvSpPr>
        <xdr:cNvPr id="32" name="Rectangle 32"/>
        <xdr:cNvSpPr>
          <a:spLocks/>
        </xdr:cNvSpPr>
      </xdr:nvSpPr>
      <xdr:spPr>
        <a:xfrm>
          <a:off x="6457950" y="26765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基盤協会</a:t>
          </a:r>
        </a:p>
      </xdr:txBody>
    </xdr:sp>
    <xdr:clientData/>
  </xdr:twoCellAnchor>
  <xdr:twoCellAnchor>
    <xdr:from>
      <xdr:col>6</xdr:col>
      <xdr:colOff>0</xdr:colOff>
      <xdr:row>47</xdr:row>
      <xdr:rowOff>0</xdr:rowOff>
    </xdr:from>
    <xdr:to>
      <xdr:col>6</xdr:col>
      <xdr:colOff>0</xdr:colOff>
      <xdr:row>47</xdr:row>
      <xdr:rowOff>0</xdr:rowOff>
    </xdr:to>
    <xdr:sp>
      <xdr:nvSpPr>
        <xdr:cNvPr id="33" name="Rectangle 33"/>
        <xdr:cNvSpPr>
          <a:spLocks/>
        </xdr:cNvSpPr>
      </xdr:nvSpPr>
      <xdr:spPr>
        <a:xfrm>
          <a:off x="6457950" y="26765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国際平和Ｃ</a:t>
          </a:r>
        </a:p>
      </xdr:txBody>
    </xdr:sp>
    <xdr:clientData/>
  </xdr:twoCellAnchor>
  <xdr:twoCellAnchor>
    <xdr:from>
      <xdr:col>0</xdr:col>
      <xdr:colOff>381000</xdr:colOff>
      <xdr:row>49</xdr:row>
      <xdr:rowOff>76200</xdr:rowOff>
    </xdr:from>
    <xdr:to>
      <xdr:col>4</xdr:col>
      <xdr:colOff>838200</xdr:colOff>
      <xdr:row>51</xdr:row>
      <xdr:rowOff>9525</xdr:rowOff>
    </xdr:to>
    <xdr:sp>
      <xdr:nvSpPr>
        <xdr:cNvPr id="34" name="AutoShape 34"/>
        <xdr:cNvSpPr>
          <a:spLocks/>
        </xdr:cNvSpPr>
      </xdr:nvSpPr>
      <xdr:spPr>
        <a:xfrm>
          <a:off x="381000" y="27879675"/>
          <a:ext cx="5048250" cy="609600"/>
        </a:xfrm>
        <a:prstGeom prst="roundRect">
          <a:avLst/>
        </a:prstGeom>
        <a:solidFill>
          <a:srgbClr val="FFFFFF"/>
        </a:solidFill>
        <a:ln w="38100" cmpd="dbl">
          <a:solidFill>
            <a:srgbClr val="000000"/>
          </a:solidFill>
          <a:headEnd type="none"/>
          <a:tailEnd type="none"/>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評価区分</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４ ・・・ 特に高い　　３ ・・・ 高い　　２ ・・・ 普通　　１ ・・・ 低い
</a:t>
          </a:r>
        </a:p>
      </xdr:txBody>
    </xdr:sp>
    <xdr:clientData/>
  </xdr:twoCellAnchor>
  <xdr:twoCellAnchor>
    <xdr:from>
      <xdr:col>0</xdr:col>
      <xdr:colOff>409575</xdr:colOff>
      <xdr:row>62</xdr:row>
      <xdr:rowOff>171450</xdr:rowOff>
    </xdr:from>
    <xdr:to>
      <xdr:col>11</xdr:col>
      <xdr:colOff>2276475</xdr:colOff>
      <xdr:row>66</xdr:row>
      <xdr:rowOff>38100</xdr:rowOff>
    </xdr:to>
    <xdr:sp>
      <xdr:nvSpPr>
        <xdr:cNvPr id="35" name="AutoShape 35"/>
        <xdr:cNvSpPr>
          <a:spLocks/>
        </xdr:cNvSpPr>
      </xdr:nvSpPr>
      <xdr:spPr>
        <a:xfrm>
          <a:off x="409575" y="31708725"/>
          <a:ext cx="10753725" cy="1123950"/>
        </a:xfrm>
        <a:prstGeom prst="round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≪その他≫
　※１　法人のトップが常勤の専務理事、常務理事、専務取締役、常務取締役は報酬基準より報酬額を２０％引下げ
　※２　法人のトップが常勤の専務理事、常務理事、専務取締役、常務取締役で代表権を有する、若しくは代表者に準じている等の職につい
　　　　ては報酬基準より報酬額を１０％引下げ
　※３　法人のトップが非常勤の法人の専務理事、常務理事は報酬基準より報酬額を５％引下げ</a:t>
          </a:r>
        </a:p>
      </xdr:txBody>
    </xdr:sp>
    <xdr:clientData/>
  </xdr:twoCellAnchor>
  <xdr:twoCellAnchor>
    <xdr:from>
      <xdr:col>0</xdr:col>
      <xdr:colOff>190500</xdr:colOff>
      <xdr:row>48</xdr:row>
      <xdr:rowOff>142875</xdr:rowOff>
    </xdr:from>
    <xdr:to>
      <xdr:col>11</xdr:col>
      <xdr:colOff>2438400</xdr:colOff>
      <xdr:row>66</xdr:row>
      <xdr:rowOff>200025</xdr:rowOff>
    </xdr:to>
    <xdr:sp>
      <xdr:nvSpPr>
        <xdr:cNvPr id="36" name="Rectangle 36"/>
        <xdr:cNvSpPr>
          <a:spLocks/>
        </xdr:cNvSpPr>
      </xdr:nvSpPr>
      <xdr:spPr>
        <a:xfrm>
          <a:off x="190500" y="27470100"/>
          <a:ext cx="11134725" cy="55245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61</xdr:row>
      <xdr:rowOff>66675</xdr:rowOff>
    </xdr:from>
    <xdr:to>
      <xdr:col>11</xdr:col>
      <xdr:colOff>2352675</xdr:colOff>
      <xdr:row>62</xdr:row>
      <xdr:rowOff>123825</xdr:rowOff>
    </xdr:to>
    <xdr:sp>
      <xdr:nvSpPr>
        <xdr:cNvPr id="37" name="Rectangle 39"/>
        <xdr:cNvSpPr>
          <a:spLocks/>
        </xdr:cNvSpPr>
      </xdr:nvSpPr>
      <xdr:spPr>
        <a:xfrm>
          <a:off x="466725" y="31156275"/>
          <a:ext cx="10772775" cy="504825"/>
        </a:xfrm>
        <a:prstGeom prst="rect">
          <a:avLst/>
        </a:prstGeom>
        <a:noFill/>
        <a:ln w="9525" cmpd="sng">
          <a:noFill/>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財）大阪国際平和センターについては、法人の低い人件費水準を踏まえ１５％、（財）大阪府地域福祉推進財団、（福）大阪府障害者福祉事業団については、法人職員給与の独自カットの状況を踏まえ１０％、職務・職責の評価による本来の報酬額から引下げ</a:t>
          </a:r>
        </a:p>
      </xdr:txBody>
    </xdr:sp>
    <xdr:clientData/>
  </xdr:twoCellAnchor>
  <xdr:twoCellAnchor>
    <xdr:from>
      <xdr:col>1</xdr:col>
      <xdr:colOff>19050</xdr:colOff>
      <xdr:row>48</xdr:row>
      <xdr:rowOff>266700</xdr:rowOff>
    </xdr:from>
    <xdr:to>
      <xdr:col>2</xdr:col>
      <xdr:colOff>276225</xdr:colOff>
      <xdr:row>49</xdr:row>
      <xdr:rowOff>95250</xdr:rowOff>
    </xdr:to>
    <xdr:sp>
      <xdr:nvSpPr>
        <xdr:cNvPr id="38" name="Rectangle 40"/>
        <xdr:cNvSpPr>
          <a:spLocks/>
        </xdr:cNvSpPr>
      </xdr:nvSpPr>
      <xdr:spPr>
        <a:xfrm>
          <a:off x="466725" y="27593925"/>
          <a:ext cx="1562100" cy="304800"/>
        </a:xfrm>
        <a:prstGeom prst="rect">
          <a:avLst/>
        </a:prstGeom>
        <a:no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a:t>
          </a:r>
          <a:r>
            <a:rPr lang="en-US" cap="none" sz="1300" b="1" i="0" u="none" baseline="0">
              <a:solidFill>
                <a:srgbClr val="000000"/>
              </a:solidFill>
              <a:latin typeface="ＭＳ Ｐゴシック"/>
              <a:ea typeface="ＭＳ Ｐゴシック"/>
              <a:cs typeface="ＭＳ Ｐゴシック"/>
            </a:rPr>
            <a:t>備　考</a:t>
          </a:r>
          <a:r>
            <a:rPr lang="en-US" cap="none" sz="1300" b="1"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790575</xdr:colOff>
      <xdr:row>0</xdr:row>
      <xdr:rowOff>9525</xdr:rowOff>
    </xdr:from>
    <xdr:to>
      <xdr:col>11</xdr:col>
      <xdr:colOff>2438400</xdr:colOff>
      <xdr:row>1</xdr:row>
      <xdr:rowOff>38100</xdr:rowOff>
    </xdr:to>
    <xdr:sp>
      <xdr:nvSpPr>
        <xdr:cNvPr id="39" name="Rectangle 41"/>
        <xdr:cNvSpPr>
          <a:spLocks/>
        </xdr:cNvSpPr>
      </xdr:nvSpPr>
      <xdr:spPr>
        <a:xfrm>
          <a:off x="9677400" y="9525"/>
          <a:ext cx="1647825" cy="314325"/>
        </a:xfrm>
        <a:prstGeom prst="rect">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rPr>
            <a:t>資料２－２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tabSelected="1" view="pageBreakPreview" zoomScale="70" zoomScaleSheetLayoutView="70" zoomScalePageLayoutView="0" workbookViewId="0" topLeftCell="A1">
      <selection activeCell="L1" sqref="L1"/>
    </sheetView>
  </sheetViews>
  <sheetFormatPr defaultColWidth="9.00390625" defaultRowHeight="13.5"/>
  <cols>
    <col min="1" max="1" width="5.875" style="0" customWidth="1"/>
    <col min="2" max="2" width="17.125" style="0" customWidth="1"/>
    <col min="3" max="4" width="18.625" style="0" customWidth="1"/>
    <col min="5" max="5" width="13.875" style="0" customWidth="1"/>
    <col min="6" max="8" width="10.625" style="0" customWidth="1"/>
    <col min="9" max="9" width="16.625" style="0" hidden="1" customWidth="1"/>
    <col min="10" max="10" width="12.625" style="0" hidden="1" customWidth="1"/>
    <col min="11" max="11" width="10.625" style="0" customWidth="1"/>
    <col min="12" max="12" width="33.625" style="0" customWidth="1"/>
    <col min="13" max="13" width="11.125" style="0" customWidth="1"/>
  </cols>
  <sheetData>
    <row r="1" spans="1:11" ht="22.5" customHeight="1">
      <c r="A1" s="164" t="s">
        <v>26</v>
      </c>
      <c r="B1" s="164"/>
      <c r="C1" s="164"/>
      <c r="D1" s="164"/>
      <c r="E1" s="164"/>
      <c r="F1" s="164"/>
      <c r="G1" s="164"/>
      <c r="H1" s="164"/>
      <c r="I1" s="1"/>
      <c r="J1" s="1"/>
      <c r="K1" s="1"/>
    </row>
    <row r="2" ht="5.25" customHeight="1" thickBot="1"/>
    <row r="3" spans="1:12" ht="45" customHeight="1" thickBot="1">
      <c r="A3" s="169" t="s">
        <v>15</v>
      </c>
      <c r="B3" s="170"/>
      <c r="C3" s="75" t="s">
        <v>126</v>
      </c>
      <c r="D3" s="50" t="s">
        <v>127</v>
      </c>
      <c r="E3" s="51" t="s">
        <v>40</v>
      </c>
      <c r="F3" s="60" t="s">
        <v>41</v>
      </c>
      <c r="G3" s="61" t="s">
        <v>43</v>
      </c>
      <c r="H3" s="62" t="s">
        <v>42</v>
      </c>
      <c r="I3" s="167" t="s">
        <v>20</v>
      </c>
      <c r="J3" s="168"/>
      <c r="K3" s="76" t="s">
        <v>44</v>
      </c>
      <c r="L3" s="77" t="s">
        <v>69</v>
      </c>
    </row>
    <row r="4" spans="1:12" ht="69.75" customHeight="1">
      <c r="A4" s="171" t="s">
        <v>128</v>
      </c>
      <c r="B4" s="172"/>
      <c r="C4" s="45" t="s">
        <v>46</v>
      </c>
      <c r="D4" s="78" t="s">
        <v>87</v>
      </c>
      <c r="E4" s="38" t="s">
        <v>99</v>
      </c>
      <c r="F4" s="15">
        <v>2</v>
      </c>
      <c r="G4" s="5">
        <v>2</v>
      </c>
      <c r="H4" s="6">
        <v>1</v>
      </c>
      <c r="I4" s="79"/>
      <c r="J4" s="80"/>
      <c r="K4" s="41">
        <f>SUM(F4:J4)</f>
        <v>5</v>
      </c>
      <c r="L4" s="81" t="s">
        <v>129</v>
      </c>
    </row>
    <row r="5" spans="1:12" ht="94.5" customHeight="1">
      <c r="A5" s="173" t="s">
        <v>4</v>
      </c>
      <c r="B5" s="174"/>
      <c r="C5" s="56" t="s">
        <v>140</v>
      </c>
      <c r="D5" s="82" t="s">
        <v>88</v>
      </c>
      <c r="E5" s="40" t="s">
        <v>141</v>
      </c>
      <c r="F5" s="16">
        <v>1</v>
      </c>
      <c r="G5" s="7">
        <v>2</v>
      </c>
      <c r="H5" s="8">
        <v>1</v>
      </c>
      <c r="I5" s="4"/>
      <c r="J5" s="3"/>
      <c r="K5" s="117" t="s">
        <v>142</v>
      </c>
      <c r="L5" s="104" t="s">
        <v>143</v>
      </c>
    </row>
    <row r="6" spans="1:12" ht="69.75" customHeight="1">
      <c r="A6" s="165" t="s">
        <v>3</v>
      </c>
      <c r="B6" s="166"/>
      <c r="C6" s="56" t="s">
        <v>62</v>
      </c>
      <c r="D6" s="82" t="s">
        <v>88</v>
      </c>
      <c r="E6" s="40" t="s">
        <v>100</v>
      </c>
      <c r="F6" s="16">
        <v>1</v>
      </c>
      <c r="G6" s="7">
        <v>2</v>
      </c>
      <c r="H6" s="8">
        <v>1</v>
      </c>
      <c r="I6" s="2" t="s">
        <v>23</v>
      </c>
      <c r="J6" s="3" t="s">
        <v>21</v>
      </c>
      <c r="K6" s="3">
        <f>SUM(F6:J6)</f>
        <v>4</v>
      </c>
      <c r="L6" s="83" t="s">
        <v>129</v>
      </c>
    </row>
    <row r="7" spans="1:12" ht="91.5" customHeight="1">
      <c r="A7" s="165" t="s">
        <v>16</v>
      </c>
      <c r="B7" s="166"/>
      <c r="C7" s="56" t="s">
        <v>86</v>
      </c>
      <c r="D7" s="82" t="s">
        <v>89</v>
      </c>
      <c r="E7" s="52" t="s">
        <v>101</v>
      </c>
      <c r="F7" s="16">
        <v>1</v>
      </c>
      <c r="G7" s="7">
        <v>3</v>
      </c>
      <c r="H7" s="8">
        <v>2</v>
      </c>
      <c r="I7" s="2" t="s">
        <v>24</v>
      </c>
      <c r="J7" s="3" t="s">
        <v>22</v>
      </c>
      <c r="K7" s="3">
        <f>SUM(F7:J7)</f>
        <v>6</v>
      </c>
      <c r="L7" s="104" t="s">
        <v>122</v>
      </c>
    </row>
    <row r="8" spans="1:12" ht="36" customHeight="1">
      <c r="A8" s="126" t="s">
        <v>0</v>
      </c>
      <c r="B8" s="127"/>
      <c r="C8" s="47" t="s">
        <v>79</v>
      </c>
      <c r="D8" s="84" t="s">
        <v>87</v>
      </c>
      <c r="E8" s="39" t="s">
        <v>102</v>
      </c>
      <c r="F8" s="132">
        <v>2</v>
      </c>
      <c r="G8" s="135">
        <v>1</v>
      </c>
      <c r="H8" s="138">
        <v>2</v>
      </c>
      <c r="I8" s="2"/>
      <c r="J8" s="3"/>
      <c r="K8" s="178" t="s">
        <v>130</v>
      </c>
      <c r="L8" s="177" t="s">
        <v>81</v>
      </c>
    </row>
    <row r="9" spans="1:12" ht="36" customHeight="1">
      <c r="A9" s="130"/>
      <c r="B9" s="131"/>
      <c r="C9" s="105" t="s">
        <v>80</v>
      </c>
      <c r="D9" s="85" t="s">
        <v>90</v>
      </c>
      <c r="E9" s="106" t="s">
        <v>103</v>
      </c>
      <c r="F9" s="134"/>
      <c r="G9" s="137"/>
      <c r="H9" s="140"/>
      <c r="I9" s="4"/>
      <c r="J9" s="20"/>
      <c r="K9" s="119"/>
      <c r="L9" s="177"/>
    </row>
    <row r="10" spans="1:12" ht="69.75" customHeight="1">
      <c r="A10" s="165" t="s">
        <v>1</v>
      </c>
      <c r="B10" s="166"/>
      <c r="C10" s="56" t="s">
        <v>47</v>
      </c>
      <c r="D10" s="82" t="s">
        <v>91</v>
      </c>
      <c r="E10" s="40" t="s">
        <v>104</v>
      </c>
      <c r="F10" s="53">
        <v>3</v>
      </c>
      <c r="G10" s="54">
        <v>4</v>
      </c>
      <c r="H10" s="55">
        <v>3</v>
      </c>
      <c r="I10" s="86"/>
      <c r="J10" s="87"/>
      <c r="K10" s="71" t="s">
        <v>131</v>
      </c>
      <c r="L10" s="83" t="s">
        <v>82</v>
      </c>
    </row>
    <row r="11" spans="1:12" ht="69.75" customHeight="1">
      <c r="A11" s="173" t="s">
        <v>5</v>
      </c>
      <c r="B11" s="174"/>
      <c r="C11" s="46" t="s">
        <v>48</v>
      </c>
      <c r="D11" s="82" t="s">
        <v>87</v>
      </c>
      <c r="E11" s="52" t="s">
        <v>105</v>
      </c>
      <c r="F11" s="17">
        <v>2</v>
      </c>
      <c r="G11" s="9">
        <v>2</v>
      </c>
      <c r="H11" s="10">
        <v>2</v>
      </c>
      <c r="I11" s="86"/>
      <c r="J11" s="87"/>
      <c r="K11" s="20">
        <f>SUM(F11:J11)</f>
        <v>6</v>
      </c>
      <c r="L11" s="107" t="s">
        <v>124</v>
      </c>
    </row>
    <row r="12" spans="1:12" ht="69.75" customHeight="1">
      <c r="A12" s="165" t="s">
        <v>132</v>
      </c>
      <c r="B12" s="166"/>
      <c r="C12" s="56" t="s">
        <v>62</v>
      </c>
      <c r="D12" s="82" t="s">
        <v>88</v>
      </c>
      <c r="E12" s="40" t="s">
        <v>100</v>
      </c>
      <c r="F12" s="16">
        <v>1</v>
      </c>
      <c r="G12" s="7">
        <v>2</v>
      </c>
      <c r="H12" s="8">
        <v>1</v>
      </c>
      <c r="I12" s="4"/>
      <c r="J12" s="3"/>
      <c r="K12" s="3">
        <f>SUM(F12:J12)</f>
        <v>4</v>
      </c>
      <c r="L12" s="83" t="s">
        <v>129</v>
      </c>
    </row>
    <row r="13" spans="1:12" ht="69.75" customHeight="1">
      <c r="A13" s="165" t="s">
        <v>19</v>
      </c>
      <c r="B13" s="166"/>
      <c r="C13" s="56" t="s">
        <v>63</v>
      </c>
      <c r="D13" s="82" t="s">
        <v>92</v>
      </c>
      <c r="E13" s="52" t="s">
        <v>106</v>
      </c>
      <c r="F13" s="16">
        <v>2</v>
      </c>
      <c r="G13" s="7">
        <v>2</v>
      </c>
      <c r="H13" s="8">
        <v>1</v>
      </c>
      <c r="I13" s="86"/>
      <c r="J13" s="87"/>
      <c r="K13" s="20">
        <f>SUM(F13:J13)</f>
        <v>5</v>
      </c>
      <c r="L13" s="83" t="s">
        <v>83</v>
      </c>
    </row>
    <row r="14" spans="1:12" ht="36" customHeight="1">
      <c r="A14" s="126" t="s">
        <v>17</v>
      </c>
      <c r="B14" s="127"/>
      <c r="C14" s="47" t="s">
        <v>49</v>
      </c>
      <c r="D14" s="84" t="s">
        <v>91</v>
      </c>
      <c r="E14" s="37" t="s">
        <v>107</v>
      </c>
      <c r="F14" s="143">
        <v>3</v>
      </c>
      <c r="G14" s="146">
        <v>3</v>
      </c>
      <c r="H14" s="149">
        <v>2</v>
      </c>
      <c r="I14" s="86"/>
      <c r="J14" s="87"/>
      <c r="K14" s="122">
        <f>SUM(F14:J14)</f>
        <v>8</v>
      </c>
      <c r="L14" s="123" t="s">
        <v>70</v>
      </c>
    </row>
    <row r="15" spans="1:12" ht="36" customHeight="1">
      <c r="A15" s="130"/>
      <c r="B15" s="131"/>
      <c r="C15" s="105" t="s">
        <v>65</v>
      </c>
      <c r="D15" s="85" t="s">
        <v>93</v>
      </c>
      <c r="E15" s="108" t="s">
        <v>108</v>
      </c>
      <c r="F15" s="145"/>
      <c r="G15" s="148"/>
      <c r="H15" s="151"/>
      <c r="I15" s="86"/>
      <c r="J15" s="87"/>
      <c r="K15" s="119"/>
      <c r="L15" s="125"/>
    </row>
    <row r="16" spans="1:12" ht="69.75" customHeight="1">
      <c r="A16" s="165" t="s">
        <v>2</v>
      </c>
      <c r="B16" s="166"/>
      <c r="C16" s="56" t="s">
        <v>63</v>
      </c>
      <c r="D16" s="82" t="s">
        <v>89</v>
      </c>
      <c r="E16" s="52" t="s">
        <v>109</v>
      </c>
      <c r="F16" s="16">
        <v>2</v>
      </c>
      <c r="G16" s="7">
        <v>2</v>
      </c>
      <c r="H16" s="8">
        <v>1</v>
      </c>
      <c r="I16" s="86"/>
      <c r="J16" s="87"/>
      <c r="K16" s="20">
        <f>SUM(F16:J16)</f>
        <v>5</v>
      </c>
      <c r="L16" s="83" t="s">
        <v>71</v>
      </c>
    </row>
    <row r="17" spans="1:12" ht="69.75" customHeight="1">
      <c r="A17" s="165" t="s">
        <v>6</v>
      </c>
      <c r="B17" s="166"/>
      <c r="C17" s="46" t="s">
        <v>48</v>
      </c>
      <c r="D17" s="82" t="s">
        <v>87</v>
      </c>
      <c r="E17" s="52" t="s">
        <v>105</v>
      </c>
      <c r="F17" s="18">
        <v>2</v>
      </c>
      <c r="G17" s="11">
        <v>2</v>
      </c>
      <c r="H17" s="12">
        <v>2</v>
      </c>
      <c r="I17" s="86"/>
      <c r="J17" s="87"/>
      <c r="K17" s="20">
        <f>SUM(F17:J17)</f>
        <v>6</v>
      </c>
      <c r="L17" s="107" t="s">
        <v>123</v>
      </c>
    </row>
    <row r="18" spans="1:12" ht="69.75" customHeight="1">
      <c r="A18" s="165" t="s">
        <v>7</v>
      </c>
      <c r="B18" s="166"/>
      <c r="C18" s="46" t="s">
        <v>50</v>
      </c>
      <c r="D18" s="82" t="s">
        <v>94</v>
      </c>
      <c r="E18" s="40" t="s">
        <v>99</v>
      </c>
      <c r="F18" s="16">
        <v>2</v>
      </c>
      <c r="G18" s="7">
        <v>2</v>
      </c>
      <c r="H18" s="8">
        <v>1</v>
      </c>
      <c r="I18" s="86"/>
      <c r="J18" s="87"/>
      <c r="K18" s="20">
        <f>SUM(F18:J18)</f>
        <v>5</v>
      </c>
      <c r="L18" s="83" t="s">
        <v>129</v>
      </c>
    </row>
    <row r="19" spans="1:12" ht="75.75" customHeight="1">
      <c r="A19" s="165" t="s">
        <v>8</v>
      </c>
      <c r="B19" s="166"/>
      <c r="C19" s="46" t="s">
        <v>51</v>
      </c>
      <c r="D19" s="82" t="s">
        <v>56</v>
      </c>
      <c r="E19" s="40" t="s">
        <v>57</v>
      </c>
      <c r="F19" s="18">
        <v>1</v>
      </c>
      <c r="G19" s="11">
        <v>3</v>
      </c>
      <c r="H19" s="12">
        <v>2</v>
      </c>
      <c r="I19" s="86"/>
      <c r="J19" s="87"/>
      <c r="K19" s="20">
        <f>SUM(F19:J19)</f>
        <v>6</v>
      </c>
      <c r="L19" s="83" t="s">
        <v>72</v>
      </c>
    </row>
    <row r="20" spans="1:12" ht="36" customHeight="1">
      <c r="A20" s="126" t="s">
        <v>133</v>
      </c>
      <c r="B20" s="127"/>
      <c r="C20" s="47" t="s">
        <v>52</v>
      </c>
      <c r="D20" s="84" t="s">
        <v>95</v>
      </c>
      <c r="E20" s="37" t="s">
        <v>107</v>
      </c>
      <c r="F20" s="152">
        <v>3</v>
      </c>
      <c r="G20" s="154">
        <v>2</v>
      </c>
      <c r="H20" s="156">
        <v>3</v>
      </c>
      <c r="I20" s="86"/>
      <c r="J20" s="87"/>
      <c r="K20" s="122">
        <f>SUM(F20:J20)</f>
        <v>8</v>
      </c>
      <c r="L20" s="123" t="s">
        <v>73</v>
      </c>
    </row>
    <row r="21" spans="1:12" ht="36" customHeight="1">
      <c r="A21" s="128"/>
      <c r="B21" s="129"/>
      <c r="C21" s="109" t="s">
        <v>65</v>
      </c>
      <c r="D21" s="88" t="s">
        <v>93</v>
      </c>
      <c r="E21" s="110" t="s">
        <v>108</v>
      </c>
      <c r="F21" s="153"/>
      <c r="G21" s="155"/>
      <c r="H21" s="157"/>
      <c r="I21" s="86"/>
      <c r="J21" s="87"/>
      <c r="K21" s="120"/>
      <c r="L21" s="124"/>
    </row>
    <row r="22" spans="1:12" ht="36" customHeight="1">
      <c r="A22" s="130"/>
      <c r="B22" s="131"/>
      <c r="C22" s="105" t="s">
        <v>58</v>
      </c>
      <c r="D22" s="85" t="s">
        <v>96</v>
      </c>
      <c r="E22" s="108" t="s">
        <v>110</v>
      </c>
      <c r="F22" s="179"/>
      <c r="G22" s="180"/>
      <c r="H22" s="181"/>
      <c r="I22" s="86"/>
      <c r="J22" s="87"/>
      <c r="K22" s="119"/>
      <c r="L22" s="125"/>
    </row>
    <row r="23" spans="1:12" ht="36" customHeight="1">
      <c r="A23" s="126" t="s">
        <v>9</v>
      </c>
      <c r="B23" s="127"/>
      <c r="C23" s="47" t="s">
        <v>46</v>
      </c>
      <c r="D23" s="84" t="s">
        <v>87</v>
      </c>
      <c r="E23" s="39" t="s">
        <v>99</v>
      </c>
      <c r="F23" s="158">
        <v>2</v>
      </c>
      <c r="G23" s="160">
        <v>2</v>
      </c>
      <c r="H23" s="162">
        <v>1</v>
      </c>
      <c r="I23" s="86"/>
      <c r="J23" s="87"/>
      <c r="K23" s="122">
        <f>SUM(F23:J23)</f>
        <v>5</v>
      </c>
      <c r="L23" s="123" t="s">
        <v>129</v>
      </c>
    </row>
    <row r="24" spans="1:12" ht="36" customHeight="1" thickBot="1">
      <c r="A24" s="130"/>
      <c r="B24" s="131"/>
      <c r="C24" s="105" t="s">
        <v>68</v>
      </c>
      <c r="D24" s="85" t="s">
        <v>89</v>
      </c>
      <c r="E24" s="106" t="s">
        <v>111</v>
      </c>
      <c r="F24" s="159"/>
      <c r="G24" s="161"/>
      <c r="H24" s="163"/>
      <c r="I24" s="86"/>
      <c r="J24" s="87"/>
      <c r="K24" s="119"/>
      <c r="L24" s="125"/>
    </row>
    <row r="25" spans="1:12" ht="11.25" customHeight="1">
      <c r="A25" s="23"/>
      <c r="B25" s="23"/>
      <c r="C25" s="24"/>
      <c r="D25" s="24"/>
      <c r="E25" s="24"/>
      <c r="F25" s="25"/>
      <c r="G25" s="25"/>
      <c r="H25" s="25"/>
      <c r="I25" s="26"/>
      <c r="J25" s="27"/>
      <c r="K25" s="27"/>
      <c r="L25" s="28"/>
    </row>
    <row r="26" spans="1:12" ht="39" customHeight="1">
      <c r="A26" s="29"/>
      <c r="B26" s="29"/>
      <c r="C26" s="30"/>
      <c r="D26" s="30"/>
      <c r="E26" s="30"/>
      <c r="F26" s="31"/>
      <c r="G26" s="31"/>
      <c r="H26" s="31"/>
      <c r="I26" s="21"/>
      <c r="J26" s="22"/>
      <c r="K26" s="22"/>
      <c r="L26" s="32"/>
    </row>
    <row r="27" spans="1:12" ht="16.5" customHeight="1">
      <c r="A27" s="29"/>
      <c r="B27" s="29"/>
      <c r="C27" s="30"/>
      <c r="D27" s="30"/>
      <c r="E27" s="30"/>
      <c r="F27" s="31"/>
      <c r="G27" s="31"/>
      <c r="H27" s="31"/>
      <c r="I27" s="21"/>
      <c r="J27" s="22"/>
      <c r="K27" s="22"/>
      <c r="L27" s="32"/>
    </row>
    <row r="28" spans="1:12" ht="12.75" customHeight="1">
      <c r="A28" s="164" t="s">
        <v>144</v>
      </c>
      <c r="B28" s="164"/>
      <c r="C28" s="164"/>
      <c r="D28" s="164"/>
      <c r="E28" s="164"/>
      <c r="F28" s="164"/>
      <c r="G28" s="164"/>
      <c r="H28" s="164"/>
      <c r="I28" s="21"/>
      <c r="J28" s="22"/>
      <c r="K28" s="22"/>
      <c r="L28" s="32"/>
    </row>
    <row r="29" spans="1:12" ht="5.25" customHeight="1" thickBot="1">
      <c r="A29" s="35"/>
      <c r="B29" s="35"/>
      <c r="C29" s="36"/>
      <c r="D29" s="36"/>
      <c r="E29" s="36"/>
      <c r="F29" s="34"/>
      <c r="G29" s="34"/>
      <c r="H29" s="34"/>
      <c r="I29" s="21"/>
      <c r="J29" s="22"/>
      <c r="K29" s="22"/>
      <c r="L29" s="33"/>
    </row>
    <row r="30" spans="1:12" ht="45" customHeight="1" thickBot="1">
      <c r="A30" s="175" t="s">
        <v>15</v>
      </c>
      <c r="B30" s="176"/>
      <c r="C30" s="90" t="s">
        <v>126</v>
      </c>
      <c r="D30" s="72" t="s">
        <v>127</v>
      </c>
      <c r="E30" s="66" t="s">
        <v>40</v>
      </c>
      <c r="F30" s="67" t="s">
        <v>41</v>
      </c>
      <c r="G30" s="68" t="s">
        <v>43</v>
      </c>
      <c r="H30" s="69" t="s">
        <v>42</v>
      </c>
      <c r="I30" s="185" t="s">
        <v>20</v>
      </c>
      <c r="J30" s="186"/>
      <c r="K30" s="91" t="s">
        <v>44</v>
      </c>
      <c r="L30" s="92" t="s">
        <v>69</v>
      </c>
    </row>
    <row r="31" spans="1:12" ht="37.5" customHeight="1">
      <c r="A31" s="126" t="s">
        <v>10</v>
      </c>
      <c r="B31" s="127"/>
      <c r="C31" s="47" t="s">
        <v>46</v>
      </c>
      <c r="D31" s="84" t="s">
        <v>91</v>
      </c>
      <c r="E31" s="39" t="s">
        <v>112</v>
      </c>
      <c r="F31" s="158">
        <v>2</v>
      </c>
      <c r="G31" s="160">
        <v>2</v>
      </c>
      <c r="H31" s="162">
        <v>1</v>
      </c>
      <c r="I31" s="86"/>
      <c r="J31" s="87"/>
      <c r="K31" s="122">
        <f>SUM(F31:J31)</f>
        <v>5</v>
      </c>
      <c r="L31" s="189" t="s">
        <v>84</v>
      </c>
    </row>
    <row r="32" spans="1:12" ht="37.5" customHeight="1">
      <c r="A32" s="130"/>
      <c r="B32" s="131"/>
      <c r="C32" s="105" t="s">
        <v>67</v>
      </c>
      <c r="D32" s="85" t="s">
        <v>96</v>
      </c>
      <c r="E32" s="106" t="s">
        <v>113</v>
      </c>
      <c r="F32" s="159"/>
      <c r="G32" s="161"/>
      <c r="H32" s="163"/>
      <c r="I32" s="86"/>
      <c r="J32" s="87"/>
      <c r="K32" s="119"/>
      <c r="L32" s="190"/>
    </row>
    <row r="33" spans="1:12" ht="69.75" customHeight="1">
      <c r="A33" s="130" t="s">
        <v>134</v>
      </c>
      <c r="B33" s="131"/>
      <c r="C33" s="63" t="s">
        <v>51</v>
      </c>
      <c r="D33" s="82" t="s">
        <v>94</v>
      </c>
      <c r="E33" s="64" t="s">
        <v>105</v>
      </c>
      <c r="F33" s="57">
        <v>1</v>
      </c>
      <c r="G33" s="58">
        <v>3</v>
      </c>
      <c r="H33" s="59">
        <v>2</v>
      </c>
      <c r="I33" s="93"/>
      <c r="J33" s="94"/>
      <c r="K33" s="65">
        <f>SUM(F33:J33)</f>
        <v>6</v>
      </c>
      <c r="L33" s="89" t="s">
        <v>74</v>
      </c>
    </row>
    <row r="34" spans="1:12" ht="36" customHeight="1">
      <c r="A34" s="126" t="s">
        <v>11</v>
      </c>
      <c r="B34" s="127"/>
      <c r="C34" s="47" t="s">
        <v>53</v>
      </c>
      <c r="D34" s="84" t="s">
        <v>95</v>
      </c>
      <c r="E34" s="37" t="s">
        <v>114</v>
      </c>
      <c r="F34" s="152">
        <v>3</v>
      </c>
      <c r="G34" s="154">
        <v>4</v>
      </c>
      <c r="H34" s="156">
        <v>4</v>
      </c>
      <c r="I34" s="86"/>
      <c r="J34" s="87"/>
      <c r="K34" s="122">
        <f>SUM(F34:J34)</f>
        <v>11</v>
      </c>
      <c r="L34" s="123" t="s">
        <v>75</v>
      </c>
    </row>
    <row r="35" spans="1:12" ht="36" customHeight="1">
      <c r="A35" s="128"/>
      <c r="B35" s="129"/>
      <c r="C35" s="109" t="s">
        <v>66</v>
      </c>
      <c r="D35" s="88" t="s">
        <v>93</v>
      </c>
      <c r="E35" s="110" t="s">
        <v>115</v>
      </c>
      <c r="F35" s="153"/>
      <c r="G35" s="155"/>
      <c r="H35" s="157"/>
      <c r="I35" s="86"/>
      <c r="J35" s="87"/>
      <c r="K35" s="120"/>
      <c r="L35" s="124"/>
    </row>
    <row r="36" spans="1:12" ht="36" customHeight="1">
      <c r="A36" s="128"/>
      <c r="B36" s="129"/>
      <c r="C36" s="73" t="s">
        <v>54</v>
      </c>
      <c r="D36" s="95" t="s">
        <v>97</v>
      </c>
      <c r="E36" s="74" t="s">
        <v>116</v>
      </c>
      <c r="F36" s="153"/>
      <c r="G36" s="155"/>
      <c r="H36" s="157"/>
      <c r="I36" s="96"/>
      <c r="J36" s="97"/>
      <c r="K36" s="120"/>
      <c r="L36" s="124"/>
    </row>
    <row r="37" spans="1:12" ht="36" customHeight="1">
      <c r="A37" s="126" t="s">
        <v>12</v>
      </c>
      <c r="B37" s="127"/>
      <c r="C37" s="47" t="s">
        <v>51</v>
      </c>
      <c r="D37" s="98" t="s">
        <v>94</v>
      </c>
      <c r="E37" s="37" t="s">
        <v>105</v>
      </c>
      <c r="F37" s="158">
        <v>2</v>
      </c>
      <c r="G37" s="160">
        <v>3</v>
      </c>
      <c r="H37" s="162">
        <v>1</v>
      </c>
      <c r="I37" s="86"/>
      <c r="J37" s="87"/>
      <c r="K37" s="121">
        <f>SUM(F37:J38)</f>
        <v>6</v>
      </c>
      <c r="L37" s="123" t="s">
        <v>76</v>
      </c>
    </row>
    <row r="38" spans="1:12" ht="36" customHeight="1">
      <c r="A38" s="130"/>
      <c r="B38" s="131"/>
      <c r="C38" s="105" t="s">
        <v>59</v>
      </c>
      <c r="D38" s="99" t="s">
        <v>90</v>
      </c>
      <c r="E38" s="108" t="s">
        <v>101</v>
      </c>
      <c r="F38" s="159"/>
      <c r="G38" s="161"/>
      <c r="H38" s="163"/>
      <c r="I38" s="86"/>
      <c r="J38" s="87"/>
      <c r="K38" s="119"/>
      <c r="L38" s="125"/>
    </row>
    <row r="39" spans="1:12" ht="36" customHeight="1">
      <c r="A39" s="126" t="s">
        <v>13</v>
      </c>
      <c r="B39" s="127"/>
      <c r="C39" s="47" t="s">
        <v>48</v>
      </c>
      <c r="D39" s="98" t="s">
        <v>87</v>
      </c>
      <c r="E39" s="37" t="s">
        <v>105</v>
      </c>
      <c r="F39" s="143">
        <v>2</v>
      </c>
      <c r="G39" s="146">
        <v>2</v>
      </c>
      <c r="H39" s="149">
        <v>2</v>
      </c>
      <c r="I39" s="86"/>
      <c r="J39" s="87"/>
      <c r="K39" s="118">
        <f>SUM(F39:J40)</f>
        <v>6</v>
      </c>
      <c r="L39" s="141" t="s">
        <v>125</v>
      </c>
    </row>
    <row r="40" spans="1:12" ht="36" customHeight="1">
      <c r="A40" s="130"/>
      <c r="B40" s="131"/>
      <c r="C40" s="105" t="s">
        <v>59</v>
      </c>
      <c r="D40" s="99" t="s">
        <v>90</v>
      </c>
      <c r="E40" s="108" t="s">
        <v>101</v>
      </c>
      <c r="F40" s="145"/>
      <c r="G40" s="148"/>
      <c r="H40" s="151"/>
      <c r="I40" s="86"/>
      <c r="J40" s="87"/>
      <c r="K40" s="119"/>
      <c r="L40" s="142"/>
    </row>
    <row r="41" spans="1:12" ht="36" customHeight="1">
      <c r="A41" s="126" t="s">
        <v>18</v>
      </c>
      <c r="B41" s="127"/>
      <c r="C41" s="47" t="s">
        <v>55</v>
      </c>
      <c r="D41" s="98" t="s">
        <v>91</v>
      </c>
      <c r="E41" s="37" t="s">
        <v>117</v>
      </c>
      <c r="F41" s="143">
        <v>3</v>
      </c>
      <c r="G41" s="146">
        <v>3</v>
      </c>
      <c r="H41" s="149">
        <v>3</v>
      </c>
      <c r="I41" s="86"/>
      <c r="J41" s="87"/>
      <c r="K41" s="118">
        <f>SUM(F41:J43)</f>
        <v>9</v>
      </c>
      <c r="L41" s="123" t="s">
        <v>77</v>
      </c>
    </row>
    <row r="42" spans="1:12" ht="36" customHeight="1">
      <c r="A42" s="128"/>
      <c r="B42" s="129"/>
      <c r="C42" s="109" t="s">
        <v>60</v>
      </c>
      <c r="D42" s="100" t="s">
        <v>96</v>
      </c>
      <c r="E42" s="110" t="s">
        <v>118</v>
      </c>
      <c r="F42" s="144"/>
      <c r="G42" s="147"/>
      <c r="H42" s="150"/>
      <c r="I42" s="86"/>
      <c r="J42" s="87"/>
      <c r="K42" s="120"/>
      <c r="L42" s="124"/>
    </row>
    <row r="43" spans="1:12" ht="36" customHeight="1">
      <c r="A43" s="130"/>
      <c r="B43" s="131"/>
      <c r="C43" s="105" t="s">
        <v>60</v>
      </c>
      <c r="D43" s="99" t="s">
        <v>96</v>
      </c>
      <c r="E43" s="108" t="s">
        <v>118</v>
      </c>
      <c r="F43" s="145"/>
      <c r="G43" s="148"/>
      <c r="H43" s="151"/>
      <c r="I43" s="86"/>
      <c r="J43" s="87"/>
      <c r="K43" s="119"/>
      <c r="L43" s="125"/>
    </row>
    <row r="44" spans="1:12" ht="36" customHeight="1">
      <c r="A44" s="126" t="s">
        <v>14</v>
      </c>
      <c r="B44" s="127"/>
      <c r="C44" s="47" t="s">
        <v>47</v>
      </c>
      <c r="D44" s="98" t="s">
        <v>87</v>
      </c>
      <c r="E44" s="37" t="s">
        <v>119</v>
      </c>
      <c r="F44" s="132">
        <v>2</v>
      </c>
      <c r="G44" s="135">
        <v>3</v>
      </c>
      <c r="H44" s="138">
        <v>2</v>
      </c>
      <c r="I44" s="86"/>
      <c r="J44" s="87"/>
      <c r="K44" s="121">
        <f>SUM(F44:J46)</f>
        <v>7</v>
      </c>
      <c r="L44" s="123" t="s">
        <v>78</v>
      </c>
    </row>
    <row r="45" spans="1:12" ht="36" customHeight="1">
      <c r="A45" s="128"/>
      <c r="B45" s="129"/>
      <c r="C45" s="109" t="s">
        <v>61</v>
      </c>
      <c r="D45" s="100" t="s">
        <v>90</v>
      </c>
      <c r="E45" s="110" t="s">
        <v>120</v>
      </c>
      <c r="F45" s="133"/>
      <c r="G45" s="136"/>
      <c r="H45" s="139"/>
      <c r="I45" s="96"/>
      <c r="J45" s="97"/>
      <c r="K45" s="120"/>
      <c r="L45" s="124"/>
    </row>
    <row r="46" spans="1:12" ht="36" customHeight="1">
      <c r="A46" s="130"/>
      <c r="B46" s="131"/>
      <c r="C46" s="105" t="s">
        <v>61</v>
      </c>
      <c r="D46" s="99" t="s">
        <v>90</v>
      </c>
      <c r="E46" s="108" t="s">
        <v>120</v>
      </c>
      <c r="F46" s="134"/>
      <c r="G46" s="137"/>
      <c r="H46" s="140"/>
      <c r="I46" s="96"/>
      <c r="J46" s="97"/>
      <c r="K46" s="119"/>
      <c r="L46" s="125"/>
    </row>
    <row r="47" spans="1:12" ht="78.75" customHeight="1" thickBot="1">
      <c r="A47" s="187" t="s">
        <v>135</v>
      </c>
      <c r="B47" s="188"/>
      <c r="C47" s="111" t="s">
        <v>64</v>
      </c>
      <c r="D47" s="101" t="s">
        <v>98</v>
      </c>
      <c r="E47" s="112" t="s">
        <v>121</v>
      </c>
      <c r="F47" s="19">
        <v>2</v>
      </c>
      <c r="G47" s="13">
        <v>2</v>
      </c>
      <c r="H47" s="14">
        <v>2</v>
      </c>
      <c r="I47" s="102"/>
      <c r="J47" s="103"/>
      <c r="K47" s="42">
        <f>SUM(F47:J47)</f>
        <v>6</v>
      </c>
      <c r="L47" s="113" t="s">
        <v>85</v>
      </c>
    </row>
    <row r="48" spans="1:12" ht="44.25" customHeight="1" thickBot="1">
      <c r="A48" s="182" t="s">
        <v>136</v>
      </c>
      <c r="B48" s="182"/>
      <c r="C48" s="114" t="s">
        <v>137</v>
      </c>
      <c r="D48" s="115" t="s">
        <v>138</v>
      </c>
      <c r="E48" s="116" t="s">
        <v>139</v>
      </c>
      <c r="F48" s="183"/>
      <c r="G48" s="183"/>
      <c r="H48" s="183"/>
      <c r="I48" s="183"/>
      <c r="J48" s="183"/>
      <c r="K48" s="183"/>
      <c r="L48" s="183"/>
    </row>
    <row r="49" ht="37.5" customHeight="1"/>
    <row r="50" ht="24.75" customHeight="1">
      <c r="B50" s="70"/>
    </row>
    <row r="51" ht="28.5" customHeight="1"/>
    <row r="52" ht="7.5" customHeight="1"/>
    <row r="53" ht="2.25" customHeight="1"/>
    <row r="54" ht="22.5" customHeight="1">
      <c r="B54" s="70" t="s">
        <v>39</v>
      </c>
    </row>
    <row r="55" spans="2:4" ht="24.75" customHeight="1">
      <c r="B55" s="48" t="s">
        <v>45</v>
      </c>
      <c r="C55" s="48" t="s">
        <v>25</v>
      </c>
      <c r="D55" s="44"/>
    </row>
    <row r="56" spans="2:4" ht="24.75" customHeight="1">
      <c r="B56" s="49" t="s">
        <v>28</v>
      </c>
      <c r="C56" s="49" t="s">
        <v>27</v>
      </c>
      <c r="D56" s="43"/>
    </row>
    <row r="57" spans="2:3" ht="24.75" customHeight="1">
      <c r="B57" s="49" t="s">
        <v>29</v>
      </c>
      <c r="C57" s="49" t="s">
        <v>34</v>
      </c>
    </row>
    <row r="58" spans="2:3" ht="24.75" customHeight="1">
      <c r="B58" s="49" t="s">
        <v>30</v>
      </c>
      <c r="C58" s="49" t="s">
        <v>35</v>
      </c>
    </row>
    <row r="59" spans="2:3" ht="24.75" customHeight="1">
      <c r="B59" s="49" t="s">
        <v>31</v>
      </c>
      <c r="C59" s="49" t="s">
        <v>36</v>
      </c>
    </row>
    <row r="60" spans="2:3" ht="24.75" customHeight="1">
      <c r="B60" s="49" t="s">
        <v>32</v>
      </c>
      <c r="C60" s="49" t="s">
        <v>37</v>
      </c>
    </row>
    <row r="61" spans="2:3" ht="24.75" customHeight="1">
      <c r="B61" s="49" t="s">
        <v>33</v>
      </c>
      <c r="C61" s="49" t="s">
        <v>38</v>
      </c>
    </row>
    <row r="62" spans="2:12" ht="35.25" customHeight="1">
      <c r="B62" s="184"/>
      <c r="C62" s="184"/>
      <c r="D62" s="184"/>
      <c r="E62" s="184"/>
      <c r="F62" s="184"/>
      <c r="G62" s="184"/>
      <c r="H62" s="184"/>
      <c r="I62" s="184"/>
      <c r="J62" s="184"/>
      <c r="K62" s="184"/>
      <c r="L62" s="184"/>
    </row>
    <row r="63" ht="24.75" customHeight="1"/>
    <row r="64" ht="24.75" customHeight="1"/>
    <row r="65" ht="24.75" customHeight="1"/>
    <row r="66" ht="24.75" customHeight="1"/>
    <row r="67" ht="24.75" customHeight="1"/>
    <row r="68" ht="33.75" customHeight="1"/>
    <row r="70" ht="22.5" customHeight="1"/>
  </sheetData>
  <sheetProtection/>
  <mergeCells count="83">
    <mergeCell ref="A48:B48"/>
    <mergeCell ref="F48:L48"/>
    <mergeCell ref="B62:L62"/>
    <mergeCell ref="I30:J30"/>
    <mergeCell ref="A47:B47"/>
    <mergeCell ref="G31:G32"/>
    <mergeCell ref="H31:H32"/>
    <mergeCell ref="L31:L32"/>
    <mergeCell ref="L34:L36"/>
    <mergeCell ref="A37:B38"/>
    <mergeCell ref="L20:L22"/>
    <mergeCell ref="A20:B22"/>
    <mergeCell ref="F20:F22"/>
    <mergeCell ref="G20:G22"/>
    <mergeCell ref="H20:H22"/>
    <mergeCell ref="K20:K22"/>
    <mergeCell ref="H23:H24"/>
    <mergeCell ref="L8:L9"/>
    <mergeCell ref="A14:B15"/>
    <mergeCell ref="F14:F15"/>
    <mergeCell ref="G14:G15"/>
    <mergeCell ref="H14:H15"/>
    <mergeCell ref="L14:L15"/>
    <mergeCell ref="K8:K9"/>
    <mergeCell ref="K14:K15"/>
    <mergeCell ref="L23:L24"/>
    <mergeCell ref="A5:B5"/>
    <mergeCell ref="A33:B33"/>
    <mergeCell ref="A11:B11"/>
    <mergeCell ref="A31:B32"/>
    <mergeCell ref="A23:B24"/>
    <mergeCell ref="A28:H28"/>
    <mergeCell ref="A30:B30"/>
    <mergeCell ref="F31:F32"/>
    <mergeCell ref="F23:F24"/>
    <mergeCell ref="G23:G24"/>
    <mergeCell ref="A17:B17"/>
    <mergeCell ref="I3:J3"/>
    <mergeCell ref="A12:B12"/>
    <mergeCell ref="A6:B6"/>
    <mergeCell ref="A3:B3"/>
    <mergeCell ref="A10:B10"/>
    <mergeCell ref="A7:B7"/>
    <mergeCell ref="A4:B4"/>
    <mergeCell ref="A8:B9"/>
    <mergeCell ref="F8:F9"/>
    <mergeCell ref="G37:G38"/>
    <mergeCell ref="H37:H38"/>
    <mergeCell ref="L37:L38"/>
    <mergeCell ref="A1:H1"/>
    <mergeCell ref="A16:B16"/>
    <mergeCell ref="A13:B13"/>
    <mergeCell ref="A19:B19"/>
    <mergeCell ref="G8:G9"/>
    <mergeCell ref="H8:H9"/>
    <mergeCell ref="A18:B18"/>
    <mergeCell ref="L41:L43"/>
    <mergeCell ref="A39:B40"/>
    <mergeCell ref="F39:F40"/>
    <mergeCell ref="G39:G40"/>
    <mergeCell ref="H39:H40"/>
    <mergeCell ref="A34:B36"/>
    <mergeCell ref="F34:F36"/>
    <mergeCell ref="G34:G36"/>
    <mergeCell ref="H34:H36"/>
    <mergeCell ref="F37:F38"/>
    <mergeCell ref="L44:L46"/>
    <mergeCell ref="A44:B46"/>
    <mergeCell ref="F44:F46"/>
    <mergeCell ref="G44:G46"/>
    <mergeCell ref="H44:H46"/>
    <mergeCell ref="L39:L40"/>
    <mergeCell ref="A41:B43"/>
    <mergeCell ref="F41:F43"/>
    <mergeCell ref="G41:G43"/>
    <mergeCell ref="H41:H43"/>
    <mergeCell ref="K39:K40"/>
    <mergeCell ref="K41:K43"/>
    <mergeCell ref="K44:K46"/>
    <mergeCell ref="K23:K24"/>
    <mergeCell ref="K31:K32"/>
    <mergeCell ref="K34:K36"/>
    <mergeCell ref="K37:K38"/>
  </mergeCells>
  <printOptions/>
  <pageMargins left="0.5905511811023623" right="0.1968503937007874" top="0.7874015748031497" bottom="0.07874015748031496" header="0.5118110236220472" footer="0.5118110236220472"/>
  <pageSetup horizontalDpi="600" verticalDpi="600" orientation="portrait" paperSize="9" scale="63" r:id="rId2"/>
  <rowBreaks count="1" manualBreakCount="1">
    <brk id="2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職員端末機20年度12月調達</dc:creator>
  <cp:keywords/>
  <dc:description/>
  <cp:lastModifiedBy>大阪府庁</cp:lastModifiedBy>
  <cp:lastPrinted>2011-02-15T01:19:39Z</cp:lastPrinted>
  <dcterms:created xsi:type="dcterms:W3CDTF">2010-10-04T07:48:12Z</dcterms:created>
  <dcterms:modified xsi:type="dcterms:W3CDTF">2011-02-16T09:19:22Z</dcterms:modified>
  <cp:category/>
  <cp:version/>
  <cp:contentType/>
  <cp:contentStatus/>
</cp:coreProperties>
</file>