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未達成の要因" sheetId="4" r:id="rId1"/>
    <sheet name="未達成の要因 (2)" sheetId="7" r:id="rId2"/>
    <sheet name="未達成の要因（３）" sheetId="8" r:id="rId3"/>
  </sheets>
  <definedNames>
    <definedName name="_xlnm.Print_Area" localSheetId="0">未達成の要因!$A$1:$T$15</definedName>
    <definedName name="_xlnm.Print_Area" localSheetId="1">'未達成の要因 (2)'!$A$1:$T$15</definedName>
    <definedName name="_xlnm.Print_Area" localSheetId="2">'未達成の要因（３）'!$A$1:$T$15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7" l="1"/>
  <c r="O6" i="7"/>
  <c r="M15" i="4"/>
  <c r="M13" i="4"/>
</calcChain>
</file>

<file path=xl/sharedStrings.xml><?xml version="1.0" encoding="utf-8"?>
<sst xmlns="http://schemas.openxmlformats.org/spreadsheetml/2006/main" count="117" uniqueCount="43">
  <si>
    <t>■ 目標値未達成の要因について</t>
    <rPh sb="2" eb="4">
      <t>モクヒョウ</t>
    </rPh>
    <rPh sb="4" eb="5">
      <t>アタイ</t>
    </rPh>
    <rPh sb="5" eb="8">
      <t>ミタッセイ</t>
    </rPh>
    <rPh sb="9" eb="11">
      <t>ヨウイン</t>
    </rPh>
    <phoneticPr fontId="2"/>
  </si>
  <si>
    <t>法人名</t>
    <rPh sb="0" eb="2">
      <t>ホウジン</t>
    </rPh>
    <rPh sb="2" eb="3">
      <t>メイ</t>
    </rPh>
    <phoneticPr fontId="2"/>
  </si>
  <si>
    <t>〔１〕</t>
    <phoneticPr fontId="2"/>
  </si>
  <si>
    <t>成果測定指標</t>
    <rPh sb="0" eb="2">
      <t>セイカ</t>
    </rPh>
    <rPh sb="2" eb="4">
      <t>ソクテイ</t>
    </rPh>
    <rPh sb="4" eb="6">
      <t>シヒョウ</t>
    </rPh>
    <phoneticPr fontId="2"/>
  </si>
  <si>
    <t>単位</t>
    <rPh sb="0" eb="2">
      <t>タンイ</t>
    </rPh>
    <phoneticPr fontId="2"/>
  </si>
  <si>
    <t>目標値との差</t>
    <rPh sb="0" eb="3">
      <t>モクヒョウチ</t>
    </rPh>
    <rPh sb="5" eb="6">
      <t>サ</t>
    </rPh>
    <phoneticPr fontId="2"/>
  </si>
  <si>
    <t>未達成の要因</t>
    <rPh sb="0" eb="3">
      <t>ミタッセイ</t>
    </rPh>
    <rPh sb="4" eb="6">
      <t>ヨウイン</t>
    </rPh>
    <phoneticPr fontId="2"/>
  </si>
  <si>
    <t>要因分析（要因と考える根拠）</t>
    <rPh sb="0" eb="2">
      <t>ヨウイン</t>
    </rPh>
    <rPh sb="2" eb="4">
      <t>ブンセキ</t>
    </rPh>
    <rPh sb="5" eb="7">
      <t>ヨウイン</t>
    </rPh>
    <rPh sb="8" eb="9">
      <t>カンガ</t>
    </rPh>
    <rPh sb="11" eb="13">
      <t>コンキョ</t>
    </rPh>
    <phoneticPr fontId="2"/>
  </si>
  <si>
    <t>要因分析を踏まえた今後の対応</t>
    <phoneticPr fontId="2"/>
  </si>
  <si>
    <t>①</t>
    <phoneticPr fontId="2"/>
  </si>
  <si>
    <t>差</t>
    <rPh sb="0" eb="1">
      <t>サ</t>
    </rPh>
    <phoneticPr fontId="2"/>
  </si>
  <si>
    <t>②</t>
    <phoneticPr fontId="2"/>
  </si>
  <si>
    <t>③</t>
    <phoneticPr fontId="2"/>
  </si>
  <si>
    <t>R４年度目標値</t>
    <rPh sb="2" eb="3">
      <t>ネン</t>
    </rPh>
    <rPh sb="3" eb="4">
      <t>ド</t>
    </rPh>
    <rPh sb="4" eb="6">
      <t>モクヒョウ</t>
    </rPh>
    <rPh sb="6" eb="7">
      <t>チ</t>
    </rPh>
    <phoneticPr fontId="2"/>
  </si>
  <si>
    <t>R４年度実績値</t>
    <rPh sb="2" eb="3">
      <t>ネン</t>
    </rPh>
    <rPh sb="3" eb="4">
      <t>ド</t>
    </rPh>
    <rPh sb="4" eb="6">
      <t>ジッセキ</t>
    </rPh>
    <rPh sb="6" eb="7">
      <t>チ</t>
    </rPh>
    <phoneticPr fontId="2"/>
  </si>
  <si>
    <t>関連項目名</t>
    <rPh sb="0" eb="2">
      <t>カンレン</t>
    </rPh>
    <rPh sb="2" eb="4">
      <t>コウモク</t>
    </rPh>
    <rPh sb="4" eb="5">
      <t>メイ</t>
    </rPh>
    <phoneticPr fontId="2"/>
  </si>
  <si>
    <t>R4当初想定値</t>
    <rPh sb="2" eb="4">
      <t>トウショ</t>
    </rPh>
    <rPh sb="4" eb="6">
      <t>ソウテイ</t>
    </rPh>
    <rPh sb="6" eb="7">
      <t>アタイ</t>
    </rPh>
    <phoneticPr fontId="2"/>
  </si>
  <si>
    <t>R4実績値</t>
    <rPh sb="2" eb="5">
      <t>ジッセキチ</t>
    </rPh>
    <phoneticPr fontId="2"/>
  </si>
  <si>
    <t>〔２〕</t>
    <phoneticPr fontId="2"/>
  </si>
  <si>
    <t>千円</t>
    <rPh sb="0" eb="2">
      <t>センエン</t>
    </rPh>
    <phoneticPr fontId="2"/>
  </si>
  <si>
    <t>公益財団法人　大阪府漁業振興基金</t>
    <rPh sb="0" eb="6">
      <t>コウエキザイダンホウジン</t>
    </rPh>
    <rPh sb="7" eb="14">
      <t>オオサカフギョギョウシンコウ</t>
    </rPh>
    <rPh sb="14" eb="16">
      <t>キキン</t>
    </rPh>
    <phoneticPr fontId="2"/>
  </si>
  <si>
    <t>稚魚歩留まり達成率</t>
    <rPh sb="0" eb="2">
      <t>チギョ</t>
    </rPh>
    <rPh sb="2" eb="4">
      <t>ブド</t>
    </rPh>
    <rPh sb="6" eb="9">
      <t>タッセイリツ</t>
    </rPh>
    <phoneticPr fontId="2"/>
  </si>
  <si>
    <t>％</t>
    <phoneticPr fontId="2"/>
  </si>
  <si>
    <t>トラフグの歩留まり率の低下</t>
    <rPh sb="5" eb="7">
      <t>ブド</t>
    </rPh>
    <rPh sb="9" eb="10">
      <t>リツ</t>
    </rPh>
    <rPh sb="11" eb="13">
      <t>テイカ</t>
    </rPh>
    <phoneticPr fontId="2"/>
  </si>
  <si>
    <t>トラフグ歩留まり率</t>
    <rPh sb="4" eb="6">
      <t>ブド</t>
    </rPh>
    <rPh sb="8" eb="9">
      <t>リツ</t>
    </rPh>
    <phoneticPr fontId="2"/>
  </si>
  <si>
    <t>水産技術センターと連携し、へい死原因を分析するとともに、作業員のハンドリングや標識装着技術の向上に向け技術指導を徹底し、歩留まり率の向上に努める。</t>
    <rPh sb="0" eb="4">
      <t>スイサンギジュツ</t>
    </rPh>
    <rPh sb="9" eb="11">
      <t>レンケイ</t>
    </rPh>
    <rPh sb="15" eb="16">
      <t>シ</t>
    </rPh>
    <rPh sb="16" eb="18">
      <t>ゲンイン</t>
    </rPh>
    <rPh sb="19" eb="21">
      <t>ブンセキ</t>
    </rPh>
    <rPh sb="28" eb="31">
      <t>サギョウイン</t>
    </rPh>
    <rPh sb="43" eb="45">
      <t>ギジュツ</t>
    </rPh>
    <rPh sb="46" eb="48">
      <t>コウジョウ</t>
    </rPh>
    <rPh sb="49" eb="50">
      <t>ム</t>
    </rPh>
    <rPh sb="51" eb="55">
      <t>ギジュツシドウ</t>
    </rPh>
    <rPh sb="56" eb="58">
      <t>テッテイ</t>
    </rPh>
    <rPh sb="60" eb="62">
      <t>ブド</t>
    </rPh>
    <rPh sb="64" eb="65">
      <t>リツ</t>
    </rPh>
    <rPh sb="66" eb="68">
      <t>コウジョウ</t>
    </rPh>
    <rPh sb="69" eb="70">
      <t>ツト</t>
    </rPh>
    <phoneticPr fontId="2"/>
  </si>
  <si>
    <t>種苗生産コスト</t>
    <rPh sb="0" eb="4">
      <t>シュビョウセイサン</t>
    </rPh>
    <phoneticPr fontId="2"/>
  </si>
  <si>
    <t>千円</t>
    <rPh sb="0" eb="2">
      <t>センエン</t>
    </rPh>
    <phoneticPr fontId="2"/>
  </si>
  <si>
    <t>管理費</t>
    <rPh sb="0" eb="3">
      <t>カンリヒ</t>
    </rPh>
    <phoneticPr fontId="2"/>
  </si>
  <si>
    <t>水道光熱費の高騰</t>
    <rPh sb="0" eb="5">
      <t>スイドウコウネツヒ</t>
    </rPh>
    <rPh sb="6" eb="8">
      <t>コウトウ</t>
    </rPh>
    <phoneticPr fontId="2"/>
  </si>
  <si>
    <t>水道光熱費</t>
    <rPh sb="0" eb="5">
      <t>スイドウコウネツヒ</t>
    </rPh>
    <phoneticPr fontId="2"/>
  </si>
  <si>
    <t>千円</t>
    <rPh sb="0" eb="2">
      <t>センエン</t>
    </rPh>
    <phoneticPr fontId="2"/>
  </si>
  <si>
    <t>令和４年度から新たに栽培漁業対象種となったトラフグについては、健全な種苗の確保のために、（噛み合い防止の）歯切りを行っているが、作業後のへい死が予想以上に多かったことから歩留まり率が低い値となった。（作業は専門職だけでなく非常勤職員も多く動員して行ったため、ハンドリング等で個人差が生じたことが原因と考えられる。）
※令和４年度は２水槽のうち１水槽のみ歯切りを行った。
　①歯切り　　　　１万尾収容　⇒　6400尾取上げ（歩留まり率　64%)　　
　②歯切りなし　 １万尾収容　⇒　9700尾取上げ（歩留まり率　97％）</t>
    <rPh sb="0" eb="2">
      <t>レイワ</t>
    </rPh>
    <rPh sb="3" eb="5">
      <t>ネンド</t>
    </rPh>
    <rPh sb="7" eb="8">
      <t>アラ</t>
    </rPh>
    <rPh sb="10" eb="12">
      <t>サイバイ</t>
    </rPh>
    <rPh sb="12" eb="14">
      <t>ギョギョウ</t>
    </rPh>
    <rPh sb="14" eb="17">
      <t>タイショウシュ</t>
    </rPh>
    <rPh sb="31" eb="33">
      <t>ケンゼン</t>
    </rPh>
    <rPh sb="34" eb="36">
      <t>シュビョウ</t>
    </rPh>
    <rPh sb="37" eb="39">
      <t>カクホ</t>
    </rPh>
    <rPh sb="45" eb="46">
      <t>カ</t>
    </rPh>
    <rPh sb="47" eb="48">
      <t>ア</t>
    </rPh>
    <rPh sb="49" eb="51">
      <t>ボウシ</t>
    </rPh>
    <rPh sb="53" eb="55">
      <t>ハギ</t>
    </rPh>
    <rPh sb="57" eb="58">
      <t>オコナ</t>
    </rPh>
    <rPh sb="64" eb="66">
      <t>サギョウ</t>
    </rPh>
    <rPh sb="66" eb="67">
      <t>ゴ</t>
    </rPh>
    <rPh sb="70" eb="71">
      <t>シ</t>
    </rPh>
    <rPh sb="72" eb="76">
      <t>ヨソウイジョウ</t>
    </rPh>
    <rPh sb="77" eb="78">
      <t>オオ</t>
    </rPh>
    <rPh sb="85" eb="87">
      <t>ブド</t>
    </rPh>
    <rPh sb="89" eb="90">
      <t>リツ</t>
    </rPh>
    <rPh sb="91" eb="92">
      <t>ヒク</t>
    </rPh>
    <rPh sb="93" eb="94">
      <t>アタイ</t>
    </rPh>
    <rPh sb="100" eb="102">
      <t>サギョウ</t>
    </rPh>
    <rPh sb="103" eb="106">
      <t>センモンショク</t>
    </rPh>
    <rPh sb="111" eb="116">
      <t>ヒジョウキンショクイン</t>
    </rPh>
    <rPh sb="117" eb="118">
      <t>オオ</t>
    </rPh>
    <rPh sb="119" eb="121">
      <t>ドウイン</t>
    </rPh>
    <rPh sb="123" eb="124">
      <t>オコナ</t>
    </rPh>
    <rPh sb="135" eb="136">
      <t>トウ</t>
    </rPh>
    <rPh sb="137" eb="140">
      <t>コジンサ</t>
    </rPh>
    <rPh sb="141" eb="142">
      <t>ショウ</t>
    </rPh>
    <rPh sb="147" eb="149">
      <t>ゲンイン</t>
    </rPh>
    <rPh sb="150" eb="151">
      <t>カンガ</t>
    </rPh>
    <rPh sb="159" eb="161">
      <t>レイワ</t>
    </rPh>
    <rPh sb="162" eb="164">
      <t>ネンド</t>
    </rPh>
    <rPh sb="166" eb="168">
      <t>スイソウ</t>
    </rPh>
    <rPh sb="172" eb="174">
      <t>スイソウ</t>
    </rPh>
    <rPh sb="176" eb="178">
      <t>ハギ</t>
    </rPh>
    <rPh sb="180" eb="181">
      <t>オコナ</t>
    </rPh>
    <rPh sb="187" eb="189">
      <t>ハギ</t>
    </rPh>
    <rPh sb="195" eb="197">
      <t>マンビ</t>
    </rPh>
    <rPh sb="197" eb="199">
      <t>シュウヨウ</t>
    </rPh>
    <rPh sb="206" eb="207">
      <t>ビ</t>
    </rPh>
    <rPh sb="207" eb="209">
      <t>トリア</t>
    </rPh>
    <rPh sb="211" eb="213">
      <t>ブド</t>
    </rPh>
    <rPh sb="215" eb="216">
      <t>リツ</t>
    </rPh>
    <rPh sb="226" eb="228">
      <t>ハギ</t>
    </rPh>
    <rPh sb="234" eb="236">
      <t>マンビ</t>
    </rPh>
    <rPh sb="236" eb="238">
      <t>シュウヨウ</t>
    </rPh>
    <rPh sb="245" eb="246">
      <t>ビ</t>
    </rPh>
    <rPh sb="246" eb="248">
      <t>トリア</t>
    </rPh>
    <rPh sb="250" eb="252">
      <t>ブド</t>
    </rPh>
    <rPh sb="254" eb="255">
      <t>リツ</t>
    </rPh>
    <phoneticPr fontId="2"/>
  </si>
  <si>
    <t>人件費の抑制含めて、種々の経費について節減努力を行う中で管理費を縮小する。</t>
    <rPh sb="0" eb="3">
      <t>ジンケンヒ</t>
    </rPh>
    <rPh sb="4" eb="7">
      <t>ヨクセイフク</t>
    </rPh>
    <rPh sb="10" eb="15">
      <t>シュシュノケイヒ</t>
    </rPh>
    <rPh sb="19" eb="23">
      <t>セツゲンドリョク</t>
    </rPh>
    <rPh sb="24" eb="25">
      <t>オコナ</t>
    </rPh>
    <rPh sb="26" eb="27">
      <t>ナカ</t>
    </rPh>
    <rPh sb="28" eb="31">
      <t>カンリヒ</t>
    </rPh>
    <rPh sb="32" eb="34">
      <t>シュクショウ</t>
    </rPh>
    <phoneticPr fontId="2"/>
  </si>
  <si>
    <t>福利厚生費の増</t>
    <rPh sb="0" eb="5">
      <t>フクリコウセイヒ</t>
    </rPh>
    <rPh sb="6" eb="7">
      <t>ゾウ</t>
    </rPh>
    <phoneticPr fontId="2"/>
  </si>
  <si>
    <t>給料手当の増</t>
    <rPh sb="0" eb="2">
      <t>キュウリョウ</t>
    </rPh>
    <rPh sb="2" eb="4">
      <t>テアテ</t>
    </rPh>
    <rPh sb="5" eb="6">
      <t>ゾウ</t>
    </rPh>
    <phoneticPr fontId="2"/>
  </si>
  <si>
    <t>給料手当について、当初約14,013千円と見込んでいたが、非常勤単価の見直し等により約13万円増加した。</t>
    <rPh sb="0" eb="2">
      <t>キュウリョウ</t>
    </rPh>
    <rPh sb="2" eb="4">
      <t>テアテ</t>
    </rPh>
    <rPh sb="9" eb="11">
      <t>トウショ</t>
    </rPh>
    <rPh sb="11" eb="12">
      <t>ヤク</t>
    </rPh>
    <rPh sb="18" eb="20">
      <t>センエン</t>
    </rPh>
    <rPh sb="21" eb="23">
      <t>ミコ</t>
    </rPh>
    <rPh sb="29" eb="32">
      <t>ヒジョウキン</t>
    </rPh>
    <rPh sb="32" eb="34">
      <t>タンカ</t>
    </rPh>
    <rPh sb="35" eb="37">
      <t>ミナオ</t>
    </rPh>
    <rPh sb="38" eb="39">
      <t>トウ</t>
    </rPh>
    <rPh sb="42" eb="43">
      <t>ヤク</t>
    </rPh>
    <rPh sb="45" eb="49">
      <t>マンエンゾウカ</t>
    </rPh>
    <phoneticPr fontId="2"/>
  </si>
  <si>
    <t>給料手当</t>
    <rPh sb="0" eb="4">
      <t>キュウリョウテアテ</t>
    </rPh>
    <phoneticPr fontId="2"/>
  </si>
  <si>
    <t>福利厚生費</t>
    <rPh sb="0" eb="5">
      <t>フクリコウセイヒ</t>
    </rPh>
    <phoneticPr fontId="2"/>
  </si>
  <si>
    <t>節電等で水道光熱費の削減に努めるほか、キジハタの卵とヒラメの種苗を交換するなどして、消耗需用費等の削減に取り組む。</t>
    <rPh sb="0" eb="3">
      <t>セツデントウ</t>
    </rPh>
    <rPh sb="4" eb="9">
      <t>スイドウコウネツヒ</t>
    </rPh>
    <rPh sb="10" eb="12">
      <t>サクゲン</t>
    </rPh>
    <rPh sb="13" eb="14">
      <t>ツト</t>
    </rPh>
    <rPh sb="24" eb="25">
      <t>タマゴ</t>
    </rPh>
    <rPh sb="30" eb="32">
      <t>シュビョウ</t>
    </rPh>
    <rPh sb="33" eb="35">
      <t>コウカン</t>
    </rPh>
    <rPh sb="42" eb="47">
      <t>ショウモウジュヨウヒ</t>
    </rPh>
    <rPh sb="47" eb="48">
      <t>トウ</t>
    </rPh>
    <rPh sb="49" eb="51">
      <t>サクゲン</t>
    </rPh>
    <rPh sb="52" eb="53">
      <t>ト</t>
    </rPh>
    <rPh sb="54" eb="55">
      <t>ク</t>
    </rPh>
    <phoneticPr fontId="2"/>
  </si>
  <si>
    <t>・水道光熱費については、当初約10,000千円を見込んでいたが、電気料金等の高騰により当初の想定より約3,240千円増加した。</t>
    <rPh sb="14" eb="15">
      <t>ヤク</t>
    </rPh>
    <rPh sb="21" eb="23">
      <t>センエン</t>
    </rPh>
    <rPh sb="36" eb="37">
      <t>トウ</t>
    </rPh>
    <rPh sb="50" eb="51">
      <t>ヤク</t>
    </rPh>
    <rPh sb="56" eb="58">
      <t>センエン</t>
    </rPh>
    <rPh sb="58" eb="60">
      <t>ゾウカ</t>
    </rPh>
    <phoneticPr fontId="2"/>
  </si>
  <si>
    <t>福利厚生費について、当初約2,369千円と見込んでいたが、雇用保険料の改定等により約10万円増加した。</t>
    <rPh sb="0" eb="5">
      <t>フクリコウセイヒ</t>
    </rPh>
    <rPh sb="10" eb="12">
      <t>トウショ</t>
    </rPh>
    <rPh sb="12" eb="13">
      <t>ヤク</t>
    </rPh>
    <rPh sb="18" eb="20">
      <t>センエン</t>
    </rPh>
    <rPh sb="21" eb="23">
      <t>ミコ</t>
    </rPh>
    <rPh sb="29" eb="31">
      <t>コヨウ</t>
    </rPh>
    <rPh sb="31" eb="34">
      <t>ホケンリョウ</t>
    </rPh>
    <rPh sb="35" eb="37">
      <t>カイテイ</t>
    </rPh>
    <rPh sb="37" eb="38">
      <t>トウ</t>
    </rPh>
    <rPh sb="41" eb="42">
      <t>ヤク</t>
    </rPh>
    <rPh sb="44" eb="48">
      <t>マンエンゾウカ</t>
    </rPh>
    <phoneticPr fontId="2"/>
  </si>
  <si>
    <t>〔３〕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</si>
</sst>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0.0_ "/>
  </numFmts>
  <fonts count="11">
    <font>
      <sz val="11"/>
      <name val="ＭＳ Ｐゴシック"/>
      <family val="3"/>
      <charset val="128"/>
    </font>
    <font>
      <sz val="11"/>
      <name val="Meiryo UI"/>
      <family val="3"/>
      <charset val="128"/>
    </font>
    <font>
      <sz val="6"/>
      <name val="ＭＳ Ｐゴシック"/>
      <family val="3"/>
      <charset val="128"/>
    </font>
    <font>
      <b/>
      <sz val="12"/>
      <name val="Meiryo UI"/>
      <family val="3"/>
      <charset val="128"/>
    </font>
    <font>
      <sz val="12"/>
      <name val="Meiryo UI"/>
      <family val="3"/>
      <charset val="128"/>
    </font>
    <font>
      <b/>
      <sz val="10"/>
      <name val="Meiryo UI"/>
      <family val="3"/>
      <charset val="128"/>
    </font>
    <font>
      <sz val="10"/>
      <name val="Meiryo UI"/>
      <family val="3"/>
      <charset val="128"/>
    </font>
    <font>
      <b/>
      <sz val="11"/>
      <name val="Meiryo UI"/>
      <family val="3"/>
      <charset val="128"/>
    </font>
    <font>
      <sz val="9"/>
      <name val="Meiryo UI"/>
      <family val="3"/>
      <charset val="128"/>
    </font>
    <font>
      <b/>
      <sz val="9"/>
      <name val="Meiryo UI"/>
      <family val="3"/>
      <charset val="128"/>
    </font>
    <font>
      <sz val="9"/>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8">
    <xf numFmtId="0" fontId="0" fillId="0" borderId="0" xfId="0"/>
    <xf numFmtId="0" fontId="1" fillId="2" borderId="0" xfId="0" applyFont="1" applyFill="1" applyAlignment="1">
      <alignment vertical="center"/>
    </xf>
    <xf numFmtId="0" fontId="1" fillId="0" borderId="0" xfId="0" applyFont="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5"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5" borderId="2" xfId="0" applyFont="1" applyFill="1" applyBorder="1" applyAlignment="1">
      <alignment horizontal="center" vertical="center" shrinkToFit="1"/>
    </xf>
    <xf numFmtId="0" fontId="8" fillId="5" borderId="1" xfId="0" applyFont="1" applyFill="1" applyBorder="1" applyAlignment="1">
      <alignment horizontal="center" vertical="center"/>
    </xf>
    <xf numFmtId="0" fontId="8" fillId="0" borderId="1" xfId="0" applyFont="1" applyBorder="1" applyAlignment="1">
      <alignment horizontal="center" vertical="center" shrinkToFit="1"/>
    </xf>
    <xf numFmtId="0" fontId="9" fillId="3" borderId="1"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177" fontId="8" fillId="0" borderId="1" xfId="0" applyNumberFormat="1" applyFont="1" applyBorder="1" applyAlignment="1">
      <alignment horizontal="center" vertical="center"/>
    </xf>
    <xf numFmtId="176" fontId="8" fillId="0" borderId="1" xfId="0" applyNumberFormat="1" applyFont="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78" fontId="8" fillId="0" borderId="1" xfId="0" applyNumberFormat="1" applyFont="1" applyBorder="1" applyAlignment="1">
      <alignment horizontal="center" vertical="center"/>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5" fillId="3"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1" fillId="2" borderId="0" xfId="0" applyNumberFormat="1" applyFont="1" applyFill="1" applyAlignment="1">
      <alignment horizontal="lef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178" fontId="1" fillId="2" borderId="1" xfId="0" applyNumberFormat="1" applyFont="1" applyFill="1" applyBorder="1" applyAlignment="1">
      <alignment horizontal="center" vertical="center" wrapText="1"/>
    </xf>
    <xf numFmtId="178" fontId="1" fillId="2" borderId="1"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177" fontId="10"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19050</xdr:colOff>
      <xdr:row>11</xdr:row>
      <xdr:rowOff>352425</xdr:rowOff>
    </xdr:from>
    <xdr:to>
      <xdr:col>15</xdr:col>
      <xdr:colOff>38100</xdr:colOff>
      <xdr:row>11</xdr:row>
      <xdr:rowOff>1104900</xdr:rowOff>
    </xdr:to>
    <xdr:sp macro="" textlink="">
      <xdr:nvSpPr>
        <xdr:cNvPr id="2" name="矢印: 右 4">
          <a:extLst>
            <a:ext uri="{FF2B5EF4-FFF2-40B4-BE49-F238E27FC236}">
              <a16:creationId xmlns:a16="http://schemas.microsoft.com/office/drawing/2014/main" id="{00000000-0008-0000-0000-000002000000}"/>
            </a:ext>
          </a:extLst>
        </xdr:cNvPr>
        <xdr:cNvSpPr/>
      </xdr:nvSpPr>
      <xdr:spPr>
        <a:xfrm>
          <a:off x="8382000" y="41624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13</xdr:row>
      <xdr:rowOff>371475</xdr:rowOff>
    </xdr:from>
    <xdr:to>
      <xdr:col>15</xdr:col>
      <xdr:colOff>47625</xdr:colOff>
      <xdr:row>13</xdr:row>
      <xdr:rowOff>1123950</xdr:rowOff>
    </xdr:to>
    <xdr:sp macro="" textlink="">
      <xdr:nvSpPr>
        <xdr:cNvPr id="3" name="矢印: 右 4">
          <a:extLst>
            <a:ext uri="{FF2B5EF4-FFF2-40B4-BE49-F238E27FC236}">
              <a16:creationId xmlns:a16="http://schemas.microsoft.com/office/drawing/2014/main" id="{00000000-0008-0000-0000-000003000000}"/>
            </a:ext>
          </a:extLst>
        </xdr:cNvPr>
        <xdr:cNvSpPr/>
      </xdr:nvSpPr>
      <xdr:spPr>
        <a:xfrm>
          <a:off x="8391525" y="56864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9</xdr:row>
      <xdr:rowOff>285750</xdr:rowOff>
    </xdr:from>
    <xdr:to>
      <xdr:col>15</xdr:col>
      <xdr:colOff>38100</xdr:colOff>
      <xdr:row>9</xdr:row>
      <xdr:rowOff>1038225</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9</xdr:row>
      <xdr:rowOff>285750</xdr:rowOff>
    </xdr:from>
    <xdr:to>
      <xdr:col>15</xdr:col>
      <xdr:colOff>38100</xdr:colOff>
      <xdr:row>9</xdr:row>
      <xdr:rowOff>1038225</xdr:rowOff>
    </xdr:to>
    <xdr:sp macro="" textlink="">
      <xdr:nvSpPr>
        <xdr:cNvPr id="6" name="矢印: 右 4">
          <a:extLst>
            <a:ext uri="{FF2B5EF4-FFF2-40B4-BE49-F238E27FC236}">
              <a16:creationId xmlns:a16="http://schemas.microsoft.com/office/drawing/2014/main" id="{00000000-0008-0000-0000-000006000000}"/>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19050</xdr:colOff>
      <xdr:row>11</xdr:row>
      <xdr:rowOff>352425</xdr:rowOff>
    </xdr:from>
    <xdr:to>
      <xdr:col>15</xdr:col>
      <xdr:colOff>38100</xdr:colOff>
      <xdr:row>11</xdr:row>
      <xdr:rowOff>1104900</xdr:rowOff>
    </xdr:to>
    <xdr:sp macro="" textlink="">
      <xdr:nvSpPr>
        <xdr:cNvPr id="2" name="矢印: 右 4">
          <a:extLst>
            <a:ext uri="{FF2B5EF4-FFF2-40B4-BE49-F238E27FC236}">
              <a16:creationId xmlns:a16="http://schemas.microsoft.com/office/drawing/2014/main" id="{00000000-0008-0000-0100-000002000000}"/>
            </a:ext>
          </a:extLst>
        </xdr:cNvPr>
        <xdr:cNvSpPr/>
      </xdr:nvSpPr>
      <xdr:spPr>
        <a:xfrm>
          <a:off x="8382000" y="41624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13</xdr:row>
      <xdr:rowOff>371475</xdr:rowOff>
    </xdr:from>
    <xdr:to>
      <xdr:col>15</xdr:col>
      <xdr:colOff>47625</xdr:colOff>
      <xdr:row>13</xdr:row>
      <xdr:rowOff>1123950</xdr:rowOff>
    </xdr:to>
    <xdr:sp macro="" textlink="">
      <xdr:nvSpPr>
        <xdr:cNvPr id="3" name="矢印: 右 4">
          <a:extLst>
            <a:ext uri="{FF2B5EF4-FFF2-40B4-BE49-F238E27FC236}">
              <a16:creationId xmlns:a16="http://schemas.microsoft.com/office/drawing/2014/main" id="{00000000-0008-0000-0100-000003000000}"/>
            </a:ext>
          </a:extLst>
        </xdr:cNvPr>
        <xdr:cNvSpPr/>
      </xdr:nvSpPr>
      <xdr:spPr>
        <a:xfrm>
          <a:off x="8391525" y="56864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9</xdr:row>
      <xdr:rowOff>285750</xdr:rowOff>
    </xdr:from>
    <xdr:to>
      <xdr:col>15</xdr:col>
      <xdr:colOff>38100</xdr:colOff>
      <xdr:row>9</xdr:row>
      <xdr:rowOff>1038225</xdr:rowOff>
    </xdr:to>
    <xdr:sp macro="" textlink="">
      <xdr:nvSpPr>
        <xdr:cNvPr id="4" name="矢印: 右 4">
          <a:extLst>
            <a:ext uri="{FF2B5EF4-FFF2-40B4-BE49-F238E27FC236}">
              <a16:creationId xmlns:a16="http://schemas.microsoft.com/office/drawing/2014/main" id="{00000000-0008-0000-0100-000004000000}"/>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9</xdr:row>
      <xdr:rowOff>285750</xdr:rowOff>
    </xdr:from>
    <xdr:to>
      <xdr:col>15</xdr:col>
      <xdr:colOff>38100</xdr:colOff>
      <xdr:row>9</xdr:row>
      <xdr:rowOff>1038225</xdr:rowOff>
    </xdr:to>
    <xdr:sp macro="" textlink="">
      <xdr:nvSpPr>
        <xdr:cNvPr id="4" name="矢印: 右 4">
          <a:extLst>
            <a:ext uri="{FF2B5EF4-FFF2-40B4-BE49-F238E27FC236}">
              <a16:creationId xmlns:a16="http://schemas.microsoft.com/office/drawing/2014/main" id="{C1D77642-C356-40A2-B3F1-B16ABE84A664}"/>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11</xdr:row>
      <xdr:rowOff>285750</xdr:rowOff>
    </xdr:from>
    <xdr:to>
      <xdr:col>15</xdr:col>
      <xdr:colOff>38100</xdr:colOff>
      <xdr:row>11</xdr:row>
      <xdr:rowOff>1038225</xdr:rowOff>
    </xdr:to>
    <xdr:sp macro="" textlink="">
      <xdr:nvSpPr>
        <xdr:cNvPr id="5" name="矢印: 右 4">
          <a:extLst>
            <a:ext uri="{FF2B5EF4-FFF2-40B4-BE49-F238E27FC236}">
              <a16:creationId xmlns:a16="http://schemas.microsoft.com/office/drawing/2014/main" id="{2A107A62-9E93-4C99-908A-ADFB2924E5B7}"/>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13</xdr:row>
      <xdr:rowOff>285750</xdr:rowOff>
    </xdr:from>
    <xdr:to>
      <xdr:col>15</xdr:col>
      <xdr:colOff>38100</xdr:colOff>
      <xdr:row>13</xdr:row>
      <xdr:rowOff>1038225</xdr:rowOff>
    </xdr:to>
    <xdr:sp macro="" textlink="">
      <xdr:nvSpPr>
        <xdr:cNvPr id="6" name="矢印: 右 4">
          <a:extLst>
            <a:ext uri="{FF2B5EF4-FFF2-40B4-BE49-F238E27FC236}">
              <a16:creationId xmlns:a16="http://schemas.microsoft.com/office/drawing/2014/main" id="{EFC9A2F7-1003-462A-AFF8-02F89D2CE9C8}"/>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9</xdr:row>
      <xdr:rowOff>285750</xdr:rowOff>
    </xdr:from>
    <xdr:to>
      <xdr:col>15</xdr:col>
      <xdr:colOff>38100</xdr:colOff>
      <xdr:row>9</xdr:row>
      <xdr:rowOff>1038225</xdr:rowOff>
    </xdr:to>
    <xdr:sp macro="" textlink="">
      <xdr:nvSpPr>
        <xdr:cNvPr id="7" name="矢印: 右 6">
          <a:extLst>
            <a:ext uri="{FF2B5EF4-FFF2-40B4-BE49-F238E27FC236}">
              <a16:creationId xmlns:a16="http://schemas.microsoft.com/office/drawing/2014/main" id="{AFD4DD95-A7DF-446F-9B36-8334B659E673}"/>
            </a:ext>
          </a:extLst>
        </xdr:cNvPr>
        <xdr:cNvSpPr/>
      </xdr:nvSpPr>
      <xdr:spPr>
        <a:xfrm>
          <a:off x="8382000" y="409575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11</xdr:row>
      <xdr:rowOff>285750</xdr:rowOff>
    </xdr:from>
    <xdr:to>
      <xdr:col>15</xdr:col>
      <xdr:colOff>38100</xdr:colOff>
      <xdr:row>11</xdr:row>
      <xdr:rowOff>1038225</xdr:rowOff>
    </xdr:to>
    <xdr:sp macro="" textlink="">
      <xdr:nvSpPr>
        <xdr:cNvPr id="8" name="矢印: 右 4">
          <a:extLst>
            <a:ext uri="{FF2B5EF4-FFF2-40B4-BE49-F238E27FC236}">
              <a16:creationId xmlns:a16="http://schemas.microsoft.com/office/drawing/2014/main" id="{CDDEE5D1-5AA0-472D-A51C-F2D549DE6D2F}"/>
            </a:ext>
          </a:extLst>
        </xdr:cNvPr>
        <xdr:cNvSpPr/>
      </xdr:nvSpPr>
      <xdr:spPr>
        <a:xfrm>
          <a:off x="8382000" y="56007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1"/>
  <sheetViews>
    <sheetView tabSelected="1" view="pageBreakPreview" zoomScaleNormal="100" zoomScaleSheetLayoutView="100" workbookViewId="0"/>
  </sheetViews>
  <sheetFormatPr defaultColWidth="9.75" defaultRowHeight="15.75"/>
  <cols>
    <col min="1" max="1" width="3.375" style="2" customWidth="1"/>
    <col min="2" max="2" width="10.625" style="2" customWidth="1"/>
    <col min="3" max="3" width="12.625" style="2" customWidth="1"/>
    <col min="4" max="4" width="6.625" style="2" customWidth="1"/>
    <col min="5" max="5" width="8.625" style="2" customWidth="1"/>
    <col min="6" max="6" width="10.625" style="2" customWidth="1"/>
    <col min="7" max="8" width="7.5" style="2" customWidth="1"/>
    <col min="9" max="9" width="9.625" style="2" customWidth="1"/>
    <col min="10" max="11" width="7.5" style="2" customWidth="1"/>
    <col min="12" max="12" width="3.625" style="2" bestFit="1" customWidth="1"/>
    <col min="13" max="13" width="6.5" style="2" customWidth="1"/>
    <col min="14" max="14" width="7.5" style="2" customWidth="1"/>
    <col min="15" max="15" width="3.875" style="2" customWidth="1"/>
    <col min="16" max="18" width="6.625" style="2" customWidth="1"/>
    <col min="19" max="20" width="8.375" style="2" customWidth="1"/>
    <col min="21" max="21" width="4.5" style="2" customWidth="1"/>
    <col min="22" max="28" width="6.25" style="2" customWidth="1"/>
    <col min="29" max="34" width="4.625" style="2" customWidth="1"/>
    <col min="35" max="16384" width="9.75" style="2"/>
  </cols>
  <sheetData>
    <row r="1" spans="1:20">
      <c r="A1" s="1"/>
      <c r="B1" s="1"/>
      <c r="C1" s="1"/>
      <c r="D1" s="1"/>
      <c r="E1" s="1"/>
      <c r="F1" s="1"/>
      <c r="G1" s="1"/>
      <c r="H1" s="1"/>
      <c r="I1" s="1"/>
      <c r="J1" s="1"/>
      <c r="K1" s="1"/>
      <c r="L1" s="1"/>
      <c r="M1" s="1"/>
      <c r="N1" s="1"/>
      <c r="O1" s="1"/>
      <c r="P1" s="1"/>
      <c r="Q1" s="1"/>
      <c r="R1" s="1"/>
      <c r="S1" s="1"/>
      <c r="T1" s="1"/>
    </row>
    <row r="2" spans="1:20" ht="21.75" customHeight="1">
      <c r="A2" s="3" t="s">
        <v>0</v>
      </c>
      <c r="B2" s="1"/>
      <c r="C2" s="1"/>
      <c r="D2" s="1"/>
      <c r="E2" s="1"/>
      <c r="F2" s="1"/>
      <c r="G2" s="1"/>
      <c r="H2" s="1"/>
      <c r="I2" s="1"/>
      <c r="J2" s="1"/>
      <c r="K2" s="1"/>
      <c r="L2" s="1"/>
      <c r="M2" s="1"/>
      <c r="N2" s="1"/>
      <c r="O2" s="1"/>
      <c r="P2" s="1"/>
      <c r="Q2" s="1"/>
      <c r="R2" s="1"/>
      <c r="S2" s="1"/>
      <c r="T2" s="1"/>
    </row>
    <row r="3" spans="1:20" ht="16.5">
      <c r="B3" s="4"/>
      <c r="C3" s="4"/>
      <c r="D3" s="4"/>
      <c r="E3" s="4"/>
      <c r="F3" s="4"/>
      <c r="G3" s="4"/>
      <c r="H3" s="4"/>
      <c r="I3" s="1"/>
      <c r="J3" s="3"/>
      <c r="K3" s="1"/>
      <c r="L3" s="1"/>
      <c r="M3" s="1"/>
      <c r="N3" s="1"/>
      <c r="O3" s="29" t="s">
        <v>1</v>
      </c>
      <c r="P3" s="29"/>
      <c r="Q3" s="30" t="s">
        <v>20</v>
      </c>
      <c r="R3" s="31"/>
      <c r="S3" s="31"/>
      <c r="T3" s="32"/>
    </row>
    <row r="4" spans="1:20" ht="16.5">
      <c r="A4" s="33" t="s">
        <v>2</v>
      </c>
      <c r="B4" s="33"/>
      <c r="C4" s="33"/>
      <c r="D4" s="33"/>
      <c r="E4" s="33"/>
      <c r="F4" s="4"/>
      <c r="G4" s="4"/>
      <c r="H4" s="4"/>
      <c r="I4" s="1"/>
      <c r="J4" s="1"/>
      <c r="K4" s="1"/>
      <c r="L4" s="1"/>
      <c r="M4" s="1"/>
      <c r="N4" s="1"/>
      <c r="O4" s="1"/>
      <c r="P4" s="1"/>
      <c r="Q4" s="1"/>
      <c r="R4" s="1"/>
      <c r="S4" s="1"/>
      <c r="T4" s="1"/>
    </row>
    <row r="5" spans="1:20" ht="27.95" customHeight="1">
      <c r="A5" s="34" t="s">
        <v>3</v>
      </c>
      <c r="B5" s="35"/>
      <c r="C5" s="35"/>
      <c r="D5" s="35"/>
      <c r="E5" s="36"/>
      <c r="F5" s="37" t="s">
        <v>4</v>
      </c>
      <c r="G5" s="37"/>
      <c r="H5" s="38" t="s">
        <v>13</v>
      </c>
      <c r="I5" s="38"/>
      <c r="J5" s="38"/>
      <c r="K5" s="38" t="s">
        <v>14</v>
      </c>
      <c r="L5" s="38"/>
      <c r="M5" s="38"/>
      <c r="N5" s="38"/>
      <c r="O5" s="38" t="s">
        <v>5</v>
      </c>
      <c r="P5" s="38"/>
      <c r="Q5" s="38"/>
      <c r="R5" s="38"/>
      <c r="S5" s="5"/>
    </row>
    <row r="6" spans="1:20" ht="35.25" customHeight="1">
      <c r="A6" s="39" t="s">
        <v>21</v>
      </c>
      <c r="B6" s="40"/>
      <c r="C6" s="40"/>
      <c r="D6" s="40"/>
      <c r="E6" s="41"/>
      <c r="F6" s="42" t="s">
        <v>22</v>
      </c>
      <c r="G6" s="42"/>
      <c r="H6" s="43">
        <v>135</v>
      </c>
      <c r="I6" s="43"/>
      <c r="J6" s="43"/>
      <c r="K6" s="44">
        <v>133.6</v>
      </c>
      <c r="L6" s="44"/>
      <c r="M6" s="44"/>
      <c r="N6" s="44"/>
      <c r="O6" s="44">
        <v>-1.4</v>
      </c>
      <c r="P6" s="44"/>
      <c r="Q6" s="44"/>
      <c r="R6" s="44"/>
      <c r="S6" s="5"/>
    </row>
    <row r="7" spans="1:20" ht="14.25" customHeight="1">
      <c r="A7" s="1"/>
      <c r="B7" s="1"/>
      <c r="C7" s="1"/>
      <c r="D7" s="1"/>
      <c r="E7" s="1"/>
      <c r="F7" s="1"/>
      <c r="G7" s="1"/>
      <c r="H7" s="1"/>
      <c r="I7" s="1"/>
      <c r="J7" s="1"/>
      <c r="K7" s="1"/>
      <c r="L7" s="1"/>
      <c r="M7" s="1"/>
      <c r="N7" s="1"/>
      <c r="O7" s="1"/>
      <c r="P7" s="1"/>
      <c r="Q7" s="1"/>
      <c r="R7" s="1"/>
      <c r="S7" s="1"/>
      <c r="T7" s="1"/>
    </row>
    <row r="8" spans="1:20">
      <c r="A8" s="6"/>
      <c r="B8" s="1"/>
      <c r="C8" s="1"/>
      <c r="D8" s="1"/>
      <c r="E8" s="1"/>
      <c r="F8" s="1"/>
      <c r="G8" s="1"/>
      <c r="H8" s="1"/>
      <c r="I8" s="1"/>
      <c r="J8" s="1"/>
      <c r="K8" s="1"/>
      <c r="L8" s="1"/>
      <c r="M8" s="1"/>
      <c r="N8" s="1"/>
      <c r="O8" s="1"/>
      <c r="P8" s="1"/>
      <c r="Q8" s="1"/>
      <c r="R8" s="1"/>
      <c r="S8" s="1"/>
      <c r="T8" s="1"/>
    </row>
    <row r="9" spans="1:20" ht="18" customHeight="1">
      <c r="A9" s="26" t="s">
        <v>6</v>
      </c>
      <c r="B9" s="27"/>
      <c r="C9" s="27"/>
      <c r="D9" s="27"/>
      <c r="E9" s="28"/>
      <c r="F9" s="26" t="s">
        <v>7</v>
      </c>
      <c r="G9" s="27"/>
      <c r="H9" s="27"/>
      <c r="I9" s="27"/>
      <c r="J9" s="27"/>
      <c r="K9" s="27"/>
      <c r="L9" s="27"/>
      <c r="M9" s="27"/>
      <c r="N9" s="28"/>
      <c r="O9" s="7"/>
      <c r="P9" s="13" t="s">
        <v>8</v>
      </c>
      <c r="Q9" s="13"/>
      <c r="R9" s="13"/>
      <c r="S9" s="13"/>
      <c r="T9" s="13"/>
    </row>
    <row r="10" spans="1:20" ht="102.75" customHeight="1">
      <c r="A10" s="20" t="s">
        <v>9</v>
      </c>
      <c r="B10" s="14" t="s">
        <v>23</v>
      </c>
      <c r="C10" s="15"/>
      <c r="D10" s="15"/>
      <c r="E10" s="16"/>
      <c r="F10" s="22" t="s">
        <v>32</v>
      </c>
      <c r="G10" s="23"/>
      <c r="H10" s="23"/>
      <c r="I10" s="23"/>
      <c r="J10" s="23"/>
      <c r="K10" s="23"/>
      <c r="L10" s="23"/>
      <c r="M10" s="23"/>
      <c r="N10" s="24"/>
      <c r="O10" s="1"/>
      <c r="P10" s="17" t="s">
        <v>25</v>
      </c>
      <c r="Q10" s="17"/>
      <c r="R10" s="17"/>
      <c r="S10" s="17"/>
      <c r="T10" s="17"/>
    </row>
    <row r="11" spans="1:20" ht="21.95" customHeight="1">
      <c r="A11" s="21"/>
      <c r="B11" s="8" t="s">
        <v>15</v>
      </c>
      <c r="C11" s="12" t="s">
        <v>24</v>
      </c>
      <c r="D11" s="8" t="s">
        <v>4</v>
      </c>
      <c r="E11" s="9" t="s">
        <v>22</v>
      </c>
      <c r="F11" s="10" t="s">
        <v>16</v>
      </c>
      <c r="G11" s="25">
        <v>97</v>
      </c>
      <c r="H11" s="25"/>
      <c r="I11" s="11" t="s">
        <v>17</v>
      </c>
      <c r="J11" s="25">
        <v>80.5</v>
      </c>
      <c r="K11" s="25"/>
      <c r="L11" s="11" t="s">
        <v>10</v>
      </c>
      <c r="M11" s="25">
        <v>-16.5</v>
      </c>
      <c r="N11" s="25"/>
      <c r="O11" s="1"/>
      <c r="P11" s="17"/>
      <c r="Q11" s="17"/>
      <c r="R11" s="17"/>
      <c r="S11" s="17"/>
      <c r="T11" s="17"/>
    </row>
    <row r="12" spans="1:20" ht="96.75" customHeight="1">
      <c r="A12" s="20" t="s">
        <v>11</v>
      </c>
      <c r="B12" s="14"/>
      <c r="C12" s="15"/>
      <c r="D12" s="15"/>
      <c r="E12" s="16"/>
      <c r="F12" s="14"/>
      <c r="G12" s="15"/>
      <c r="H12" s="15"/>
      <c r="I12" s="15"/>
      <c r="J12" s="15"/>
      <c r="K12" s="15"/>
      <c r="L12" s="15"/>
      <c r="M12" s="15"/>
      <c r="N12" s="16"/>
      <c r="O12" s="1"/>
      <c r="P12" s="17"/>
      <c r="Q12" s="17"/>
      <c r="R12" s="17"/>
      <c r="S12" s="17"/>
      <c r="T12" s="17"/>
    </row>
    <row r="13" spans="1:20" ht="21.95" customHeight="1">
      <c r="A13" s="21"/>
      <c r="B13" s="8" t="s">
        <v>15</v>
      </c>
      <c r="C13" s="9"/>
      <c r="D13" s="8" t="s">
        <v>4</v>
      </c>
      <c r="E13" s="9"/>
      <c r="F13" s="10" t="s">
        <v>16</v>
      </c>
      <c r="G13" s="18"/>
      <c r="H13" s="18"/>
      <c r="I13" s="11" t="s">
        <v>17</v>
      </c>
      <c r="J13" s="18"/>
      <c r="K13" s="18"/>
      <c r="L13" s="11" t="s">
        <v>10</v>
      </c>
      <c r="M13" s="19">
        <f>J13-G13</f>
        <v>0</v>
      </c>
      <c r="N13" s="19"/>
      <c r="O13" s="1"/>
      <c r="P13" s="17"/>
      <c r="Q13" s="17"/>
      <c r="R13" s="17"/>
      <c r="S13" s="17"/>
      <c r="T13" s="17"/>
    </row>
    <row r="14" spans="1:20" ht="96.75" customHeight="1">
      <c r="A14" s="13" t="s">
        <v>12</v>
      </c>
      <c r="B14" s="14"/>
      <c r="C14" s="15"/>
      <c r="D14" s="15"/>
      <c r="E14" s="16"/>
      <c r="F14" s="14"/>
      <c r="G14" s="15"/>
      <c r="H14" s="15"/>
      <c r="I14" s="15"/>
      <c r="J14" s="15"/>
      <c r="K14" s="15"/>
      <c r="L14" s="15"/>
      <c r="M14" s="15"/>
      <c r="N14" s="16"/>
      <c r="O14" s="1"/>
      <c r="P14" s="17"/>
      <c r="Q14" s="17"/>
      <c r="R14" s="17"/>
      <c r="S14" s="17"/>
      <c r="T14" s="17"/>
    </row>
    <row r="15" spans="1:20" ht="21.95" customHeight="1">
      <c r="A15" s="13"/>
      <c r="B15" s="8" t="s">
        <v>15</v>
      </c>
      <c r="C15" s="9"/>
      <c r="D15" s="8" t="s">
        <v>4</v>
      </c>
      <c r="E15" s="9"/>
      <c r="F15" s="10" t="s">
        <v>16</v>
      </c>
      <c r="G15" s="18"/>
      <c r="H15" s="18"/>
      <c r="I15" s="11" t="s">
        <v>17</v>
      </c>
      <c r="J15" s="18"/>
      <c r="K15" s="18"/>
      <c r="L15" s="11" t="s">
        <v>10</v>
      </c>
      <c r="M15" s="19">
        <f>J15-G15</f>
        <v>0</v>
      </c>
      <c r="N15" s="19"/>
      <c r="O15" s="1"/>
      <c r="P15" s="17"/>
      <c r="Q15" s="17"/>
      <c r="R15" s="17"/>
      <c r="S15" s="17"/>
      <c r="T15" s="17"/>
    </row>
    <row r="16" spans="1:20" ht="18" customHeight="1">
      <c r="O16" s="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mergeCells count="37">
    <mergeCell ref="A9:E9"/>
    <mergeCell ref="F9:N9"/>
    <mergeCell ref="P9:T9"/>
    <mergeCell ref="O3:P3"/>
    <mergeCell ref="Q3:T3"/>
    <mergeCell ref="A4:E4"/>
    <mergeCell ref="A5:E5"/>
    <mergeCell ref="F5:G5"/>
    <mergeCell ref="H5:J5"/>
    <mergeCell ref="K5:N5"/>
    <mergeCell ref="O5:R5"/>
    <mergeCell ref="A6:E6"/>
    <mergeCell ref="F6:G6"/>
    <mergeCell ref="H6:J6"/>
    <mergeCell ref="K6:N6"/>
    <mergeCell ref="O6:R6"/>
    <mergeCell ref="A10:A11"/>
    <mergeCell ref="B10:E10"/>
    <mergeCell ref="F10:N10"/>
    <mergeCell ref="P10:T11"/>
    <mergeCell ref="G11:H11"/>
    <mergeCell ref="J11:K11"/>
    <mergeCell ref="M11:N11"/>
    <mergeCell ref="A12:A13"/>
    <mergeCell ref="B12:E12"/>
    <mergeCell ref="F12:N12"/>
    <mergeCell ref="P12:T13"/>
    <mergeCell ref="G13:H13"/>
    <mergeCell ref="J13:K13"/>
    <mergeCell ref="M13:N13"/>
    <mergeCell ref="A14:A15"/>
    <mergeCell ref="B14:E14"/>
    <mergeCell ref="F14:N14"/>
    <mergeCell ref="P14:T15"/>
    <mergeCell ref="G15:H15"/>
    <mergeCell ref="J15:K15"/>
    <mergeCell ref="M15:N15"/>
  </mergeCells>
  <phoneticPr fontId="2"/>
  <pageMargins left="0.7" right="0.7" top="0.75" bottom="0.75"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1"/>
  <sheetViews>
    <sheetView view="pageBreakPreview" zoomScale="85" zoomScaleNormal="100" zoomScaleSheetLayoutView="85" workbookViewId="0"/>
  </sheetViews>
  <sheetFormatPr defaultColWidth="9.75" defaultRowHeight="15.75"/>
  <cols>
    <col min="1" max="1" width="3.375" style="2" customWidth="1"/>
    <col min="2" max="2" width="10.625" style="2" customWidth="1"/>
    <col min="3" max="3" width="12.625" style="2" customWidth="1"/>
    <col min="4" max="4" width="6.625" style="2" customWidth="1"/>
    <col min="5" max="5" width="8.625" style="2" customWidth="1"/>
    <col min="6" max="6" width="10.625" style="2" customWidth="1"/>
    <col min="7" max="8" width="7.5" style="2" customWidth="1"/>
    <col min="9" max="9" width="9.625" style="2" customWidth="1"/>
    <col min="10" max="11" width="7.5" style="2" customWidth="1"/>
    <col min="12" max="12" width="3.625" style="2" bestFit="1" customWidth="1"/>
    <col min="13" max="13" width="6.5" style="2" customWidth="1"/>
    <col min="14" max="14" width="7.5" style="2" customWidth="1"/>
    <col min="15" max="15" width="3.875" style="2" customWidth="1"/>
    <col min="16" max="18" width="6.625" style="2" customWidth="1"/>
    <col min="19" max="20" width="8.375" style="2" customWidth="1"/>
    <col min="21" max="21" width="4.5" style="2" customWidth="1"/>
    <col min="22" max="28" width="6.25" style="2" customWidth="1"/>
    <col min="29" max="34" width="4.625" style="2" customWidth="1"/>
    <col min="35" max="16384" width="9.75" style="2"/>
  </cols>
  <sheetData>
    <row r="1" spans="1:20">
      <c r="A1" s="1"/>
      <c r="B1" s="1"/>
      <c r="C1" s="1"/>
      <c r="D1" s="1"/>
      <c r="E1" s="1"/>
      <c r="F1" s="1"/>
      <c r="G1" s="1"/>
      <c r="H1" s="1"/>
      <c r="I1" s="1"/>
      <c r="J1" s="1"/>
      <c r="K1" s="1"/>
      <c r="L1" s="1"/>
      <c r="M1" s="1"/>
      <c r="N1" s="1"/>
      <c r="O1" s="1"/>
      <c r="P1" s="1"/>
      <c r="Q1" s="1"/>
      <c r="R1" s="1"/>
      <c r="S1" s="1"/>
      <c r="T1" s="1"/>
    </row>
    <row r="2" spans="1:20" ht="21.75" customHeight="1">
      <c r="A2" s="3" t="s">
        <v>0</v>
      </c>
      <c r="B2" s="1"/>
      <c r="C2" s="1"/>
      <c r="D2" s="1"/>
      <c r="E2" s="1"/>
      <c r="F2" s="1"/>
      <c r="G2" s="1"/>
      <c r="H2" s="1"/>
      <c r="I2" s="1"/>
      <c r="J2" s="1"/>
      <c r="K2" s="1"/>
      <c r="L2" s="1"/>
      <c r="M2" s="1"/>
      <c r="N2" s="1"/>
      <c r="O2" s="1"/>
      <c r="P2" s="1"/>
      <c r="Q2" s="1"/>
      <c r="R2" s="1"/>
      <c r="S2" s="1"/>
      <c r="T2" s="1"/>
    </row>
    <row r="3" spans="1:20" ht="16.5">
      <c r="B3" s="4"/>
      <c r="C3" s="4"/>
      <c r="D3" s="4"/>
      <c r="E3" s="4"/>
      <c r="F3" s="4"/>
      <c r="G3" s="4"/>
      <c r="H3" s="4"/>
      <c r="I3" s="1"/>
      <c r="J3" s="3"/>
      <c r="K3" s="1"/>
      <c r="L3" s="1"/>
      <c r="M3" s="1"/>
      <c r="N3" s="1"/>
      <c r="O3" s="29" t="s">
        <v>1</v>
      </c>
      <c r="P3" s="29"/>
      <c r="Q3" s="30" t="s">
        <v>20</v>
      </c>
      <c r="R3" s="31"/>
      <c r="S3" s="31"/>
      <c r="T3" s="32"/>
    </row>
    <row r="4" spans="1:20" ht="16.5">
      <c r="A4" s="33" t="s">
        <v>18</v>
      </c>
      <c r="B4" s="33"/>
      <c r="C4" s="33"/>
      <c r="D4" s="33"/>
      <c r="E4" s="33"/>
      <c r="F4" s="4"/>
      <c r="G4" s="4"/>
      <c r="H4" s="4"/>
      <c r="I4" s="1"/>
      <c r="J4" s="1"/>
      <c r="K4" s="1"/>
      <c r="L4" s="1"/>
      <c r="M4" s="1"/>
      <c r="N4" s="1"/>
      <c r="O4" s="1"/>
      <c r="P4" s="1"/>
      <c r="Q4" s="1"/>
      <c r="R4" s="1"/>
      <c r="S4" s="1"/>
      <c r="T4" s="1"/>
    </row>
    <row r="5" spans="1:20" ht="27.95" customHeight="1">
      <c r="A5" s="34" t="s">
        <v>3</v>
      </c>
      <c r="B5" s="35"/>
      <c r="C5" s="35"/>
      <c r="D5" s="35"/>
      <c r="E5" s="36"/>
      <c r="F5" s="37" t="s">
        <v>4</v>
      </c>
      <c r="G5" s="37"/>
      <c r="H5" s="38" t="s">
        <v>13</v>
      </c>
      <c r="I5" s="38"/>
      <c r="J5" s="38"/>
      <c r="K5" s="38" t="s">
        <v>14</v>
      </c>
      <c r="L5" s="38"/>
      <c r="M5" s="38"/>
      <c r="N5" s="38"/>
      <c r="O5" s="38" t="s">
        <v>5</v>
      </c>
      <c r="P5" s="38"/>
      <c r="Q5" s="38"/>
      <c r="R5" s="38"/>
      <c r="S5" s="5"/>
    </row>
    <row r="6" spans="1:20" ht="35.25" customHeight="1">
      <c r="A6" s="39" t="s">
        <v>26</v>
      </c>
      <c r="B6" s="40"/>
      <c r="C6" s="40"/>
      <c r="D6" s="40"/>
      <c r="E6" s="41"/>
      <c r="F6" s="42" t="s">
        <v>27</v>
      </c>
      <c r="G6" s="42"/>
      <c r="H6" s="45">
        <v>53000</v>
      </c>
      <c r="I6" s="45"/>
      <c r="J6" s="45"/>
      <c r="K6" s="46">
        <v>58483</v>
      </c>
      <c r="L6" s="46"/>
      <c r="M6" s="46"/>
      <c r="N6" s="46"/>
      <c r="O6" s="46">
        <f>K6-H6</f>
        <v>5483</v>
      </c>
      <c r="P6" s="46"/>
      <c r="Q6" s="46"/>
      <c r="R6" s="46"/>
      <c r="S6" s="5"/>
    </row>
    <row r="7" spans="1:20" ht="14.25" customHeight="1">
      <c r="A7" s="1"/>
      <c r="B7" s="1"/>
      <c r="C7" s="1"/>
      <c r="D7" s="1"/>
      <c r="E7" s="1"/>
      <c r="F7" s="1"/>
      <c r="G7" s="1"/>
      <c r="H7" s="1"/>
      <c r="I7" s="1"/>
      <c r="J7" s="1"/>
      <c r="K7" s="1"/>
      <c r="L7" s="1"/>
      <c r="M7" s="1"/>
      <c r="N7" s="1"/>
      <c r="O7" s="1"/>
      <c r="P7" s="1"/>
      <c r="Q7" s="1"/>
      <c r="R7" s="1"/>
      <c r="S7" s="1"/>
      <c r="T7" s="1"/>
    </row>
    <row r="8" spans="1:20">
      <c r="A8" s="6"/>
      <c r="B8" s="1"/>
      <c r="C8" s="1"/>
      <c r="D8" s="1"/>
      <c r="E8" s="1"/>
      <c r="F8" s="1"/>
      <c r="G8" s="1"/>
      <c r="H8" s="1"/>
      <c r="I8" s="1"/>
      <c r="J8" s="1"/>
      <c r="K8" s="1"/>
      <c r="L8" s="1"/>
      <c r="M8" s="1"/>
      <c r="N8" s="1"/>
      <c r="O8" s="1"/>
      <c r="P8" s="1"/>
      <c r="Q8" s="1"/>
      <c r="R8" s="1"/>
      <c r="S8" s="1"/>
      <c r="T8" s="1"/>
    </row>
    <row r="9" spans="1:20" ht="18" customHeight="1">
      <c r="A9" s="26" t="s">
        <v>6</v>
      </c>
      <c r="B9" s="27"/>
      <c r="C9" s="27"/>
      <c r="D9" s="27"/>
      <c r="E9" s="28"/>
      <c r="F9" s="26" t="s">
        <v>7</v>
      </c>
      <c r="G9" s="27"/>
      <c r="H9" s="27"/>
      <c r="I9" s="27"/>
      <c r="J9" s="27"/>
      <c r="K9" s="27"/>
      <c r="L9" s="27"/>
      <c r="M9" s="27"/>
      <c r="N9" s="28"/>
      <c r="O9" s="7"/>
      <c r="P9" s="13" t="s">
        <v>8</v>
      </c>
      <c r="Q9" s="13"/>
      <c r="R9" s="13"/>
      <c r="S9" s="13"/>
      <c r="T9" s="13"/>
    </row>
    <row r="10" spans="1:20" ht="96.75" customHeight="1">
      <c r="A10" s="20" t="s">
        <v>9</v>
      </c>
      <c r="B10" s="14" t="s">
        <v>29</v>
      </c>
      <c r="C10" s="15"/>
      <c r="D10" s="15"/>
      <c r="E10" s="16"/>
      <c r="F10" s="14" t="s">
        <v>40</v>
      </c>
      <c r="G10" s="15"/>
      <c r="H10" s="15"/>
      <c r="I10" s="15"/>
      <c r="J10" s="15"/>
      <c r="K10" s="15"/>
      <c r="L10" s="15"/>
      <c r="M10" s="15"/>
      <c r="N10" s="16"/>
      <c r="O10" s="1"/>
      <c r="P10" s="17" t="s">
        <v>39</v>
      </c>
      <c r="Q10" s="17"/>
      <c r="R10" s="17"/>
      <c r="S10" s="17"/>
      <c r="T10" s="17"/>
    </row>
    <row r="11" spans="1:20" ht="21.95" customHeight="1">
      <c r="A11" s="21"/>
      <c r="B11" s="8" t="s">
        <v>15</v>
      </c>
      <c r="C11" s="9" t="s">
        <v>30</v>
      </c>
      <c r="D11" s="8" t="s">
        <v>4</v>
      </c>
      <c r="E11" s="9" t="s">
        <v>27</v>
      </c>
      <c r="F11" s="10" t="s">
        <v>16</v>
      </c>
      <c r="G11" s="18">
        <v>10000</v>
      </c>
      <c r="H11" s="18"/>
      <c r="I11" s="11" t="s">
        <v>17</v>
      </c>
      <c r="J11" s="18">
        <v>13240</v>
      </c>
      <c r="K11" s="18"/>
      <c r="L11" s="11" t="s">
        <v>10</v>
      </c>
      <c r="M11" s="19">
        <v>3240</v>
      </c>
      <c r="N11" s="19"/>
      <c r="O11" s="1"/>
      <c r="P11" s="17"/>
      <c r="Q11" s="17"/>
      <c r="R11" s="17"/>
      <c r="S11" s="17"/>
      <c r="T11" s="17"/>
    </row>
    <row r="12" spans="1:20" ht="96.75" customHeight="1">
      <c r="A12" s="20" t="s">
        <v>11</v>
      </c>
      <c r="B12" s="14"/>
      <c r="C12" s="15"/>
      <c r="D12" s="15"/>
      <c r="E12" s="16"/>
      <c r="F12" s="14"/>
      <c r="G12" s="15"/>
      <c r="H12" s="15"/>
      <c r="I12" s="15"/>
      <c r="J12" s="15"/>
      <c r="K12" s="15"/>
      <c r="L12" s="15"/>
      <c r="M12" s="15"/>
      <c r="N12" s="16"/>
      <c r="O12" s="1"/>
      <c r="P12" s="17"/>
      <c r="Q12" s="17"/>
      <c r="R12" s="17"/>
      <c r="S12" s="17"/>
      <c r="T12" s="17"/>
    </row>
    <row r="13" spans="1:20" ht="21.95" customHeight="1">
      <c r="A13" s="21"/>
      <c r="B13" s="8" t="s">
        <v>15</v>
      </c>
      <c r="C13" s="9"/>
      <c r="D13" s="8" t="s">
        <v>4</v>
      </c>
      <c r="E13" s="9" t="s">
        <v>31</v>
      </c>
      <c r="F13" s="10" t="s">
        <v>16</v>
      </c>
      <c r="G13" s="18"/>
      <c r="H13" s="18"/>
      <c r="I13" s="11" t="s">
        <v>17</v>
      </c>
      <c r="J13" s="18"/>
      <c r="K13" s="18"/>
      <c r="L13" s="11" t="s">
        <v>10</v>
      </c>
      <c r="M13" s="19"/>
      <c r="N13" s="19"/>
      <c r="O13" s="1"/>
      <c r="P13" s="17"/>
      <c r="Q13" s="17"/>
      <c r="R13" s="17"/>
      <c r="S13" s="17"/>
      <c r="T13" s="17"/>
    </row>
    <row r="14" spans="1:20" ht="96.75" customHeight="1">
      <c r="A14" s="13" t="s">
        <v>12</v>
      </c>
      <c r="B14" s="14"/>
      <c r="C14" s="15"/>
      <c r="D14" s="15"/>
      <c r="E14" s="16"/>
      <c r="F14" s="14"/>
      <c r="G14" s="15"/>
      <c r="H14" s="15"/>
      <c r="I14" s="15"/>
      <c r="J14" s="15"/>
      <c r="K14" s="15"/>
      <c r="L14" s="15"/>
      <c r="M14" s="15"/>
      <c r="N14" s="16"/>
      <c r="O14" s="1"/>
      <c r="P14" s="17"/>
      <c r="Q14" s="17"/>
      <c r="R14" s="17"/>
      <c r="S14" s="17"/>
      <c r="T14" s="17"/>
    </row>
    <row r="15" spans="1:20" ht="21.95" customHeight="1">
      <c r="A15" s="13"/>
      <c r="B15" s="8" t="s">
        <v>15</v>
      </c>
      <c r="C15" s="9"/>
      <c r="D15" s="8" t="s">
        <v>4</v>
      </c>
      <c r="E15" s="9"/>
      <c r="F15" s="10" t="s">
        <v>16</v>
      </c>
      <c r="G15" s="18"/>
      <c r="H15" s="18"/>
      <c r="I15" s="11" t="s">
        <v>17</v>
      </c>
      <c r="J15" s="18"/>
      <c r="K15" s="18"/>
      <c r="L15" s="11" t="s">
        <v>10</v>
      </c>
      <c r="M15" s="19">
        <f>J15-G15</f>
        <v>0</v>
      </c>
      <c r="N15" s="19"/>
      <c r="O15" s="1"/>
      <c r="P15" s="17"/>
      <c r="Q15" s="17"/>
      <c r="R15" s="17"/>
      <c r="S15" s="17"/>
      <c r="T15" s="17"/>
    </row>
    <row r="16" spans="1:20" ht="18" customHeight="1">
      <c r="O16" s="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mergeCells count="37">
    <mergeCell ref="A9:E9"/>
    <mergeCell ref="F9:N9"/>
    <mergeCell ref="P9:T9"/>
    <mergeCell ref="O3:P3"/>
    <mergeCell ref="Q3:T3"/>
    <mergeCell ref="A4:E4"/>
    <mergeCell ref="A5:E5"/>
    <mergeCell ref="F5:G5"/>
    <mergeCell ref="H5:J5"/>
    <mergeCell ref="K5:N5"/>
    <mergeCell ref="O5:R5"/>
    <mergeCell ref="A6:E6"/>
    <mergeCell ref="F6:G6"/>
    <mergeCell ref="H6:J6"/>
    <mergeCell ref="K6:N6"/>
    <mergeCell ref="O6:R6"/>
    <mergeCell ref="A10:A11"/>
    <mergeCell ref="B10:E10"/>
    <mergeCell ref="F10:N10"/>
    <mergeCell ref="P10:T11"/>
    <mergeCell ref="G11:H11"/>
    <mergeCell ref="J11:K11"/>
    <mergeCell ref="M11:N11"/>
    <mergeCell ref="A12:A13"/>
    <mergeCell ref="B12:E12"/>
    <mergeCell ref="F12:N12"/>
    <mergeCell ref="P12:T13"/>
    <mergeCell ref="G13:H13"/>
    <mergeCell ref="J13:K13"/>
    <mergeCell ref="M13:N13"/>
    <mergeCell ref="A14:A15"/>
    <mergeCell ref="B14:E14"/>
    <mergeCell ref="F14:N14"/>
    <mergeCell ref="P14:T15"/>
    <mergeCell ref="G15:H15"/>
    <mergeCell ref="J15:K15"/>
    <mergeCell ref="M15:N15"/>
  </mergeCells>
  <phoneticPr fontId="2"/>
  <pageMargins left="0.7" right="0.7" top="0.75" bottom="0.7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31"/>
  <sheetViews>
    <sheetView view="pageBreakPreview" zoomScale="60" zoomScaleNormal="100" workbookViewId="0"/>
  </sheetViews>
  <sheetFormatPr defaultColWidth="9.75" defaultRowHeight="15.75"/>
  <cols>
    <col min="1" max="1" width="3.375" style="2" customWidth="1"/>
    <col min="2" max="2" width="10.625" style="2" customWidth="1"/>
    <col min="3" max="3" width="12.625" style="2" customWidth="1"/>
    <col min="4" max="4" width="6.625" style="2" customWidth="1"/>
    <col min="5" max="5" width="8.625" style="2" customWidth="1"/>
    <col min="6" max="6" width="10.625" style="2" customWidth="1"/>
    <col min="7" max="8" width="7.5" style="2" customWidth="1"/>
    <col min="9" max="9" width="9.625" style="2" customWidth="1"/>
    <col min="10" max="11" width="7.5" style="2" customWidth="1"/>
    <col min="12" max="12" width="3.625" style="2" bestFit="1" customWidth="1"/>
    <col min="13" max="13" width="6.5" style="2" customWidth="1"/>
    <col min="14" max="14" width="7.5" style="2" customWidth="1"/>
    <col min="15" max="15" width="3.875" style="2" customWidth="1"/>
    <col min="16" max="18" width="6.625" style="2" customWidth="1"/>
    <col min="19" max="20" width="8.375" style="2" customWidth="1"/>
    <col min="21" max="21" width="4.5" style="2" customWidth="1"/>
    <col min="22" max="28" width="6.25" style="2" customWidth="1"/>
    <col min="29" max="34" width="4.625" style="2" customWidth="1"/>
    <col min="35" max="16384" width="9.75" style="2"/>
  </cols>
  <sheetData>
    <row r="1" spans="1:20">
      <c r="A1" s="1"/>
      <c r="B1" s="1"/>
      <c r="C1" s="1"/>
      <c r="D1" s="1"/>
      <c r="E1" s="1"/>
      <c r="F1" s="1"/>
      <c r="G1" s="1"/>
      <c r="H1" s="1"/>
      <c r="I1" s="1"/>
      <c r="J1" s="1"/>
      <c r="K1" s="1"/>
      <c r="L1" s="1"/>
      <c r="M1" s="1"/>
      <c r="N1" s="1"/>
      <c r="O1" s="1"/>
      <c r="P1" s="1"/>
      <c r="Q1" s="1"/>
      <c r="R1" s="1"/>
      <c r="S1" s="1"/>
      <c r="T1" s="1"/>
    </row>
    <row r="2" spans="1:20" ht="21.75" customHeight="1">
      <c r="A2" s="3" t="s">
        <v>0</v>
      </c>
      <c r="B2" s="1"/>
      <c r="C2" s="1"/>
      <c r="D2" s="1"/>
      <c r="E2" s="1"/>
      <c r="F2" s="1"/>
      <c r="G2" s="1"/>
      <c r="H2" s="1"/>
      <c r="I2" s="1"/>
      <c r="J2" s="1"/>
      <c r="K2" s="1"/>
      <c r="L2" s="1"/>
      <c r="M2" s="1"/>
      <c r="N2" s="1"/>
      <c r="O2" s="1"/>
      <c r="P2" s="1"/>
      <c r="Q2" s="1"/>
      <c r="R2" s="1"/>
      <c r="S2" s="1"/>
      <c r="T2" s="1"/>
    </row>
    <row r="3" spans="1:20" ht="16.5">
      <c r="B3" s="4"/>
      <c r="C3" s="4"/>
      <c r="D3" s="4"/>
      <c r="E3" s="4"/>
      <c r="F3" s="4"/>
      <c r="G3" s="4"/>
      <c r="H3" s="4"/>
      <c r="I3" s="1"/>
      <c r="J3" s="3"/>
      <c r="K3" s="1"/>
      <c r="L3" s="1"/>
      <c r="M3" s="1"/>
      <c r="N3" s="1"/>
      <c r="O3" s="29" t="s">
        <v>1</v>
      </c>
      <c r="P3" s="29"/>
      <c r="Q3" s="30" t="s">
        <v>20</v>
      </c>
      <c r="R3" s="31"/>
      <c r="S3" s="31"/>
      <c r="T3" s="32"/>
    </row>
    <row r="4" spans="1:20" ht="16.5">
      <c r="A4" s="33" t="s">
        <v>42</v>
      </c>
      <c r="B4" s="33"/>
      <c r="C4" s="33"/>
      <c r="D4" s="33"/>
      <c r="E4" s="33"/>
      <c r="F4" s="4"/>
      <c r="G4" s="4"/>
      <c r="H4" s="4"/>
      <c r="I4" s="1"/>
      <c r="J4" s="1"/>
      <c r="K4" s="1"/>
      <c r="L4" s="1"/>
      <c r="M4" s="1"/>
      <c r="N4" s="1"/>
      <c r="O4" s="1"/>
      <c r="P4" s="1"/>
      <c r="Q4" s="1"/>
      <c r="R4" s="1"/>
      <c r="S4" s="1"/>
      <c r="T4" s="1"/>
    </row>
    <row r="5" spans="1:20" ht="27.95" customHeight="1">
      <c r="A5" s="34" t="s">
        <v>3</v>
      </c>
      <c r="B5" s="35"/>
      <c r="C5" s="35"/>
      <c r="D5" s="35"/>
      <c r="E5" s="36"/>
      <c r="F5" s="37" t="s">
        <v>4</v>
      </c>
      <c r="G5" s="37"/>
      <c r="H5" s="38" t="s">
        <v>13</v>
      </c>
      <c r="I5" s="38"/>
      <c r="J5" s="38"/>
      <c r="K5" s="38" t="s">
        <v>14</v>
      </c>
      <c r="L5" s="38"/>
      <c r="M5" s="38"/>
      <c r="N5" s="38"/>
      <c r="O5" s="38" t="s">
        <v>5</v>
      </c>
      <c r="P5" s="38"/>
      <c r="Q5" s="38"/>
      <c r="R5" s="38"/>
      <c r="S5" s="5"/>
    </row>
    <row r="6" spans="1:20" ht="35.25" customHeight="1">
      <c r="A6" s="39" t="s">
        <v>28</v>
      </c>
      <c r="B6" s="40"/>
      <c r="C6" s="40"/>
      <c r="D6" s="40"/>
      <c r="E6" s="41"/>
      <c r="F6" s="42" t="s">
        <v>19</v>
      </c>
      <c r="G6" s="42"/>
      <c r="H6" s="45">
        <v>27000</v>
      </c>
      <c r="I6" s="45"/>
      <c r="J6" s="45"/>
      <c r="K6" s="46">
        <v>27341</v>
      </c>
      <c r="L6" s="46"/>
      <c r="M6" s="46"/>
      <c r="N6" s="46"/>
      <c r="O6" s="46">
        <v>341</v>
      </c>
      <c r="P6" s="46"/>
      <c r="Q6" s="46"/>
      <c r="R6" s="46"/>
      <c r="S6" s="5"/>
    </row>
    <row r="7" spans="1:20" ht="14.25" customHeight="1">
      <c r="A7" s="1"/>
      <c r="B7" s="1"/>
      <c r="C7" s="1"/>
      <c r="D7" s="1"/>
      <c r="E7" s="1"/>
      <c r="F7" s="1"/>
      <c r="G7" s="1"/>
      <c r="H7" s="1"/>
      <c r="I7" s="1"/>
      <c r="J7" s="1"/>
      <c r="K7" s="1"/>
      <c r="L7" s="1"/>
      <c r="M7" s="1"/>
      <c r="N7" s="1"/>
      <c r="O7" s="1"/>
      <c r="P7" s="1"/>
      <c r="Q7" s="1"/>
      <c r="R7" s="1"/>
      <c r="S7" s="1"/>
      <c r="T7" s="1"/>
    </row>
    <row r="8" spans="1:20">
      <c r="A8" s="6"/>
      <c r="B8" s="1"/>
      <c r="C8" s="1"/>
      <c r="D8" s="1"/>
      <c r="E8" s="1"/>
      <c r="F8" s="1"/>
      <c r="G8" s="1"/>
      <c r="H8" s="1"/>
      <c r="I8" s="1"/>
      <c r="J8" s="1"/>
      <c r="K8" s="1"/>
      <c r="L8" s="1"/>
      <c r="M8" s="1"/>
      <c r="N8" s="1"/>
      <c r="O8" s="1"/>
      <c r="P8" s="1"/>
      <c r="Q8" s="1"/>
      <c r="R8" s="1"/>
      <c r="S8" s="1"/>
      <c r="T8" s="1"/>
    </row>
    <row r="9" spans="1:20" ht="18" customHeight="1">
      <c r="A9" s="26" t="s">
        <v>6</v>
      </c>
      <c r="B9" s="27"/>
      <c r="C9" s="27"/>
      <c r="D9" s="27"/>
      <c r="E9" s="28"/>
      <c r="F9" s="26" t="s">
        <v>7</v>
      </c>
      <c r="G9" s="27"/>
      <c r="H9" s="27"/>
      <c r="I9" s="27"/>
      <c r="J9" s="27"/>
      <c r="K9" s="27"/>
      <c r="L9" s="27"/>
      <c r="M9" s="27"/>
      <c r="N9" s="28"/>
      <c r="O9" s="7"/>
      <c r="P9" s="13" t="s">
        <v>8</v>
      </c>
      <c r="Q9" s="13"/>
      <c r="R9" s="13"/>
      <c r="S9" s="13"/>
      <c r="T9" s="13"/>
    </row>
    <row r="10" spans="1:20" ht="96.75" customHeight="1">
      <c r="A10" s="20" t="s">
        <v>9</v>
      </c>
      <c r="B10" s="14" t="s">
        <v>35</v>
      </c>
      <c r="C10" s="15"/>
      <c r="D10" s="15"/>
      <c r="E10" s="16"/>
      <c r="F10" s="14" t="s">
        <v>36</v>
      </c>
      <c r="G10" s="15"/>
      <c r="H10" s="15"/>
      <c r="I10" s="15"/>
      <c r="J10" s="15"/>
      <c r="K10" s="15"/>
      <c r="L10" s="15"/>
      <c r="M10" s="15"/>
      <c r="N10" s="16"/>
      <c r="O10" s="1"/>
      <c r="P10" s="17" t="s">
        <v>33</v>
      </c>
      <c r="Q10" s="17"/>
      <c r="R10" s="17"/>
      <c r="S10" s="17"/>
      <c r="T10" s="17"/>
    </row>
    <row r="11" spans="1:20" ht="21.95" customHeight="1">
      <c r="A11" s="21"/>
      <c r="B11" s="8" t="s">
        <v>15</v>
      </c>
      <c r="C11" s="9" t="s">
        <v>37</v>
      </c>
      <c r="D11" s="8" t="s">
        <v>4</v>
      </c>
      <c r="E11" s="9" t="s">
        <v>19</v>
      </c>
      <c r="F11" s="10" t="s">
        <v>16</v>
      </c>
      <c r="G11" s="18">
        <v>14013</v>
      </c>
      <c r="H11" s="18"/>
      <c r="I11" s="11" t="s">
        <v>17</v>
      </c>
      <c r="J11" s="18">
        <v>14144</v>
      </c>
      <c r="K11" s="18"/>
      <c r="L11" s="11" t="s">
        <v>10</v>
      </c>
      <c r="M11" s="19">
        <v>131</v>
      </c>
      <c r="N11" s="19"/>
      <c r="O11" s="1"/>
      <c r="P11" s="17"/>
      <c r="Q11" s="17"/>
      <c r="R11" s="17"/>
      <c r="S11" s="17"/>
      <c r="T11" s="17"/>
    </row>
    <row r="12" spans="1:20" ht="96.75" customHeight="1">
      <c r="A12" s="20" t="s">
        <v>11</v>
      </c>
      <c r="B12" s="14" t="s">
        <v>34</v>
      </c>
      <c r="C12" s="15"/>
      <c r="D12" s="15"/>
      <c r="E12" s="16"/>
      <c r="F12" s="14" t="s">
        <v>41</v>
      </c>
      <c r="G12" s="15"/>
      <c r="H12" s="15"/>
      <c r="I12" s="15"/>
      <c r="J12" s="15"/>
      <c r="K12" s="15"/>
      <c r="L12" s="15"/>
      <c r="M12" s="15"/>
      <c r="N12" s="16"/>
      <c r="O12" s="1"/>
      <c r="P12" s="17" t="s">
        <v>33</v>
      </c>
      <c r="Q12" s="17"/>
      <c r="R12" s="17"/>
      <c r="S12" s="17"/>
      <c r="T12" s="17"/>
    </row>
    <row r="13" spans="1:20" ht="21.95" customHeight="1">
      <c r="A13" s="21"/>
      <c r="B13" s="8" t="s">
        <v>15</v>
      </c>
      <c r="C13" s="9" t="s">
        <v>38</v>
      </c>
      <c r="D13" s="8" t="s">
        <v>4</v>
      </c>
      <c r="E13" s="9" t="s">
        <v>19</v>
      </c>
      <c r="F13" s="10" t="s">
        <v>16</v>
      </c>
      <c r="G13" s="18">
        <v>2369</v>
      </c>
      <c r="H13" s="18"/>
      <c r="I13" s="11" t="s">
        <v>17</v>
      </c>
      <c r="J13" s="18">
        <v>2466</v>
      </c>
      <c r="K13" s="18"/>
      <c r="L13" s="11" t="s">
        <v>10</v>
      </c>
      <c r="M13" s="19">
        <v>97</v>
      </c>
      <c r="N13" s="19"/>
      <c r="O13" s="1"/>
      <c r="P13" s="17"/>
      <c r="Q13" s="17"/>
      <c r="R13" s="17"/>
      <c r="S13" s="17"/>
      <c r="T13" s="17"/>
    </row>
    <row r="14" spans="1:20" ht="96.75" customHeight="1">
      <c r="A14" s="13" t="s">
        <v>12</v>
      </c>
      <c r="B14" s="14"/>
      <c r="C14" s="15"/>
      <c r="D14" s="15"/>
      <c r="E14" s="16"/>
      <c r="F14" s="14"/>
      <c r="G14" s="15"/>
      <c r="H14" s="15"/>
      <c r="I14" s="15"/>
      <c r="J14" s="15"/>
      <c r="K14" s="15"/>
      <c r="L14" s="15"/>
      <c r="M14" s="15"/>
      <c r="N14" s="16"/>
      <c r="O14" s="1"/>
      <c r="P14" s="17"/>
      <c r="Q14" s="17"/>
      <c r="R14" s="17"/>
      <c r="S14" s="17"/>
      <c r="T14" s="17"/>
    </row>
    <row r="15" spans="1:20" ht="21.95" customHeight="1">
      <c r="A15" s="13"/>
      <c r="B15" s="8" t="s">
        <v>15</v>
      </c>
      <c r="C15" s="9"/>
      <c r="D15" s="8" t="s">
        <v>4</v>
      </c>
      <c r="E15" s="9"/>
      <c r="F15" s="10" t="s">
        <v>16</v>
      </c>
      <c r="G15" s="47"/>
      <c r="H15" s="47"/>
      <c r="I15" s="11" t="s">
        <v>17</v>
      </c>
      <c r="J15" s="47"/>
      <c r="K15" s="47"/>
      <c r="L15" s="11" t="s">
        <v>10</v>
      </c>
      <c r="M15" s="19">
        <v>0</v>
      </c>
      <c r="N15" s="19"/>
      <c r="O15" s="1"/>
      <c r="P15" s="17"/>
      <c r="Q15" s="17"/>
      <c r="R15" s="17"/>
      <c r="S15" s="17"/>
      <c r="T15" s="17"/>
    </row>
    <row r="16" spans="1:20" ht="18" customHeight="1">
      <c r="O16" s="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mergeCells count="37">
    <mergeCell ref="A14:A15"/>
    <mergeCell ref="B14:E14"/>
    <mergeCell ref="F14:N14"/>
    <mergeCell ref="P14:T15"/>
    <mergeCell ref="G15:H15"/>
    <mergeCell ref="J15:K15"/>
    <mergeCell ref="M15:N15"/>
    <mergeCell ref="A12:A13"/>
    <mergeCell ref="B12:E12"/>
    <mergeCell ref="F12:N12"/>
    <mergeCell ref="P12:T13"/>
    <mergeCell ref="G13:H13"/>
    <mergeCell ref="J13:K13"/>
    <mergeCell ref="M13:N13"/>
    <mergeCell ref="A10:A11"/>
    <mergeCell ref="B10:E10"/>
    <mergeCell ref="F10:N10"/>
    <mergeCell ref="P10:T11"/>
    <mergeCell ref="G11:H11"/>
    <mergeCell ref="J11:K11"/>
    <mergeCell ref="M11:N11"/>
    <mergeCell ref="A9:E9"/>
    <mergeCell ref="F9:N9"/>
    <mergeCell ref="P9:T9"/>
    <mergeCell ref="O3:P3"/>
    <mergeCell ref="Q3:T3"/>
    <mergeCell ref="A4:E4"/>
    <mergeCell ref="A5:E5"/>
    <mergeCell ref="F5:G5"/>
    <mergeCell ref="H5:J5"/>
    <mergeCell ref="K5:N5"/>
    <mergeCell ref="O5:R5"/>
    <mergeCell ref="A6:E6"/>
    <mergeCell ref="F6:G6"/>
    <mergeCell ref="H6:J6"/>
    <mergeCell ref="K6:N6"/>
    <mergeCell ref="O6:R6"/>
  </mergeCells>
  <phoneticPr fontId="2"/>
  <pageMargins left="0.7" right="0.7" top="0.75" bottom="0.75" header="0.3" footer="0.3"/>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未達成の要因</vt:lpstr>
      <vt:lpstr>未達成の要因 (2)</vt:lpstr>
      <vt:lpstr>未達成の要因（３）</vt:lpstr>
      <vt:lpstr>未達成の要因!Print_Area</vt:lpstr>
      <vt:lpstr>'未達成の要因 (2)'!Print_Area</vt:lpstr>
      <vt:lpstr>'未達成の要因（３）'!Print_Area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2023-08-02T02:14:49Z</dcterms:created>
  <dcterms:modified xsi:type="dcterms:W3CDTF">2023-08-04T02:31:51Z</dcterms:modified>
</cp:coreProperties>
</file>