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30" windowHeight="6360" activeTab="0"/>
  </bookViews>
  <sheets>
    <sheet name="対象法人・役職ポスト一覧" sheetId="1" r:id="rId1"/>
  </sheets>
  <definedNames>
    <definedName name="_xlnm.Print_Area" localSheetId="0">'対象法人・役職ポスト一覧'!$A$1:$L$55</definedName>
  </definedNames>
  <calcPr fullCalcOnLoad="1"/>
</workbook>
</file>

<file path=xl/sharedStrings.xml><?xml version="1.0" encoding="utf-8"?>
<sst xmlns="http://schemas.openxmlformats.org/spreadsheetml/2006/main" count="121" uniqueCount="82">
  <si>
    <t>（株）大阪鶴見フラワーセンター</t>
  </si>
  <si>
    <t>法人名</t>
  </si>
  <si>
    <t>（株）大阪国際会議場</t>
  </si>
  <si>
    <t>（公財）千里ライフサイエンス振興財団</t>
  </si>
  <si>
    <t>報酬額</t>
  </si>
  <si>
    <t>８点</t>
  </si>
  <si>
    <t>７点</t>
  </si>
  <si>
    <t>６点</t>
  </si>
  <si>
    <t>５点</t>
  </si>
  <si>
    <t>４点</t>
  </si>
  <si>
    <t>【報酬額基準】</t>
  </si>
  <si>
    <t>日々の
職務内容</t>
  </si>
  <si>
    <t>経営判断の
自由度、
リスク</t>
  </si>
  <si>
    <t>重要課題、
ミッション</t>
  </si>
  <si>
    <t>合計</t>
  </si>
  <si>
    <t>合　計</t>
  </si>
  <si>
    <t>理事長 800万円</t>
  </si>
  <si>
    <t>理事長 900万円</t>
  </si>
  <si>
    <t>理事長 850万円</t>
  </si>
  <si>
    <t>理事長 950万円</t>
  </si>
  <si>
    <t>社長 800万円</t>
  </si>
  <si>
    <t>社長 850万円</t>
  </si>
  <si>
    <t>社長 950万円</t>
  </si>
  <si>
    <t>理事長 1,000万円</t>
  </si>
  <si>
    <t>常務 760万円
※１</t>
  </si>
  <si>
    <t>常務 680万円
※１</t>
  </si>
  <si>
    <t>専務 855万円
※２</t>
  </si>
  <si>
    <t>常務 640万円
※１</t>
  </si>
  <si>
    <t>差額</t>
  </si>
  <si>
    <t>特記事項
（報酬基準見直しの主な要因等）</t>
  </si>
  <si>
    <t>（公財）大阪府育英会</t>
  </si>
  <si>
    <t>（公財）西成労働福祉センタ－</t>
  </si>
  <si>
    <t>（公財）大阪府文化財センター　　</t>
  </si>
  <si>
    <t>専務 760万円
※３</t>
  </si>
  <si>
    <t>９点</t>
  </si>
  <si>
    <t>（公財）大阪国際平和センター</t>
  </si>
  <si>
    <t>（一財）大阪府みどり公社　　　　　　　　　　　　　　　　　　　　　　　　　　　　　　　　　　　　　　　　　　　　　　</t>
  </si>
  <si>
    <t>　大阪信用保証協会　　　　</t>
  </si>
  <si>
    <t>　大阪府土地開発公社</t>
  </si>
  <si>
    <t>　大阪府住宅供給公社</t>
  </si>
  <si>
    <t>業務執行理事
712万円
※３</t>
  </si>
  <si>
    <t>専務 760万円
※１</t>
  </si>
  <si>
    <t>業務執行理事
855万円
※３</t>
  </si>
  <si>
    <t>理事長 850万円</t>
  </si>
  <si>
    <t>　大阪外環状鉄道（株）</t>
  </si>
  <si>
    <t>　大阪府道路公社</t>
  </si>
  <si>
    <t>（公財）大阪府国際交流財団　</t>
  </si>
  <si>
    <t>　堺泉北埠頭（株）　　　　　　　　　　　　　　　　</t>
  </si>
  <si>
    <t>■ 役員報酬基準　点検対象法人・対象役職ポスト</t>
  </si>
  <si>
    <t>（公財）大阪府都市整備推進センター　　</t>
  </si>
  <si>
    <t>役員・新報酬基準
(R1.11)</t>
  </si>
  <si>
    <t>旧報酬基準
(H28.11)</t>
  </si>
  <si>
    <t>10～12点</t>
  </si>
  <si>
    <t>1,050万円</t>
  </si>
  <si>
    <t>1,000万円</t>
  </si>
  <si>
    <t>950万円</t>
  </si>
  <si>
    <t>900万円</t>
  </si>
  <si>
    <t>850万円</t>
  </si>
  <si>
    <t>800万円</t>
  </si>
  <si>
    <t>750万円</t>
  </si>
  <si>
    <t>社長 900万円</t>
  </si>
  <si>
    <t>常務　720万円
※１</t>
  </si>
  <si>
    <t>△40</t>
  </si>
  <si>
    <t>△50</t>
  </si>
  <si>
    <t>専務 807万円
※３</t>
  </si>
  <si>
    <t>常務 800万円
※２</t>
  </si>
  <si>
    <t>業務執行理事
902万円
※３</t>
  </si>
  <si>
    <t>+47</t>
  </si>
  <si>
    <t>前回結果(R1.11)</t>
  </si>
  <si>
    <t>専務 680万円
※１</t>
  </si>
  <si>
    <t>常務 720万円
※１</t>
  </si>
  <si>
    <t>　大阪モノレール（株）</t>
  </si>
  <si>
    <t>・あいりん総合センターの移転建替に伴い、事業実施及び安全管理に関するリスクが顕在化しており、役員として対応すべき職務が増加している。</t>
  </si>
  <si>
    <t>・法人の重要課題である実用化支援事業の強化に伴う新たな業務が加わり、役員として日々の職務におけるオペレーションの難易度が高まっている。</t>
  </si>
  <si>
    <t>+50</t>
  </si>
  <si>
    <t>+40</t>
  </si>
  <si>
    <t>・おおさか東線の全線開業後実施してきた家屋補償及び環境アセス等の残事業が完了することに伴い、重要課題・ミッションのボリュームが減少している。
（令和２年10月審議会意見）</t>
  </si>
  <si>
    <t>・交流施設の土地賃貸借契約終了後の方向性についての調整など、役員としての職務が増加することが見込まれるものの、新たに常務取締役が就任することにより、役員としての職務が軽減されることから、前回の点数と同様とした。（令和２年１月審議会意見）</t>
  </si>
  <si>
    <t>・令和２年４月に、（一財）大阪府タウン管理財団を吸収合併し、事業範囲や人員体制と言った管理スパン等が拡大することから、役員としての職務は増大する。
（令和２年３月審議会意見）</t>
  </si>
  <si>
    <t>※ 大阪鶴見フラワーセンター(株) R2.1点検
　（公財）大阪府都市整備推進センター R2.3点検
　　大阪外環状鉄道(株) R2.10点検</t>
  </si>
  <si>
    <t>常務 760万円</t>
  </si>
  <si>
    <t>ー</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</si>
</sst>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0.000_ "/>
    <numFmt numFmtId="183" formatCode="#,##0.0_ "/>
    <numFmt numFmtId="184" formatCode="0.0_ "/>
    <numFmt numFmtId="185" formatCode="#,##0_ ;[Red]\-#,##0\ "/>
    <numFmt numFmtId="186" formatCode="#,##0_);[Red]\(#,##0\)"/>
    <numFmt numFmtId="187" formatCode="#,##0.0_);[Red]\(#,##0.0\)"/>
    <numFmt numFmtId="188" formatCode="0_);[Red]\(0\)"/>
    <numFmt numFmtId="189" formatCode="0.0_);[Red]\(0.0\)"/>
    <numFmt numFmtId="190" formatCode="#,##0.00_ "/>
    <numFmt numFmtId="191" formatCode="0;&quot;▲ &quot;0"/>
    <numFmt numFmtId="192" formatCode="0.0;&quot;▲ &quot;0.0"/>
    <numFmt numFmtId="193" formatCode="0.0%"/>
    <numFmt numFmtId="194" formatCode="#,##0.0_ ;[Red]\-#,##0.0\ "/>
    <numFmt numFmtId="195" formatCode="0.0;&quot;△ &quot;0.0"/>
    <numFmt numFmtId="196" formatCode="#,##0.0;&quot;△ &quot;#,##0.0"/>
    <numFmt numFmtId="197" formatCode="#,##0.0;&quot;▲ &quot;#,##0.0"/>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
      <color indexed="8"/>
      <name val="ＭＳ Ｐゴシック"/>
      <family val="3"/>
    </font>
    <font>
      <sz val="1.8"/>
      <color indexed="8"/>
      <name val="ＭＳ Ｐゴシック"/>
      <family val="3"/>
    </font>
    <font>
      <b/>
      <sz val="16"/>
      <name val="Meiryo UI"/>
      <family val="3"/>
    </font>
    <font>
      <sz val="11"/>
      <name val="Meiryo UI"/>
      <family val="3"/>
    </font>
    <font>
      <sz val="10"/>
      <name val="Meiryo UI"/>
      <family val="3"/>
    </font>
    <font>
      <sz val="12"/>
      <name val="Meiryo UI"/>
      <family val="3"/>
    </font>
    <font>
      <b/>
      <sz val="12"/>
      <name val="Meiryo UI"/>
      <family val="3"/>
    </font>
    <font>
      <b/>
      <sz val="14"/>
      <name val="Meiryo UI"/>
      <family val="3"/>
    </font>
    <font>
      <sz val="10.5"/>
      <name val="Meiryo UI"/>
      <family val="3"/>
    </font>
    <font>
      <b/>
      <sz val="13"/>
      <name val="Meiryo UI"/>
      <family val="3"/>
    </font>
    <font>
      <sz val="13"/>
      <name val="Meiryo UI"/>
      <family val="3"/>
    </font>
    <font>
      <b/>
      <sz val="18"/>
      <name val="Meiryo UI"/>
      <family val="3"/>
    </font>
    <font>
      <b/>
      <sz val="11"/>
      <name val="Meiryo UI"/>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5"/>
      <color indexed="8"/>
      <name val="ＭＳ Ｐゴシック"/>
      <family val="3"/>
    </font>
    <font>
      <b/>
      <sz val="14"/>
      <color indexed="8"/>
      <name val="ＭＳ Ｐゴシック"/>
      <family val="3"/>
    </font>
    <font>
      <sz val="13"/>
      <color indexed="8"/>
      <name val="Meiryo UI"/>
      <family val="3"/>
    </font>
    <font>
      <sz val="12"/>
      <color indexed="8"/>
      <name val="Meiryo UI"/>
      <family val="3"/>
    </font>
    <font>
      <sz val="12"/>
      <color indexed="8"/>
      <name val="ＭＳ Ｐゴシック"/>
      <family val="3"/>
    </font>
    <font>
      <sz val="13"/>
      <color indexed="8"/>
      <name val="ＭＳ Ｐゴシック"/>
      <family val="3"/>
    </font>
    <font>
      <b/>
      <sz val="13"/>
      <color indexed="8"/>
      <name val="Meiryo UI"/>
      <family val="3"/>
    </font>
    <font>
      <b/>
      <sz val="18"/>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dotted"/>
      <right style="medium"/>
      <top style="thin"/>
      <bottom style="thin"/>
    </border>
    <border>
      <left>
        <color indexed="63"/>
      </left>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dotted"/>
      <right style="medium"/>
      <top style="thin"/>
      <bottom style="dotted"/>
    </border>
    <border>
      <left style="medium"/>
      <right style="medium"/>
      <top style="dotted"/>
      <bottom style="thin"/>
    </border>
    <border>
      <left style="dotted"/>
      <right style="medium"/>
      <top>
        <color indexed="63"/>
      </top>
      <bottom style="thin"/>
    </border>
    <border>
      <left style="medium"/>
      <right style="medium"/>
      <top style="thin"/>
      <bottom style="dotted"/>
    </border>
    <border>
      <left style="dotted"/>
      <right style="medium"/>
      <top style="dotted"/>
      <bottom style="thin"/>
    </border>
    <border>
      <left>
        <color indexed="63"/>
      </left>
      <right>
        <color indexed="63"/>
      </right>
      <top style="thin"/>
      <bottom>
        <color indexed="63"/>
      </bottom>
    </border>
    <border>
      <left style="medium"/>
      <right style="thin"/>
      <top style="thin"/>
      <bottom style="medium"/>
    </border>
    <border>
      <left>
        <color indexed="63"/>
      </left>
      <right style="medium"/>
      <top style="thin"/>
      <bottom style="dotted"/>
    </border>
    <border>
      <left style="medium"/>
      <right style="medium"/>
      <top style="dotted"/>
      <bottom style="dotted"/>
    </border>
    <border>
      <left>
        <color indexed="63"/>
      </left>
      <right style="medium"/>
      <top style="dotted"/>
      <bottom style="dotted"/>
    </border>
    <border>
      <left>
        <color indexed="63"/>
      </left>
      <right style="medium"/>
      <top style="dotted"/>
      <bottom style="thin"/>
    </border>
    <border>
      <left style="medium"/>
      <right style="medium"/>
      <top style="thin"/>
      <bottom>
        <color indexed="63"/>
      </bottom>
    </border>
    <border>
      <left style="thin"/>
      <right style="thin"/>
      <top style="thin"/>
      <bottom style="medium"/>
    </border>
    <border>
      <left style="thin"/>
      <right style="double"/>
      <top style="thin"/>
      <bottom style="medium"/>
    </border>
    <border>
      <left>
        <color indexed="63"/>
      </left>
      <right>
        <color indexed="63"/>
      </right>
      <top style="thin"/>
      <bottom style="medium"/>
    </border>
    <border>
      <left style="thin"/>
      <right style="medium"/>
      <top style="thin"/>
      <bottom style="medium"/>
    </border>
    <border>
      <left style="dotted"/>
      <right style="medium"/>
      <top style="thin"/>
      <bottom>
        <color indexed="63"/>
      </bottom>
    </border>
    <border>
      <left style="medium"/>
      <right style="medium"/>
      <top style="thin"/>
      <bottom style="medium"/>
    </border>
    <border>
      <left style="dotted"/>
      <right style="medium"/>
      <top style="thin"/>
      <bottom style="medium"/>
    </border>
    <border>
      <left>
        <color indexed="63"/>
      </left>
      <right>
        <color indexed="63"/>
      </right>
      <top>
        <color indexed="63"/>
      </top>
      <bottom style="medium"/>
    </border>
    <border>
      <left style="medium"/>
      <right style="thin"/>
      <top style="thin"/>
      <bottom style="thin"/>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medium"/>
      <bottom style="thin"/>
    </border>
    <border>
      <left style="medium"/>
      <right style="medium"/>
      <top style="medium"/>
      <bottom style="dotted"/>
    </border>
    <border>
      <left style="medium"/>
      <right style="medium"/>
      <top>
        <color indexed="63"/>
      </top>
      <bottom style="dotted"/>
    </border>
    <border>
      <left style="dotted"/>
      <right style="medium"/>
      <top>
        <color indexed="63"/>
      </top>
      <bottom style="dotted"/>
    </border>
    <border>
      <left style="dotted"/>
      <right style="medium"/>
      <top style="medium"/>
      <bottom style="dotted"/>
    </border>
    <border>
      <left style="medium"/>
      <right style="medium"/>
      <top>
        <color indexed="63"/>
      </top>
      <bottom>
        <color indexed="63"/>
      </bottom>
    </border>
    <border>
      <left style="dotted"/>
      <right style="medium"/>
      <top>
        <color indexed="63"/>
      </top>
      <bottom>
        <color indexed="63"/>
      </bottom>
    </border>
    <border>
      <left style="medium"/>
      <right style="medium"/>
      <top>
        <color indexed="63"/>
      </top>
      <bottom style="thin"/>
    </border>
    <border>
      <left style="thin"/>
      <right style="medium"/>
      <top style="thin"/>
      <bottom>
        <color indexed="63"/>
      </bottom>
    </border>
    <border>
      <left style="thin"/>
      <right style="medium"/>
      <top>
        <color indexed="63"/>
      </top>
      <bottom style="thin"/>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double"/>
      <top style="thin"/>
      <bottom>
        <color indexed="63"/>
      </bottom>
    </border>
    <border>
      <left style="thin"/>
      <right style="double"/>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double"/>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style="medium"/>
      <top style="medium"/>
      <bottom>
        <color indexed="63"/>
      </bottom>
    </border>
    <border>
      <left>
        <color indexed="63"/>
      </left>
      <right style="thin"/>
      <top>
        <color indexed="63"/>
      </top>
      <bottom>
        <color indexed="63"/>
      </bottom>
    </border>
    <border>
      <left>
        <color indexed="63"/>
      </left>
      <right style="thin"/>
      <top style="medium"/>
      <bottom>
        <color indexed="63"/>
      </bottom>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double"/>
      <top>
        <color indexed="63"/>
      </top>
      <bottom>
        <color indexed="63"/>
      </bottom>
    </border>
    <border>
      <left>
        <color indexed="63"/>
      </left>
      <right style="medium"/>
      <top style="medium"/>
      <bottom>
        <color indexed="63"/>
      </bottom>
    </border>
    <border>
      <left style="thin"/>
      <right style="medium"/>
      <top>
        <color indexed="63"/>
      </top>
      <bottom>
        <color indexed="63"/>
      </bottom>
    </border>
    <border>
      <left style="thin"/>
      <right style="thin"/>
      <top>
        <color indexed="63"/>
      </top>
      <bottom>
        <color indexed="63"/>
      </bottom>
    </border>
    <border>
      <left>
        <color indexed="63"/>
      </left>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2" fillId="0" borderId="0" applyNumberFormat="0" applyFill="0" applyBorder="0" applyAlignment="0" applyProtection="0"/>
    <xf numFmtId="0" fontId="59" fillId="32" borderId="0" applyNumberFormat="0" applyBorder="0" applyAlignment="0" applyProtection="0"/>
  </cellStyleXfs>
  <cellXfs count="171">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10" fillId="0" borderId="10" xfId="0" applyFont="1" applyFill="1" applyBorder="1" applyAlignment="1">
      <alignment horizontal="center" vertical="center" wrapText="1"/>
    </xf>
    <xf numFmtId="0" fontId="10" fillId="0" borderId="11" xfId="0" applyFont="1" applyFill="1" applyBorder="1" applyAlignment="1" quotePrefix="1">
      <alignment horizontal="center" vertical="center" wrapText="1"/>
    </xf>
    <xf numFmtId="188" fontId="11" fillId="0" borderId="12" xfId="61" applyNumberFormat="1" applyFont="1" applyFill="1" applyBorder="1" applyAlignment="1">
      <alignment horizontal="center" vertical="center"/>
      <protection/>
    </xf>
    <xf numFmtId="188" fontId="11" fillId="0" borderId="13" xfId="61" applyNumberFormat="1" applyFont="1" applyFill="1" applyBorder="1" applyAlignment="1">
      <alignment horizontal="center" vertical="center"/>
      <protection/>
    </xf>
    <xf numFmtId="188" fontId="11" fillId="0" borderId="14" xfId="61" applyNumberFormat="1" applyFont="1" applyFill="1" applyBorder="1" applyAlignment="1">
      <alignment horizontal="center" vertical="center"/>
      <protection/>
    </xf>
    <xf numFmtId="0" fontId="11" fillId="0" borderId="15" xfId="0" applyFont="1" applyFill="1" applyBorder="1" applyAlignment="1">
      <alignment horizontal="center" vertical="center"/>
    </xf>
    <xf numFmtId="188" fontId="11" fillId="0" borderId="15" xfId="0" applyNumberFormat="1" applyFont="1" applyFill="1" applyBorder="1" applyAlignment="1">
      <alignment horizontal="center" vertical="center" wrapText="1"/>
    </xf>
    <xf numFmtId="0" fontId="12" fillId="0" borderId="16" xfId="0" applyFont="1" applyFill="1" applyBorder="1" applyAlignment="1">
      <alignment vertical="center" wrapText="1"/>
    </xf>
    <xf numFmtId="0" fontId="7" fillId="0" borderId="16" xfId="0" applyFont="1" applyFill="1" applyBorder="1" applyAlignment="1">
      <alignment vertical="center" wrapText="1"/>
    </xf>
    <xf numFmtId="0" fontId="10" fillId="0" borderId="10" xfId="0" applyFont="1" applyFill="1" applyBorder="1" applyAlignment="1">
      <alignment horizontal="center" vertical="center"/>
    </xf>
    <xf numFmtId="0" fontId="11" fillId="0" borderId="17" xfId="0" applyFont="1" applyFill="1" applyBorder="1" applyAlignment="1">
      <alignment horizontal="center" vertical="center"/>
    </xf>
    <xf numFmtId="0" fontId="7" fillId="0" borderId="16" xfId="0" applyFont="1" applyFill="1" applyBorder="1" applyAlignment="1">
      <alignment horizontal="left" vertical="center" wrapText="1"/>
    </xf>
    <xf numFmtId="0" fontId="10" fillId="0" borderId="18" xfId="0" applyFont="1" applyFill="1" applyBorder="1" applyAlignment="1" quotePrefix="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quotePrefix="1">
      <alignment horizontal="center" vertical="center" wrapText="1"/>
    </xf>
    <xf numFmtId="176" fontId="11" fillId="0" borderId="12" xfId="61" applyNumberFormat="1" applyFont="1" applyFill="1" applyBorder="1" applyAlignment="1">
      <alignment horizontal="center" vertical="center"/>
      <protection/>
    </xf>
    <xf numFmtId="176" fontId="11" fillId="0" borderId="13" xfId="61" applyNumberFormat="1" applyFont="1" applyFill="1" applyBorder="1" applyAlignment="1">
      <alignment horizontal="center" vertical="center"/>
      <protection/>
    </xf>
    <xf numFmtId="176" fontId="11" fillId="0" borderId="14" xfId="61" applyNumberFormat="1" applyFont="1" applyFill="1" applyBorder="1" applyAlignment="1">
      <alignment horizontal="center" vertical="center"/>
      <protection/>
    </xf>
    <xf numFmtId="0" fontId="10" fillId="0" borderId="21" xfId="0" applyFont="1" applyFill="1" applyBorder="1" applyAlignment="1">
      <alignment horizontal="center" vertical="center" wrapText="1"/>
    </xf>
    <xf numFmtId="0" fontId="10" fillId="0" borderId="22" xfId="0" applyFont="1" applyFill="1" applyBorder="1" applyAlignment="1" quotePrefix="1">
      <alignment horizontal="center" vertical="center" wrapText="1"/>
    </xf>
    <xf numFmtId="0" fontId="13" fillId="0" borderId="0" xfId="0" applyFont="1" applyAlignment="1">
      <alignment vertical="center"/>
    </xf>
    <xf numFmtId="0" fontId="14" fillId="33" borderId="13" xfId="0" applyFont="1" applyFill="1" applyBorder="1" applyAlignment="1">
      <alignment horizontal="center" vertical="center"/>
    </xf>
    <xf numFmtId="0" fontId="14" fillId="34" borderId="13" xfId="0" applyFont="1" applyFill="1" applyBorder="1" applyAlignment="1">
      <alignment horizontal="center" vertical="center"/>
    </xf>
    <xf numFmtId="0" fontId="14" fillId="0" borderId="13" xfId="0" applyFont="1" applyBorder="1" applyAlignment="1">
      <alignment horizontal="center" vertical="center"/>
    </xf>
    <xf numFmtId="0" fontId="14" fillId="0" borderId="23" xfId="0" applyFont="1" applyFill="1" applyBorder="1" applyAlignment="1">
      <alignment vertical="center"/>
    </xf>
    <xf numFmtId="0" fontId="15" fillId="0" borderId="0" xfId="0" applyFont="1" applyAlignment="1">
      <alignment horizontal="left" vertical="center"/>
    </xf>
    <xf numFmtId="0" fontId="8" fillId="33" borderId="24" xfId="0" applyFont="1" applyFill="1" applyBorder="1" applyAlignment="1">
      <alignment horizontal="center" vertical="center" wrapText="1" shrinkToFit="1"/>
    </xf>
    <xf numFmtId="0" fontId="10" fillId="34" borderId="21" xfId="0" applyFont="1" applyFill="1" applyBorder="1" applyAlignment="1">
      <alignment horizontal="center" vertical="center" wrapText="1"/>
    </xf>
    <xf numFmtId="0" fontId="10" fillId="34" borderId="25" xfId="0" applyFont="1" applyFill="1" applyBorder="1" applyAlignment="1" quotePrefix="1">
      <alignment horizontal="center" vertical="center" wrapText="1"/>
    </xf>
    <xf numFmtId="0" fontId="10" fillId="34" borderId="26" xfId="0" applyFont="1" applyFill="1" applyBorder="1" applyAlignment="1">
      <alignment horizontal="center" vertical="center" wrapText="1"/>
    </xf>
    <xf numFmtId="0" fontId="10" fillId="34" borderId="27" xfId="0" applyFont="1" applyFill="1" applyBorder="1" applyAlignment="1" quotePrefix="1">
      <alignment horizontal="center" vertical="center" wrapText="1"/>
    </xf>
    <xf numFmtId="0" fontId="10" fillId="34" borderId="19" xfId="0" applyFont="1" applyFill="1" applyBorder="1" applyAlignment="1">
      <alignment horizontal="center" vertical="center" wrapText="1"/>
    </xf>
    <xf numFmtId="0" fontId="10" fillId="34" borderId="28" xfId="0" applyFont="1" applyFill="1" applyBorder="1" applyAlignment="1" quotePrefix="1">
      <alignment horizontal="center" vertical="center" wrapText="1"/>
    </xf>
    <xf numFmtId="0" fontId="10" fillId="34" borderId="29" xfId="0" applyFont="1" applyFill="1" applyBorder="1" applyAlignment="1">
      <alignment horizontal="center" vertical="center" wrapText="1"/>
    </xf>
    <xf numFmtId="0" fontId="8" fillId="33" borderId="30" xfId="0" applyFont="1" applyFill="1" applyBorder="1" applyAlignment="1">
      <alignment horizontal="center" vertical="center" wrapText="1" shrinkToFit="1"/>
    </xf>
    <xf numFmtId="0" fontId="8" fillId="33" borderId="31" xfId="0" applyFont="1" applyFill="1" applyBorder="1" applyAlignment="1">
      <alignment horizontal="center" vertical="center" wrapText="1" shrinkToFit="1"/>
    </xf>
    <xf numFmtId="0" fontId="7" fillId="33" borderId="32"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4" xfId="0" applyFont="1" applyFill="1" applyBorder="1" applyAlignment="1" quotePrefix="1">
      <alignment horizontal="center" vertical="center" wrapText="1"/>
    </xf>
    <xf numFmtId="0" fontId="10" fillId="34" borderId="35" xfId="0" applyFont="1" applyFill="1" applyBorder="1" applyAlignment="1">
      <alignment horizontal="center" vertical="center" wrapText="1"/>
    </xf>
    <xf numFmtId="0" fontId="10" fillId="0" borderId="36" xfId="0" applyFont="1" applyFill="1" applyBorder="1" applyAlignment="1" quotePrefix="1">
      <alignment horizontal="center" vertical="center" wrapText="1"/>
    </xf>
    <xf numFmtId="188" fontId="11" fillId="0" borderId="37" xfId="0" applyNumberFormat="1" applyFont="1" applyFill="1" applyBorder="1" applyAlignment="1">
      <alignment horizontal="center" vertical="center"/>
    </xf>
    <xf numFmtId="188" fontId="11" fillId="0" borderId="38" xfId="61" applyNumberFormat="1" applyFont="1" applyFill="1" applyBorder="1" applyAlignment="1">
      <alignment horizontal="center" vertical="center"/>
      <protection/>
    </xf>
    <xf numFmtId="188" fontId="11" fillId="0" borderId="17" xfId="0" applyNumberFormat="1" applyFont="1" applyFill="1" applyBorder="1" applyAlignment="1">
      <alignment horizontal="center" vertical="center"/>
    </xf>
    <xf numFmtId="0" fontId="7" fillId="0" borderId="39" xfId="0" applyFont="1" applyFill="1" applyBorder="1" applyAlignment="1">
      <alignment vertical="center" wrapText="1"/>
    </xf>
    <xf numFmtId="188" fontId="11" fillId="0" borderId="40" xfId="61" applyNumberFormat="1" applyFont="1" applyFill="1" applyBorder="1" applyAlignment="1">
      <alignment horizontal="center" vertical="center"/>
      <protection/>
    </xf>
    <xf numFmtId="188" fontId="11" fillId="0" borderId="41" xfId="61" applyNumberFormat="1" applyFont="1" applyFill="1" applyBorder="1" applyAlignment="1">
      <alignment horizontal="center" vertical="center"/>
      <protection/>
    </xf>
    <xf numFmtId="188" fontId="11" fillId="0" borderId="42" xfId="61" applyNumberFormat="1" applyFont="1" applyFill="1" applyBorder="1" applyAlignment="1">
      <alignment horizontal="center" vertical="center"/>
      <protection/>
    </xf>
    <xf numFmtId="0" fontId="12" fillId="0" borderId="43" xfId="0" applyFont="1" applyFill="1" applyBorder="1" applyAlignment="1">
      <alignment vertical="center" wrapText="1"/>
    </xf>
    <xf numFmtId="0" fontId="10" fillId="0" borderId="4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9" fillId="0" borderId="0" xfId="0" applyFont="1" applyAlignment="1">
      <alignment vertical="top"/>
    </xf>
    <xf numFmtId="0" fontId="7" fillId="0" borderId="0" xfId="0" applyFont="1" applyAlignment="1">
      <alignment horizontal="right" vertical="center"/>
    </xf>
    <xf numFmtId="0" fontId="6" fillId="0" borderId="0" xfId="0" applyFont="1" applyAlignment="1">
      <alignment horizontal="right" vertical="center"/>
    </xf>
    <xf numFmtId="0" fontId="0" fillId="0" borderId="0" xfId="0" applyAlignment="1">
      <alignment horizontal="right" vertical="center"/>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quotePrefix="1">
      <alignment horizontal="center" vertical="center" wrapText="1"/>
    </xf>
    <xf numFmtId="0" fontId="10" fillId="34" borderId="48" xfId="0" applyFont="1" applyFill="1" applyBorder="1" applyAlignment="1">
      <alignment horizontal="center" vertical="center" wrapText="1"/>
    </xf>
    <xf numFmtId="0" fontId="10" fillId="0" borderId="49" xfId="0" applyFont="1" applyFill="1" applyBorder="1" applyAlignment="1" quotePrefix="1">
      <alignment horizontal="center" vertical="center" wrapText="1"/>
    </xf>
    <xf numFmtId="0" fontId="10" fillId="34" borderId="50" xfId="0" applyFont="1" applyFill="1" applyBorder="1" applyAlignment="1">
      <alignment horizontal="center" vertical="center" wrapText="1"/>
    </xf>
    <xf numFmtId="0" fontId="10" fillId="34" borderId="21" xfId="0" applyFont="1" applyFill="1" applyBorder="1" applyAlignment="1">
      <alignment horizontal="center" vertical="center"/>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Border="1" applyAlignment="1">
      <alignment horizontal="right" vertical="center"/>
    </xf>
    <xf numFmtId="188" fontId="11" fillId="0" borderId="54" xfId="49" applyNumberFormat="1" applyFont="1" applyFill="1" applyBorder="1" applyAlignment="1">
      <alignment horizontal="center" vertical="center" wrapText="1"/>
    </xf>
    <xf numFmtId="188" fontId="11" fillId="0" borderId="55" xfId="49" applyNumberFormat="1" applyFont="1" applyFill="1" applyBorder="1" applyAlignment="1">
      <alignment horizontal="center" vertical="center" wrapText="1"/>
    </xf>
    <xf numFmtId="188" fontId="11" fillId="0" borderId="56" xfId="49" applyNumberFormat="1" applyFont="1" applyFill="1" applyBorder="1" applyAlignment="1">
      <alignment horizontal="center" vertical="center" wrapText="1"/>
    </xf>
    <xf numFmtId="188" fontId="11" fillId="0" borderId="57" xfId="49" applyNumberFormat="1" applyFont="1" applyFill="1" applyBorder="1" applyAlignment="1">
      <alignment horizontal="center" vertical="center" wrapText="1"/>
    </xf>
    <xf numFmtId="188" fontId="11" fillId="0" borderId="58" xfId="49" applyNumberFormat="1" applyFont="1" applyFill="1" applyBorder="1" applyAlignment="1">
      <alignment horizontal="center" vertical="center" wrapText="1"/>
    </xf>
    <xf numFmtId="188" fontId="11" fillId="0" borderId="59" xfId="49" applyNumberFormat="1" applyFont="1" applyFill="1" applyBorder="1" applyAlignment="1">
      <alignment horizontal="center" vertical="center" wrapText="1"/>
    </xf>
    <xf numFmtId="188" fontId="11" fillId="0" borderId="60" xfId="0" applyNumberFormat="1" applyFont="1" applyFill="1" applyBorder="1" applyAlignment="1">
      <alignment horizontal="center" vertical="center"/>
    </xf>
    <xf numFmtId="188" fontId="11" fillId="0" borderId="61" xfId="0" applyNumberFormat="1" applyFont="1" applyFill="1" applyBorder="1" applyAlignment="1">
      <alignment horizontal="center" vertical="center"/>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9" fillId="34" borderId="62" xfId="61" applyFont="1" applyFill="1" applyBorder="1" applyAlignment="1">
      <alignment horizontal="left" vertical="center" wrapText="1" shrinkToFit="1"/>
      <protection/>
    </xf>
    <xf numFmtId="0" fontId="9" fillId="34" borderId="63" xfId="61" applyFont="1" applyFill="1" applyBorder="1" applyAlignment="1">
      <alignment horizontal="left" vertical="center" wrapText="1" shrinkToFit="1"/>
      <protection/>
    </xf>
    <xf numFmtId="0" fontId="9" fillId="34" borderId="64" xfId="61" applyFont="1" applyFill="1" applyBorder="1" applyAlignment="1">
      <alignment horizontal="left" vertical="center" wrapText="1" shrinkToFit="1"/>
      <protection/>
    </xf>
    <xf numFmtId="0" fontId="9" fillId="34" borderId="65" xfId="61" applyFont="1" applyFill="1" applyBorder="1" applyAlignment="1">
      <alignment horizontal="left" vertical="center" wrapText="1" shrinkToFit="1"/>
      <protection/>
    </xf>
    <xf numFmtId="188" fontId="11" fillId="0" borderId="66" xfId="49" applyNumberFormat="1" applyFont="1" applyFill="1" applyBorder="1" applyAlignment="1">
      <alignment horizontal="center" vertical="center" wrapText="1"/>
    </xf>
    <xf numFmtId="0" fontId="14" fillId="0" borderId="67" xfId="0" applyFont="1" applyBorder="1" applyAlignment="1">
      <alignment horizontal="left" vertical="top" wrapText="1"/>
    </xf>
    <xf numFmtId="0" fontId="9" fillId="0" borderId="68" xfId="61" applyFont="1" applyFill="1" applyBorder="1" applyAlignment="1">
      <alignment horizontal="left" vertical="center" shrinkToFit="1"/>
      <protection/>
    </xf>
    <xf numFmtId="0" fontId="9" fillId="0" borderId="69" xfId="61" applyFont="1" applyFill="1" applyBorder="1" applyAlignment="1">
      <alignment horizontal="left" vertical="center" shrinkToFit="1"/>
      <protection/>
    </xf>
    <xf numFmtId="176" fontId="11" fillId="0" borderId="23" xfId="0" applyNumberFormat="1" applyFont="1" applyFill="1" applyBorder="1" applyAlignment="1">
      <alignment horizontal="center" vertical="center"/>
    </xf>
    <xf numFmtId="0" fontId="11" fillId="0" borderId="70" xfId="0" applyFont="1" applyFill="1" applyBorder="1" applyAlignment="1">
      <alignment horizontal="center" vertical="center"/>
    </xf>
    <xf numFmtId="0" fontId="9" fillId="0" borderId="37" xfId="0" applyFont="1" applyBorder="1" applyAlignment="1">
      <alignment horizontal="left" vertical="top" wrapText="1"/>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176" fontId="11" fillId="0" borderId="60" xfId="61" applyNumberFormat="1" applyFont="1" applyFill="1" applyBorder="1" applyAlignment="1">
      <alignment horizontal="center" vertical="center"/>
      <protection/>
    </xf>
    <xf numFmtId="176" fontId="11" fillId="0" borderId="61" xfId="61" applyNumberFormat="1" applyFont="1" applyFill="1" applyBorder="1" applyAlignment="1">
      <alignment horizontal="center" vertical="center"/>
      <protection/>
    </xf>
    <xf numFmtId="176" fontId="11" fillId="0" borderId="58" xfId="61" applyNumberFormat="1" applyFont="1" applyFill="1" applyBorder="1" applyAlignment="1">
      <alignment horizontal="center" vertical="center"/>
      <protection/>
    </xf>
    <xf numFmtId="176" fontId="11" fillId="0" borderId="59" xfId="61" applyNumberFormat="1" applyFont="1" applyFill="1" applyBorder="1" applyAlignment="1">
      <alignment horizontal="center" vertical="center"/>
      <protection/>
    </xf>
    <xf numFmtId="0" fontId="7" fillId="0" borderId="51" xfId="0" applyFont="1" applyFill="1" applyBorder="1" applyAlignment="1">
      <alignment vertical="center" wrapText="1"/>
    </xf>
    <xf numFmtId="0" fontId="7" fillId="0" borderId="52" xfId="0" applyFont="1" applyFill="1" applyBorder="1" applyAlignment="1">
      <alignment vertical="center" wrapText="1"/>
    </xf>
    <xf numFmtId="0" fontId="7" fillId="0" borderId="71" xfId="0" applyFont="1" applyFill="1" applyBorder="1" applyAlignment="1">
      <alignment vertical="center" wrapText="1"/>
    </xf>
    <xf numFmtId="188" fontId="11" fillId="0" borderId="72" xfId="0" applyNumberFormat="1" applyFont="1" applyFill="1" applyBorder="1" applyAlignment="1">
      <alignment horizontal="center" vertical="center"/>
    </xf>
    <xf numFmtId="188" fontId="11" fillId="0" borderId="73" xfId="0" applyNumberFormat="1" applyFont="1" applyFill="1" applyBorder="1" applyAlignment="1">
      <alignment horizontal="center" vertical="center"/>
    </xf>
    <xf numFmtId="188" fontId="11" fillId="0" borderId="56" xfId="61" applyNumberFormat="1" applyFont="1" applyFill="1" applyBorder="1" applyAlignment="1">
      <alignment horizontal="center" vertical="center"/>
      <protection/>
    </xf>
    <xf numFmtId="188" fontId="11" fillId="0" borderId="57" xfId="61" applyNumberFormat="1" applyFont="1" applyFill="1" applyBorder="1" applyAlignment="1">
      <alignment horizontal="center" vertical="center"/>
      <protection/>
    </xf>
    <xf numFmtId="0" fontId="9" fillId="34" borderId="74" xfId="61" applyFont="1" applyFill="1" applyBorder="1" applyAlignment="1">
      <alignment horizontal="left" vertical="center" wrapText="1" shrinkToFit="1"/>
      <protection/>
    </xf>
    <xf numFmtId="0" fontId="9" fillId="34" borderId="75" xfId="61" applyFont="1" applyFill="1" applyBorder="1" applyAlignment="1">
      <alignment horizontal="left" vertical="center" wrapText="1" shrinkToFit="1"/>
      <protection/>
    </xf>
    <xf numFmtId="176" fontId="11" fillId="0" borderId="56" xfId="61" applyNumberFormat="1" applyFont="1" applyFill="1" applyBorder="1" applyAlignment="1">
      <alignment horizontal="center" vertical="center"/>
      <protection/>
    </xf>
    <xf numFmtId="176" fontId="11" fillId="0" borderId="57" xfId="61" applyNumberFormat="1" applyFont="1" applyFill="1" applyBorder="1" applyAlignment="1">
      <alignment horizontal="center" vertical="center"/>
      <protection/>
    </xf>
    <xf numFmtId="188" fontId="11" fillId="0" borderId="73" xfId="49" applyNumberFormat="1" applyFont="1" applyFill="1" applyBorder="1" applyAlignment="1">
      <alignment horizontal="center" vertical="center" wrapText="1"/>
    </xf>
    <xf numFmtId="188" fontId="11" fillId="0" borderId="61" xfId="49" applyNumberFormat="1" applyFont="1" applyFill="1" applyBorder="1" applyAlignment="1">
      <alignment horizontal="center" vertical="center" wrapText="1"/>
    </xf>
    <xf numFmtId="188" fontId="11" fillId="0" borderId="76" xfId="49" applyNumberFormat="1" applyFont="1" applyFill="1" applyBorder="1" applyAlignment="1">
      <alignment horizontal="center" vertical="center" wrapText="1"/>
    </xf>
    <xf numFmtId="188" fontId="11" fillId="0" borderId="54" xfId="61" applyNumberFormat="1" applyFont="1" applyFill="1" applyBorder="1" applyAlignment="1">
      <alignment horizontal="center" vertical="center"/>
      <protection/>
    </xf>
    <xf numFmtId="188" fontId="11" fillId="0" borderId="55" xfId="61" applyNumberFormat="1" applyFont="1" applyFill="1" applyBorder="1" applyAlignment="1">
      <alignment horizontal="center" vertical="center"/>
      <protection/>
    </xf>
    <xf numFmtId="0" fontId="9" fillId="0" borderId="68" xfId="61" applyFont="1" applyFill="1" applyBorder="1" applyAlignment="1">
      <alignment horizontal="left" vertical="center" wrapText="1" shrinkToFit="1"/>
      <protection/>
    </xf>
    <xf numFmtId="0" fontId="9" fillId="0" borderId="69" xfId="61" applyFont="1" applyFill="1" applyBorder="1" applyAlignment="1">
      <alignment horizontal="left" vertical="center" wrapText="1" shrinkToFit="1"/>
      <protection/>
    </xf>
    <xf numFmtId="0" fontId="9" fillId="34" borderId="23" xfId="61" applyFont="1" applyFill="1" applyBorder="1" applyAlignment="1">
      <alignment horizontal="left" vertical="center" wrapText="1" shrinkToFit="1"/>
      <protection/>
    </xf>
    <xf numFmtId="0" fontId="9" fillId="34" borderId="77" xfId="61" applyFont="1" applyFill="1" applyBorder="1" applyAlignment="1">
      <alignment horizontal="left" vertical="center" wrapText="1" shrinkToFit="1"/>
      <protection/>
    </xf>
    <xf numFmtId="0" fontId="9" fillId="34" borderId="0" xfId="61" applyFont="1" applyFill="1" applyBorder="1" applyAlignment="1">
      <alignment horizontal="left" vertical="center" wrapText="1" shrinkToFit="1"/>
      <protection/>
    </xf>
    <xf numFmtId="0" fontId="9" fillId="34" borderId="70" xfId="61" applyFont="1" applyFill="1" applyBorder="1" applyAlignment="1">
      <alignment horizontal="left" vertical="center" wrapText="1" shrinkToFit="1"/>
      <protection/>
    </xf>
    <xf numFmtId="188" fontId="11" fillId="0" borderId="72" xfId="49" applyNumberFormat="1" applyFont="1" applyFill="1" applyBorder="1" applyAlignment="1">
      <alignment horizontal="center" vertical="center" wrapText="1"/>
    </xf>
    <xf numFmtId="188" fontId="11" fillId="0" borderId="60" xfId="49" applyNumberFormat="1" applyFont="1" applyFill="1" applyBorder="1" applyAlignment="1">
      <alignment horizontal="center" vertical="center" wrapText="1"/>
    </xf>
    <xf numFmtId="0" fontId="7" fillId="35" borderId="78" xfId="0" applyFont="1" applyFill="1" applyBorder="1" applyAlignment="1">
      <alignment horizontal="center" vertical="center" wrapText="1"/>
    </xf>
    <xf numFmtId="0" fontId="0" fillId="0" borderId="79" xfId="0" applyBorder="1" applyAlignment="1">
      <alignment vertical="center"/>
    </xf>
    <xf numFmtId="57" fontId="9" fillId="0" borderId="68" xfId="61" applyNumberFormat="1" applyFont="1" applyFill="1" applyBorder="1" applyAlignment="1">
      <alignment horizontal="left" vertical="center" wrapText="1" shrinkToFit="1"/>
      <protection/>
    </xf>
    <xf numFmtId="57" fontId="9" fillId="0" borderId="69" xfId="61" applyNumberFormat="1" applyFont="1" applyFill="1" applyBorder="1" applyAlignment="1">
      <alignment horizontal="left" vertical="center" wrapText="1" shrinkToFit="1"/>
      <protection/>
    </xf>
    <xf numFmtId="0" fontId="9" fillId="0" borderId="77" xfId="61" applyFont="1" applyFill="1" applyBorder="1" applyAlignment="1">
      <alignment horizontal="left" vertical="center" wrapText="1" shrinkToFit="1"/>
      <protection/>
    </xf>
    <xf numFmtId="0" fontId="9" fillId="0" borderId="0" xfId="61" applyFont="1" applyFill="1" applyBorder="1" applyAlignment="1">
      <alignment horizontal="left" vertical="center" wrapText="1" shrinkToFit="1"/>
      <protection/>
    </xf>
    <xf numFmtId="0" fontId="9" fillId="0" borderId="64" xfId="61" applyFont="1" applyFill="1" applyBorder="1" applyAlignment="1">
      <alignment horizontal="left" vertical="center" wrapText="1" shrinkToFit="1"/>
      <protection/>
    </xf>
    <xf numFmtId="0" fontId="9" fillId="0" borderId="70" xfId="61" applyFont="1" applyFill="1" applyBorder="1" applyAlignment="1">
      <alignment horizontal="left" vertical="center" wrapText="1" shrinkToFit="1"/>
      <protection/>
    </xf>
    <xf numFmtId="0" fontId="7" fillId="35" borderId="80" xfId="0" applyFont="1" applyFill="1" applyBorder="1" applyAlignment="1">
      <alignment horizontal="center" vertical="center"/>
    </xf>
    <xf numFmtId="0" fontId="0" fillId="0" borderId="67" xfId="0" applyBorder="1" applyAlignment="1">
      <alignment vertical="center"/>
    </xf>
    <xf numFmtId="0" fontId="0" fillId="0" borderId="81" xfId="0" applyBorder="1" applyAlignment="1">
      <alignment vertical="center"/>
    </xf>
    <xf numFmtId="0" fontId="0" fillId="0" borderId="37" xfId="0" applyBorder="1" applyAlignment="1">
      <alignment vertical="center"/>
    </xf>
    <xf numFmtId="176" fontId="11" fillId="0" borderId="58" xfId="49" applyNumberFormat="1" applyFont="1" applyFill="1" applyBorder="1" applyAlignment="1">
      <alignment horizontal="center" vertical="center" wrapText="1"/>
    </xf>
    <xf numFmtId="176" fontId="11" fillId="0" borderId="82" xfId="49" applyNumberFormat="1" applyFont="1" applyFill="1" applyBorder="1" applyAlignment="1">
      <alignment horizontal="center" vertical="center" wrapText="1"/>
    </xf>
    <xf numFmtId="176" fontId="11" fillId="0" borderId="59" xfId="49" applyNumberFormat="1" applyFont="1" applyFill="1" applyBorder="1" applyAlignment="1">
      <alignment horizontal="center" vertical="center" wrapText="1"/>
    </xf>
    <xf numFmtId="0" fontId="16" fillId="35" borderId="80" xfId="0" applyFont="1" applyFill="1" applyBorder="1" applyAlignment="1">
      <alignment horizontal="center" vertical="center"/>
    </xf>
    <xf numFmtId="0" fontId="17" fillId="35" borderId="67" xfId="0" applyFont="1" applyFill="1" applyBorder="1" applyAlignment="1">
      <alignment horizontal="center" vertical="center"/>
    </xf>
    <xf numFmtId="0" fontId="17" fillId="35" borderId="83" xfId="0" applyFont="1" applyFill="1" applyBorder="1" applyAlignment="1">
      <alignment horizontal="center" vertical="center"/>
    </xf>
    <xf numFmtId="0" fontId="8" fillId="0" borderId="84" xfId="0" applyFont="1" applyFill="1" applyBorder="1" applyAlignment="1">
      <alignment vertical="center" wrapText="1"/>
    </xf>
    <xf numFmtId="0" fontId="8" fillId="0" borderId="52" xfId="0" applyFont="1" applyFill="1" applyBorder="1" applyAlignment="1">
      <alignment vertical="center" wrapText="1"/>
    </xf>
    <xf numFmtId="0" fontId="7" fillId="0" borderId="84" xfId="0" applyFont="1" applyFill="1" applyBorder="1" applyAlignment="1">
      <alignment vertical="center" wrapText="1"/>
    </xf>
    <xf numFmtId="0" fontId="11" fillId="0" borderId="72" xfId="0" applyFont="1" applyFill="1" applyBorder="1" applyAlignment="1">
      <alignment horizontal="center" vertical="center"/>
    </xf>
    <xf numFmtId="176" fontId="11" fillId="0" borderId="56" xfId="49" applyNumberFormat="1" applyFont="1" applyFill="1" applyBorder="1" applyAlignment="1">
      <alignment horizontal="center" vertical="center" wrapText="1"/>
    </xf>
    <xf numFmtId="176" fontId="11" fillId="0" borderId="85" xfId="49" applyNumberFormat="1" applyFont="1" applyFill="1" applyBorder="1" applyAlignment="1">
      <alignment horizontal="center" vertical="center" wrapText="1"/>
    </xf>
    <xf numFmtId="176" fontId="11" fillId="0" borderId="57" xfId="49" applyNumberFormat="1" applyFont="1" applyFill="1" applyBorder="1" applyAlignment="1">
      <alignment horizontal="center" vertical="center" wrapText="1"/>
    </xf>
    <xf numFmtId="0" fontId="7" fillId="35" borderId="80" xfId="0" applyFont="1" applyFill="1" applyBorder="1" applyAlignment="1">
      <alignment horizontal="center" vertical="center" wrapText="1"/>
    </xf>
    <xf numFmtId="188" fontId="11" fillId="0" borderId="58" xfId="61" applyNumberFormat="1" applyFont="1" applyFill="1" applyBorder="1" applyAlignment="1">
      <alignment horizontal="center" vertical="center"/>
      <protection/>
    </xf>
    <xf numFmtId="188" fontId="11" fillId="0" borderId="59" xfId="61" applyNumberFormat="1" applyFont="1" applyFill="1" applyBorder="1" applyAlignment="1">
      <alignment horizontal="center" vertical="center"/>
      <protection/>
    </xf>
    <xf numFmtId="0" fontId="9" fillId="36" borderId="62" xfId="61" applyFont="1" applyFill="1" applyBorder="1" applyAlignment="1">
      <alignment horizontal="left" vertical="center" shrinkToFit="1"/>
      <protection/>
    </xf>
    <xf numFmtId="0" fontId="9" fillId="36" borderId="63" xfId="61" applyFont="1" applyFill="1" applyBorder="1" applyAlignment="1">
      <alignment horizontal="left" vertical="center" shrinkToFit="1"/>
      <protection/>
    </xf>
    <xf numFmtId="188" fontId="11" fillId="0" borderId="85" xfId="49" applyNumberFormat="1" applyFont="1" applyFill="1" applyBorder="1" applyAlignment="1">
      <alignment horizontal="center" vertical="center" wrapText="1"/>
    </xf>
    <xf numFmtId="188" fontId="11" fillId="0" borderId="82" xfId="49" applyNumberFormat="1" applyFont="1" applyFill="1" applyBorder="1" applyAlignment="1">
      <alignment horizontal="center" vertical="center" wrapText="1"/>
    </xf>
    <xf numFmtId="0" fontId="9" fillId="0" borderId="80" xfId="61" applyFont="1" applyFill="1" applyBorder="1" applyAlignment="1">
      <alignment horizontal="left" vertical="center" wrapText="1" shrinkToFit="1"/>
      <protection/>
    </xf>
    <xf numFmtId="0" fontId="9" fillId="0" borderId="67" xfId="61" applyFont="1" applyFill="1" applyBorder="1" applyAlignment="1">
      <alignment horizontal="left" vertical="center" wrapText="1" shrinkToFit="1"/>
      <protection/>
    </xf>
    <xf numFmtId="176" fontId="11" fillId="0" borderId="60" xfId="49" applyNumberFormat="1" applyFont="1" applyFill="1" applyBorder="1" applyAlignment="1">
      <alignment horizontal="center" vertical="center" wrapText="1"/>
    </xf>
    <xf numFmtId="176" fontId="11" fillId="0" borderId="72" xfId="49" applyNumberFormat="1" applyFont="1" applyFill="1" applyBorder="1" applyAlignment="1">
      <alignment horizontal="center" vertical="center" wrapText="1"/>
    </xf>
    <xf numFmtId="176" fontId="11" fillId="0" borderId="61" xfId="49" applyNumberFormat="1" applyFont="1" applyFill="1" applyBorder="1" applyAlignment="1">
      <alignment horizontal="center" vertical="center" wrapText="1"/>
    </xf>
    <xf numFmtId="0" fontId="9" fillId="0" borderId="0" xfId="0" applyFont="1" applyBorder="1" applyAlignment="1">
      <alignment horizontal="left" vertical="top" wrapText="1"/>
    </xf>
    <xf numFmtId="0" fontId="0" fillId="0" borderId="83" xfId="0" applyBorder="1" applyAlignment="1">
      <alignment vertical="center"/>
    </xf>
    <xf numFmtId="0" fontId="0" fillId="0" borderId="86" xfId="0" applyBorder="1" applyAlignment="1">
      <alignment vertical="center"/>
    </xf>
    <xf numFmtId="0" fontId="7" fillId="0" borderId="53" xfId="0" applyFont="1" applyBorder="1" applyAlignment="1">
      <alignment horizontal="center" vertical="center"/>
    </xf>
    <xf numFmtId="176" fontId="11" fillId="0" borderId="54" xfId="61" applyNumberFormat="1" applyFont="1" applyFill="1" applyBorder="1" applyAlignment="1">
      <alignment horizontal="center" vertical="center"/>
      <protection/>
    </xf>
    <xf numFmtId="176" fontId="11" fillId="0" borderId="55" xfId="61" applyNumberFormat="1" applyFont="1" applyFill="1" applyBorder="1" applyAlignment="1">
      <alignment horizontal="center" vertical="center"/>
      <protection/>
    </xf>
    <xf numFmtId="176" fontId="11" fillId="0" borderId="60" xfId="0" applyNumberFormat="1" applyFont="1" applyFill="1" applyBorder="1" applyAlignment="1">
      <alignment horizontal="center" vertical="center"/>
    </xf>
    <xf numFmtId="0" fontId="9" fillId="0" borderId="62" xfId="61" applyFont="1" applyFill="1" applyBorder="1" applyAlignment="1">
      <alignment horizontal="left" vertical="center" shrinkToFit="1"/>
      <protection/>
    </xf>
    <xf numFmtId="0" fontId="9" fillId="0" borderId="63" xfId="61" applyFont="1" applyFill="1" applyBorder="1" applyAlignment="1">
      <alignment horizontal="left" vertical="center" shrinkToFit="1"/>
      <protection/>
    </xf>
    <xf numFmtId="0" fontId="9" fillId="0" borderId="64" xfId="61" applyFont="1" applyFill="1" applyBorder="1" applyAlignment="1">
      <alignment horizontal="left" vertical="center" shrinkToFit="1"/>
      <protection/>
    </xf>
    <xf numFmtId="0" fontId="9" fillId="0" borderId="65" xfId="61" applyFont="1" applyFill="1" applyBorder="1" applyAlignment="1">
      <alignment horizontal="lef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ＭＳ Ｐゴシック"/>
                <a:ea typeface="ＭＳ Ｐゴシック"/>
                <a:cs typeface="ＭＳ Ｐゴシック"/>
              </a:rPr>
              <a:t>役員ランク別　報酬分布（法人トップのみ）</a:t>
            </a:r>
          </a:p>
        </c:rich>
      </c:tx>
      <c:layout/>
      <c:spPr>
        <a:noFill/>
        <a:ln>
          <a:noFill/>
        </a:ln>
      </c:spPr>
    </c:title>
    <c:plotArea>
      <c:layout/>
      <c:scatterChart>
        <c:scatterStyle val="lineMarker"/>
        <c:varyColors val="0"/>
        <c:ser>
          <c:idx val="0"/>
          <c:order val="0"/>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#REF!</c:f>
              <c:numCache>
                <c:ptCount val="1"/>
                <c:pt idx="0">
                  <c:v>1</c:v>
                </c:pt>
              </c:numCache>
            </c:numRef>
          </c:xVal>
          <c:yVal>
            <c:numRef>
              <c:f>#REF!</c:f>
              <c:numCache>
                <c:ptCount val="1"/>
                <c:pt idx="0">
                  <c:v>1</c:v>
                </c:pt>
              </c:numCache>
            </c:numRef>
          </c:yVal>
          <c:smooth val="0"/>
        </c:ser>
        <c:axId val="2461466"/>
        <c:axId val="22153195"/>
      </c:scatterChart>
      <c:valAx>
        <c:axId val="2461466"/>
        <c:scaling>
          <c:orientation val="minMax"/>
        </c:scaling>
        <c:axPos val="b"/>
        <c:delete val="0"/>
        <c:numFmt formatCode="General" sourceLinked="1"/>
        <c:majorTickMark val="in"/>
        <c:minorTickMark val="none"/>
        <c:tickLblPos val="nextTo"/>
        <c:spPr>
          <a:ln w="3175">
            <a:solidFill>
              <a:srgbClr val="000000"/>
            </a:solidFill>
          </a:ln>
        </c:spPr>
        <c:crossAx val="22153195"/>
        <c:crosses val="autoZero"/>
        <c:crossBetween val="midCat"/>
        <c:dispUnits/>
      </c:valAx>
      <c:valAx>
        <c:axId val="2215319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61466"/>
        <c:crosses val="autoZero"/>
        <c:crossBetween val="midCat"/>
        <c:dispUnits/>
        <c:majorUnit val="100"/>
        <c:minorUnit val="50"/>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0.935</cdr:x>
      <cdr:y>0.7635</cdr:y>
    </cdr:from>
    <cdr:to>
      <cdr:x>0.96075</cdr:x>
      <cdr:y>0.98525</cdr:y>
    </cdr:to>
    <cdr:sp>
      <cdr:nvSpPr>
        <cdr:cNvPr id="1" name="Rectangle 1"/>
        <cdr:cNvSpPr>
          <a:spLocks/>
        </cdr:cNvSpPr>
      </cdr:nvSpPr>
      <cdr:spPr>
        <a:xfrm>
          <a:off x="8048625" y="0"/>
          <a:ext cx="219075"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0</xdr:rowOff>
    </xdr:from>
    <xdr:to>
      <xdr:col>9</xdr:col>
      <xdr:colOff>0</xdr:colOff>
      <xdr:row>36</xdr:row>
      <xdr:rowOff>0</xdr:rowOff>
    </xdr:to>
    <xdr:graphicFrame>
      <xdr:nvGraphicFramePr>
        <xdr:cNvPr id="1" name="グラフ 1"/>
        <xdr:cNvGraphicFramePr/>
      </xdr:nvGraphicFramePr>
      <xdr:xfrm>
        <a:off x="276225" y="25184100"/>
        <a:ext cx="861060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0</xdr:rowOff>
    </xdr:from>
    <xdr:to>
      <xdr:col>9</xdr:col>
      <xdr:colOff>0</xdr:colOff>
      <xdr:row>36</xdr:row>
      <xdr:rowOff>0</xdr:rowOff>
    </xdr:to>
    <xdr:sp>
      <xdr:nvSpPr>
        <xdr:cNvPr id="2" name="Rectangle 2"/>
        <xdr:cNvSpPr>
          <a:spLocks/>
        </xdr:cNvSpPr>
      </xdr:nvSpPr>
      <xdr:spPr>
        <a:xfrm>
          <a:off x="8886825" y="2518410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36</xdr:row>
      <xdr:rowOff>0</xdr:rowOff>
    </xdr:from>
    <xdr:to>
      <xdr:col>2</xdr:col>
      <xdr:colOff>914400</xdr:colOff>
      <xdr:row>36</xdr:row>
      <xdr:rowOff>0</xdr:rowOff>
    </xdr:to>
    <xdr:sp>
      <xdr:nvSpPr>
        <xdr:cNvPr id="3" name="Rectangle 16"/>
        <xdr:cNvSpPr>
          <a:spLocks/>
        </xdr:cNvSpPr>
      </xdr:nvSpPr>
      <xdr:spPr>
        <a:xfrm>
          <a:off x="1714500" y="2518410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6</xdr:col>
      <xdr:colOff>276225</xdr:colOff>
      <xdr:row>36</xdr:row>
      <xdr:rowOff>0</xdr:rowOff>
    </xdr:from>
    <xdr:to>
      <xdr:col>6</xdr:col>
      <xdr:colOff>714375</xdr:colOff>
      <xdr:row>36</xdr:row>
      <xdr:rowOff>0</xdr:rowOff>
    </xdr:to>
    <xdr:sp>
      <xdr:nvSpPr>
        <xdr:cNvPr id="4" name="Rectangle 17"/>
        <xdr:cNvSpPr>
          <a:spLocks/>
        </xdr:cNvSpPr>
      </xdr:nvSpPr>
      <xdr:spPr>
        <a:xfrm>
          <a:off x="6734175" y="2518410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7</xdr:col>
      <xdr:colOff>0</xdr:colOff>
      <xdr:row>36</xdr:row>
      <xdr:rowOff>0</xdr:rowOff>
    </xdr:from>
    <xdr:to>
      <xdr:col>7</xdr:col>
      <xdr:colOff>0</xdr:colOff>
      <xdr:row>36</xdr:row>
      <xdr:rowOff>0</xdr:rowOff>
    </xdr:to>
    <xdr:sp>
      <xdr:nvSpPr>
        <xdr:cNvPr id="5" name="Rectangle 18"/>
        <xdr:cNvSpPr>
          <a:spLocks/>
        </xdr:cNvSpPr>
      </xdr:nvSpPr>
      <xdr:spPr>
        <a:xfrm>
          <a:off x="7267575" y="25184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7</xdr:col>
      <xdr:colOff>0</xdr:colOff>
      <xdr:row>36</xdr:row>
      <xdr:rowOff>0</xdr:rowOff>
    </xdr:from>
    <xdr:to>
      <xdr:col>7</xdr:col>
      <xdr:colOff>0</xdr:colOff>
      <xdr:row>36</xdr:row>
      <xdr:rowOff>0</xdr:rowOff>
    </xdr:to>
    <xdr:sp>
      <xdr:nvSpPr>
        <xdr:cNvPr id="6" name="Rectangle 19"/>
        <xdr:cNvSpPr>
          <a:spLocks/>
        </xdr:cNvSpPr>
      </xdr:nvSpPr>
      <xdr:spPr>
        <a:xfrm>
          <a:off x="7267575" y="25184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7</xdr:col>
      <xdr:colOff>0</xdr:colOff>
      <xdr:row>36</xdr:row>
      <xdr:rowOff>0</xdr:rowOff>
    </xdr:from>
    <xdr:to>
      <xdr:col>7</xdr:col>
      <xdr:colOff>0</xdr:colOff>
      <xdr:row>36</xdr:row>
      <xdr:rowOff>0</xdr:rowOff>
    </xdr:to>
    <xdr:sp>
      <xdr:nvSpPr>
        <xdr:cNvPr id="7" name="Rectangle 20"/>
        <xdr:cNvSpPr>
          <a:spLocks/>
        </xdr:cNvSpPr>
      </xdr:nvSpPr>
      <xdr:spPr>
        <a:xfrm>
          <a:off x="7267575" y="25184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7</xdr:col>
      <xdr:colOff>0</xdr:colOff>
      <xdr:row>36</xdr:row>
      <xdr:rowOff>0</xdr:rowOff>
    </xdr:from>
    <xdr:to>
      <xdr:col>7</xdr:col>
      <xdr:colOff>0</xdr:colOff>
      <xdr:row>36</xdr:row>
      <xdr:rowOff>0</xdr:rowOff>
    </xdr:to>
    <xdr:sp>
      <xdr:nvSpPr>
        <xdr:cNvPr id="8" name="Rectangle 21"/>
        <xdr:cNvSpPr>
          <a:spLocks/>
        </xdr:cNvSpPr>
      </xdr:nvSpPr>
      <xdr:spPr>
        <a:xfrm>
          <a:off x="7267575" y="25184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7</xdr:col>
      <xdr:colOff>0</xdr:colOff>
      <xdr:row>36</xdr:row>
      <xdr:rowOff>0</xdr:rowOff>
    </xdr:from>
    <xdr:to>
      <xdr:col>7</xdr:col>
      <xdr:colOff>0</xdr:colOff>
      <xdr:row>36</xdr:row>
      <xdr:rowOff>0</xdr:rowOff>
    </xdr:to>
    <xdr:sp>
      <xdr:nvSpPr>
        <xdr:cNvPr id="9" name="Rectangle 22"/>
        <xdr:cNvSpPr>
          <a:spLocks/>
        </xdr:cNvSpPr>
      </xdr:nvSpPr>
      <xdr:spPr>
        <a:xfrm>
          <a:off x="7267575" y="2518410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7</xdr:col>
      <xdr:colOff>0</xdr:colOff>
      <xdr:row>36</xdr:row>
      <xdr:rowOff>0</xdr:rowOff>
    </xdr:from>
    <xdr:to>
      <xdr:col>7</xdr:col>
      <xdr:colOff>0</xdr:colOff>
      <xdr:row>36</xdr:row>
      <xdr:rowOff>0</xdr:rowOff>
    </xdr:to>
    <xdr:sp>
      <xdr:nvSpPr>
        <xdr:cNvPr id="10" name="Rectangle 23"/>
        <xdr:cNvSpPr>
          <a:spLocks/>
        </xdr:cNvSpPr>
      </xdr:nvSpPr>
      <xdr:spPr>
        <a:xfrm>
          <a:off x="7267575" y="2518410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7</xdr:col>
      <xdr:colOff>0</xdr:colOff>
      <xdr:row>36</xdr:row>
      <xdr:rowOff>0</xdr:rowOff>
    </xdr:from>
    <xdr:to>
      <xdr:col>7</xdr:col>
      <xdr:colOff>0</xdr:colOff>
      <xdr:row>36</xdr:row>
      <xdr:rowOff>0</xdr:rowOff>
    </xdr:to>
    <xdr:sp>
      <xdr:nvSpPr>
        <xdr:cNvPr id="11" name="Rectangle 24"/>
        <xdr:cNvSpPr>
          <a:spLocks/>
        </xdr:cNvSpPr>
      </xdr:nvSpPr>
      <xdr:spPr>
        <a:xfrm>
          <a:off x="7267575" y="25184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都市整備Ｃ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鶴見ＦＣ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みどり公社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産振機構</a:t>
          </a:r>
        </a:p>
      </xdr:txBody>
    </xdr:sp>
    <xdr:clientData/>
  </xdr:twoCellAnchor>
  <xdr:twoCellAnchor>
    <xdr:from>
      <xdr:col>7</xdr:col>
      <xdr:colOff>0</xdr:colOff>
      <xdr:row>36</xdr:row>
      <xdr:rowOff>0</xdr:rowOff>
    </xdr:from>
    <xdr:to>
      <xdr:col>7</xdr:col>
      <xdr:colOff>0</xdr:colOff>
      <xdr:row>36</xdr:row>
      <xdr:rowOff>0</xdr:rowOff>
    </xdr:to>
    <xdr:sp>
      <xdr:nvSpPr>
        <xdr:cNvPr id="12" name="Rectangle 25"/>
        <xdr:cNvSpPr>
          <a:spLocks/>
        </xdr:cNvSpPr>
      </xdr:nvSpPr>
      <xdr:spPr>
        <a:xfrm>
          <a:off x="7267575" y="25184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ＯＫＴ</a:t>
          </a:r>
        </a:p>
      </xdr:txBody>
    </xdr:sp>
    <xdr:clientData/>
  </xdr:twoCellAnchor>
  <xdr:twoCellAnchor>
    <xdr:from>
      <xdr:col>7</xdr:col>
      <xdr:colOff>0</xdr:colOff>
      <xdr:row>36</xdr:row>
      <xdr:rowOff>0</xdr:rowOff>
    </xdr:from>
    <xdr:to>
      <xdr:col>7</xdr:col>
      <xdr:colOff>0</xdr:colOff>
      <xdr:row>36</xdr:row>
      <xdr:rowOff>0</xdr:rowOff>
    </xdr:to>
    <xdr:sp>
      <xdr:nvSpPr>
        <xdr:cNvPr id="13" name="Rectangle 26"/>
        <xdr:cNvSpPr>
          <a:spLocks/>
        </xdr:cNvSpPr>
      </xdr:nvSpPr>
      <xdr:spPr>
        <a:xfrm>
          <a:off x="7267575" y="25184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文化財Ｃ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育英会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食流Ｃ</a:t>
          </a:r>
        </a:p>
      </xdr:txBody>
    </xdr:sp>
    <xdr:clientData/>
  </xdr:twoCellAnchor>
  <xdr:twoCellAnchor>
    <xdr:from>
      <xdr:col>7</xdr:col>
      <xdr:colOff>0</xdr:colOff>
      <xdr:row>36</xdr:row>
      <xdr:rowOff>0</xdr:rowOff>
    </xdr:from>
    <xdr:to>
      <xdr:col>7</xdr:col>
      <xdr:colOff>0</xdr:colOff>
      <xdr:row>36</xdr:row>
      <xdr:rowOff>0</xdr:rowOff>
    </xdr:to>
    <xdr:sp>
      <xdr:nvSpPr>
        <xdr:cNvPr id="14" name="Rectangle 27"/>
        <xdr:cNvSpPr>
          <a:spLocks/>
        </xdr:cNvSpPr>
      </xdr:nvSpPr>
      <xdr:spPr>
        <a:xfrm>
          <a:off x="7267575" y="25184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土地公社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道路公社</a:t>
          </a:r>
        </a:p>
      </xdr:txBody>
    </xdr:sp>
    <xdr:clientData/>
  </xdr:twoCellAnchor>
  <xdr:twoCellAnchor>
    <xdr:from>
      <xdr:col>7</xdr:col>
      <xdr:colOff>0</xdr:colOff>
      <xdr:row>36</xdr:row>
      <xdr:rowOff>0</xdr:rowOff>
    </xdr:from>
    <xdr:to>
      <xdr:col>7</xdr:col>
      <xdr:colOff>0</xdr:colOff>
      <xdr:row>36</xdr:row>
      <xdr:rowOff>0</xdr:rowOff>
    </xdr:to>
    <xdr:sp>
      <xdr:nvSpPr>
        <xdr:cNvPr id="15" name="Rectangle 28"/>
        <xdr:cNvSpPr>
          <a:spLocks/>
        </xdr:cNvSpPr>
      </xdr:nvSpPr>
      <xdr:spPr>
        <a:xfrm>
          <a:off x="7267575" y="25184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外環鉄道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タウン</a:t>
          </a:r>
        </a:p>
      </xdr:txBody>
    </xdr:sp>
    <xdr:clientData/>
  </xdr:twoCellAnchor>
  <xdr:twoCellAnchor>
    <xdr:from>
      <xdr:col>7</xdr:col>
      <xdr:colOff>0</xdr:colOff>
      <xdr:row>36</xdr:row>
      <xdr:rowOff>0</xdr:rowOff>
    </xdr:from>
    <xdr:to>
      <xdr:col>7</xdr:col>
      <xdr:colOff>0</xdr:colOff>
      <xdr:row>36</xdr:row>
      <xdr:rowOff>0</xdr:rowOff>
    </xdr:to>
    <xdr:sp>
      <xdr:nvSpPr>
        <xdr:cNvPr id="16" name="Rectangle 29"/>
        <xdr:cNvSpPr>
          <a:spLocks/>
        </xdr:cNvSpPr>
      </xdr:nvSpPr>
      <xdr:spPr>
        <a:xfrm>
          <a:off x="7267575" y="25184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西成Ｃ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千里ＬＦ</a:t>
          </a:r>
        </a:p>
      </xdr:txBody>
    </xdr:sp>
    <xdr:clientData/>
  </xdr:twoCellAnchor>
  <xdr:twoCellAnchor>
    <xdr:from>
      <xdr:col>7</xdr:col>
      <xdr:colOff>0</xdr:colOff>
      <xdr:row>36</xdr:row>
      <xdr:rowOff>0</xdr:rowOff>
    </xdr:from>
    <xdr:to>
      <xdr:col>7</xdr:col>
      <xdr:colOff>0</xdr:colOff>
      <xdr:row>36</xdr:row>
      <xdr:rowOff>0</xdr:rowOff>
    </xdr:to>
    <xdr:sp>
      <xdr:nvSpPr>
        <xdr:cNvPr id="17" name="Rectangle 30"/>
        <xdr:cNvSpPr>
          <a:spLocks/>
        </xdr:cNvSpPr>
      </xdr:nvSpPr>
      <xdr:spPr>
        <a:xfrm>
          <a:off x="7267575" y="25184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堺泉北</a:t>
          </a:r>
        </a:p>
      </xdr:txBody>
    </xdr:sp>
    <xdr:clientData/>
  </xdr:twoCellAnchor>
  <xdr:twoCellAnchor>
    <xdr:from>
      <xdr:col>7</xdr:col>
      <xdr:colOff>0</xdr:colOff>
      <xdr:row>36</xdr:row>
      <xdr:rowOff>0</xdr:rowOff>
    </xdr:from>
    <xdr:to>
      <xdr:col>7</xdr:col>
      <xdr:colOff>0</xdr:colOff>
      <xdr:row>36</xdr:row>
      <xdr:rowOff>0</xdr:rowOff>
    </xdr:to>
    <xdr:sp>
      <xdr:nvSpPr>
        <xdr:cNvPr id="18" name="Rectangle 31"/>
        <xdr:cNvSpPr>
          <a:spLocks/>
        </xdr:cNvSpPr>
      </xdr:nvSpPr>
      <xdr:spPr>
        <a:xfrm>
          <a:off x="7267575" y="25184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ＯＦＩＸ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ファイン</a:t>
          </a:r>
        </a:p>
      </xdr:txBody>
    </xdr:sp>
    <xdr:clientData/>
  </xdr:twoCellAnchor>
  <xdr:twoCellAnchor>
    <xdr:from>
      <xdr:col>7</xdr:col>
      <xdr:colOff>0</xdr:colOff>
      <xdr:row>36</xdr:row>
      <xdr:rowOff>0</xdr:rowOff>
    </xdr:from>
    <xdr:to>
      <xdr:col>7</xdr:col>
      <xdr:colOff>0</xdr:colOff>
      <xdr:row>36</xdr:row>
      <xdr:rowOff>0</xdr:rowOff>
    </xdr:to>
    <xdr:sp>
      <xdr:nvSpPr>
        <xdr:cNvPr id="19" name="Rectangle 32"/>
        <xdr:cNvSpPr>
          <a:spLocks/>
        </xdr:cNvSpPr>
      </xdr:nvSpPr>
      <xdr:spPr>
        <a:xfrm>
          <a:off x="7267575" y="25184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基盤協会</a:t>
          </a:r>
        </a:p>
      </xdr:txBody>
    </xdr:sp>
    <xdr:clientData/>
  </xdr:twoCellAnchor>
  <xdr:twoCellAnchor>
    <xdr:from>
      <xdr:col>7</xdr:col>
      <xdr:colOff>0</xdr:colOff>
      <xdr:row>36</xdr:row>
      <xdr:rowOff>0</xdr:rowOff>
    </xdr:from>
    <xdr:to>
      <xdr:col>7</xdr:col>
      <xdr:colOff>0</xdr:colOff>
      <xdr:row>36</xdr:row>
      <xdr:rowOff>0</xdr:rowOff>
    </xdr:to>
    <xdr:sp>
      <xdr:nvSpPr>
        <xdr:cNvPr id="20" name="Rectangle 33"/>
        <xdr:cNvSpPr>
          <a:spLocks/>
        </xdr:cNvSpPr>
      </xdr:nvSpPr>
      <xdr:spPr>
        <a:xfrm>
          <a:off x="7267575" y="25184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国際平和Ｃ</a:t>
          </a:r>
        </a:p>
      </xdr:txBody>
    </xdr:sp>
    <xdr:clientData/>
  </xdr:twoCellAnchor>
  <xdr:twoCellAnchor>
    <xdr:from>
      <xdr:col>2</xdr:col>
      <xdr:colOff>9525</xdr:colOff>
      <xdr:row>37</xdr:row>
      <xdr:rowOff>19050</xdr:rowOff>
    </xdr:from>
    <xdr:to>
      <xdr:col>6</xdr:col>
      <xdr:colOff>419100</xdr:colOff>
      <xdr:row>39</xdr:row>
      <xdr:rowOff>152400</xdr:rowOff>
    </xdr:to>
    <xdr:sp>
      <xdr:nvSpPr>
        <xdr:cNvPr id="21" name="AutoShape 34"/>
        <xdr:cNvSpPr>
          <a:spLocks/>
        </xdr:cNvSpPr>
      </xdr:nvSpPr>
      <xdr:spPr>
        <a:xfrm>
          <a:off x="1247775" y="26469975"/>
          <a:ext cx="5629275" cy="762000"/>
        </a:xfrm>
        <a:prstGeom prst="roundRect">
          <a:avLst/>
        </a:prstGeom>
        <a:solidFill>
          <a:srgbClr val="FFFFFF"/>
        </a:solidFill>
        <a:ln w="38100" cmpd="dbl">
          <a:solidFill>
            <a:srgbClr val="000000"/>
          </a:solidFill>
          <a:headEnd type="none"/>
          <a:tailEnd type="none"/>
        </a:ln>
      </xdr:spPr>
      <xdr:txBody>
        <a:bodyPr vertOverflow="clip" wrap="square" lIns="36576" tIns="18288" rIns="0" bIns="0"/>
        <a:p>
          <a:pPr algn="l">
            <a:defRPr/>
          </a:pP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評価区分</a:t>
          </a:r>
          <a:r>
            <a:rPr lang="en-US" cap="none" sz="1300" b="0" i="0" u="none" baseline="0">
              <a:solidFill>
                <a:srgbClr val="000000"/>
              </a:solidFill>
            </a:rPr>
            <a:t>〕</a:t>
          </a:r>
          <a:r>
            <a:rPr lang="en-US" cap="none" sz="1300" b="0" i="0" u="none" baseline="0">
              <a:solidFill>
                <a:srgbClr val="000000"/>
              </a:solidFill>
            </a:rPr>
            <a:t>
</a:t>
          </a:r>
          <a:r>
            <a:rPr lang="en-US" cap="none" sz="1300" b="0" i="0" u="none" baseline="0">
              <a:solidFill>
                <a:srgbClr val="000000"/>
              </a:solidFill>
            </a:rPr>
            <a:t>　　４</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 </a:t>
          </a:r>
          <a:r>
            <a:rPr lang="en-US" cap="none" sz="1300" b="0" i="0" u="none" baseline="0">
              <a:solidFill>
                <a:srgbClr val="000000"/>
              </a:solidFill>
            </a:rPr>
            <a:t>特に高い　　３</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 </a:t>
          </a:r>
          <a:r>
            <a:rPr lang="en-US" cap="none" sz="1300" b="0" i="0" u="none" baseline="0">
              <a:solidFill>
                <a:srgbClr val="000000"/>
              </a:solidFill>
            </a:rPr>
            <a:t>高い　　２</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 </a:t>
          </a:r>
          <a:r>
            <a:rPr lang="en-US" cap="none" sz="1300" b="0" i="0" u="none" baseline="0">
              <a:solidFill>
                <a:srgbClr val="000000"/>
              </a:solidFill>
            </a:rPr>
            <a:t>普通　　１</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 </a:t>
          </a:r>
          <a:r>
            <a:rPr lang="en-US" cap="none" sz="1300" b="0" i="0" u="none" baseline="0">
              <a:solidFill>
                <a:srgbClr val="000000"/>
              </a:solidFill>
            </a:rPr>
            <a:t>低い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19050</xdr:colOff>
      <xdr:row>50</xdr:row>
      <xdr:rowOff>133350</xdr:rowOff>
    </xdr:from>
    <xdr:to>
      <xdr:col>10</xdr:col>
      <xdr:colOff>1628775</xdr:colOff>
      <xdr:row>54</xdr:row>
      <xdr:rowOff>152400</xdr:rowOff>
    </xdr:to>
    <xdr:sp>
      <xdr:nvSpPr>
        <xdr:cNvPr id="22" name="AutoShape 35"/>
        <xdr:cNvSpPr>
          <a:spLocks/>
        </xdr:cNvSpPr>
      </xdr:nvSpPr>
      <xdr:spPr>
        <a:xfrm>
          <a:off x="1257300" y="30670500"/>
          <a:ext cx="10067925" cy="1276350"/>
        </a:xfrm>
        <a:prstGeom prst="roundRect">
          <a:avLst/>
        </a:prstGeom>
        <a:solidFill>
          <a:srgbClr val="FFFFFF"/>
        </a:solidFill>
        <a:ln w="38100" cmpd="dbl">
          <a:solidFill>
            <a:srgbClr val="000000"/>
          </a:solidFill>
          <a:headEnd type="none"/>
          <a:tailEnd type="none"/>
        </a:ln>
      </xdr:spPr>
      <xdr:txBody>
        <a:bodyPr vertOverflow="clip" wrap="square" lIns="27432" tIns="18288" rIns="0" bIns="0" anchor="ctr"/>
        <a:p>
          <a:pPr algn="l">
            <a:defRPr/>
          </a:pP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rPr>
            <a:t>≪</a:t>
          </a:r>
          <a:r>
            <a:rPr lang="en-US" cap="none" sz="1300" b="0" i="0" u="none" baseline="0">
              <a:solidFill>
                <a:srgbClr val="000000"/>
              </a:solidFill>
            </a:rPr>
            <a:t>その他</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１　法人のトップが常勤の場合、専務理事、常務理事、専務取締役、常務取締役は報酬基準より報酬額を２０％引下げ</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２　法人のトップが常勤の場合、専務理事、常務理事、専務取締役、常務取締役で代表権を有する、</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若しくは代表者に準じる職で、かつ他の役員との職責の差が明確な者については、報酬基準より報酬額を１０％引下げ</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３　法人のトップが非常勤の場合、専務理事、常務理事は報酬基準より報酬額を５％引下げ</a:t>
          </a:r>
        </a:p>
      </xdr:txBody>
    </xdr:sp>
    <xdr:clientData/>
  </xdr:twoCellAnchor>
  <xdr:twoCellAnchor>
    <xdr:from>
      <xdr:col>1</xdr:col>
      <xdr:colOff>581025</xdr:colOff>
      <xdr:row>36</xdr:row>
      <xdr:rowOff>857250</xdr:rowOff>
    </xdr:from>
    <xdr:to>
      <xdr:col>10</xdr:col>
      <xdr:colOff>2057400</xdr:colOff>
      <xdr:row>54</xdr:row>
      <xdr:rowOff>419100</xdr:rowOff>
    </xdr:to>
    <xdr:sp>
      <xdr:nvSpPr>
        <xdr:cNvPr id="23" name="Rectangle 36"/>
        <xdr:cNvSpPr>
          <a:spLocks/>
        </xdr:cNvSpPr>
      </xdr:nvSpPr>
      <xdr:spPr>
        <a:xfrm>
          <a:off x="857250" y="26041350"/>
          <a:ext cx="10896600" cy="61722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36</xdr:row>
      <xdr:rowOff>971550</xdr:rowOff>
    </xdr:from>
    <xdr:to>
      <xdr:col>3</xdr:col>
      <xdr:colOff>247650</xdr:colOff>
      <xdr:row>36</xdr:row>
      <xdr:rowOff>1209675</xdr:rowOff>
    </xdr:to>
    <xdr:sp>
      <xdr:nvSpPr>
        <xdr:cNvPr id="24" name="Rectangle 40"/>
        <xdr:cNvSpPr>
          <a:spLocks/>
        </xdr:cNvSpPr>
      </xdr:nvSpPr>
      <xdr:spPr>
        <a:xfrm>
          <a:off x="1257300" y="26155650"/>
          <a:ext cx="1647825" cy="238125"/>
        </a:xfrm>
        <a:prstGeom prst="rect">
          <a:avLst/>
        </a:prstGeom>
        <a:noFill/>
        <a:ln w="9525" cmpd="sng">
          <a:noFill/>
        </a:ln>
      </xdr:spPr>
      <xdr:txBody>
        <a:bodyPr vertOverflow="clip" wrap="square" lIns="36576" tIns="18288" rIns="0" bIns="0"/>
        <a:p>
          <a:pPr algn="l">
            <a:defRPr/>
          </a:pPr>
          <a:r>
            <a:rPr lang="en-US" cap="none" sz="1300" b="1" i="0" u="none" baseline="0">
              <a:solidFill>
                <a:srgbClr val="000000"/>
              </a:solidFill>
            </a:rPr>
            <a:t>【備　考】</a:t>
          </a:r>
        </a:p>
      </xdr:txBody>
    </xdr:sp>
    <xdr:clientData/>
  </xdr:twoCellAnchor>
  <xdr:twoCellAnchor>
    <xdr:from>
      <xdr:col>10</xdr:col>
      <xdr:colOff>962025</xdr:colOff>
      <xdr:row>22</xdr:row>
      <xdr:rowOff>180975</xdr:rowOff>
    </xdr:from>
    <xdr:to>
      <xdr:col>10</xdr:col>
      <xdr:colOff>2895600</xdr:colOff>
      <xdr:row>23</xdr:row>
      <xdr:rowOff>57150</xdr:rowOff>
    </xdr:to>
    <xdr:sp>
      <xdr:nvSpPr>
        <xdr:cNvPr id="25" name="正方形/長方形 1"/>
        <xdr:cNvSpPr>
          <a:spLocks/>
        </xdr:cNvSpPr>
      </xdr:nvSpPr>
      <xdr:spPr>
        <a:xfrm>
          <a:off x="10658475" y="16221075"/>
          <a:ext cx="1933575" cy="504825"/>
        </a:xfrm>
        <a:prstGeom prst="rect">
          <a:avLst/>
        </a:prstGeom>
        <a:solidFill>
          <a:srgbClr val="002060"/>
        </a:solidFill>
        <a:ln w="31750" cmpd="sng">
          <a:solidFill>
            <a:srgbClr val="002060"/>
          </a:solidFill>
          <a:headEnd type="none"/>
          <a:tailEnd type="none"/>
        </a:ln>
      </xdr:spPr>
      <xdr:txBody>
        <a:bodyPr vertOverflow="clip" wrap="square"/>
        <a:p>
          <a:pPr algn="ctr">
            <a:defRPr/>
          </a:pPr>
          <a:r>
            <a:rPr lang="en-US" cap="none" sz="1800" b="1" i="0" u="none" baseline="0">
              <a:solidFill>
                <a:srgbClr val="FFFFFF"/>
              </a:solidFill>
            </a:rPr>
            <a:t>参考資料５－３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50"/>
  <sheetViews>
    <sheetView tabSelected="1" view="pageBreakPreview" zoomScale="70" zoomScaleSheetLayoutView="70" zoomScalePageLayoutView="0" workbookViewId="0" topLeftCell="A1">
      <selection activeCell="A1" sqref="A1"/>
    </sheetView>
  </sheetViews>
  <sheetFormatPr defaultColWidth="9.00390625" defaultRowHeight="13.5"/>
  <cols>
    <col min="1" max="1" width="3.625" style="0" customWidth="1"/>
    <col min="2" max="2" width="12.625" style="0" customWidth="1"/>
    <col min="3" max="5" width="18.625" style="0" customWidth="1"/>
    <col min="6" max="6" width="12.625" style="0" customWidth="1"/>
    <col min="7" max="10" width="10.625" style="0" customWidth="1"/>
    <col min="11" max="11" width="40.625" style="0" customWidth="1"/>
    <col min="12" max="12" width="1.625" style="0" customWidth="1"/>
  </cols>
  <sheetData>
    <row r="1" spans="1:11" ht="49.5" customHeight="1">
      <c r="A1" s="31" t="s">
        <v>48</v>
      </c>
      <c r="B1" s="4"/>
      <c r="C1" s="3"/>
      <c r="D1" s="3"/>
      <c r="E1" s="3"/>
      <c r="F1" s="3"/>
      <c r="G1" s="3"/>
      <c r="H1" s="3"/>
      <c r="I1" s="3"/>
      <c r="J1" s="5"/>
      <c r="K1" s="4"/>
    </row>
    <row r="2" spans="1:11" ht="73.5" customHeight="1">
      <c r="A2" s="31"/>
      <c r="B2" s="4"/>
      <c r="C2" s="3"/>
      <c r="D2" s="160" t="s">
        <v>79</v>
      </c>
      <c r="E2" s="160"/>
      <c r="F2" s="160"/>
      <c r="G2" s="160"/>
      <c r="H2" s="3"/>
      <c r="I2" s="3"/>
      <c r="J2" s="5"/>
      <c r="K2" s="4"/>
    </row>
    <row r="3" spans="2:11" ht="21" customHeight="1" thickBot="1">
      <c r="B3" s="58"/>
      <c r="C3" s="58"/>
      <c r="D3" s="58"/>
      <c r="E3" s="58"/>
      <c r="F3" s="92"/>
      <c r="G3" s="92"/>
      <c r="H3" s="92"/>
      <c r="I3" s="92"/>
      <c r="J3" s="5"/>
      <c r="K3" s="4"/>
    </row>
    <row r="4" spans="1:11" ht="19.5" customHeight="1">
      <c r="A4" s="4"/>
      <c r="B4" s="131" t="s">
        <v>1</v>
      </c>
      <c r="C4" s="161"/>
      <c r="D4" s="123" t="s">
        <v>50</v>
      </c>
      <c r="E4" s="148" t="s">
        <v>51</v>
      </c>
      <c r="F4" s="123" t="s">
        <v>28</v>
      </c>
      <c r="G4" s="138" t="s">
        <v>68</v>
      </c>
      <c r="H4" s="139"/>
      <c r="I4" s="139"/>
      <c r="J4" s="139"/>
      <c r="K4" s="140"/>
    </row>
    <row r="5" spans="1:11" ht="45" customHeight="1" thickBot="1">
      <c r="A5" s="4"/>
      <c r="B5" s="133"/>
      <c r="C5" s="162"/>
      <c r="D5" s="124"/>
      <c r="E5" s="133"/>
      <c r="F5" s="124"/>
      <c r="G5" s="32" t="s">
        <v>11</v>
      </c>
      <c r="H5" s="40" t="s">
        <v>13</v>
      </c>
      <c r="I5" s="41" t="s">
        <v>12</v>
      </c>
      <c r="J5" s="42" t="s">
        <v>14</v>
      </c>
      <c r="K5" s="43" t="s">
        <v>29</v>
      </c>
    </row>
    <row r="6" spans="1:11" ht="82.5" customHeight="1">
      <c r="A6" s="59">
        <v>1</v>
      </c>
      <c r="B6" s="125" t="s">
        <v>35</v>
      </c>
      <c r="C6" s="126"/>
      <c r="D6" s="6" t="s">
        <v>40</v>
      </c>
      <c r="E6" s="6" t="s">
        <v>40</v>
      </c>
      <c r="F6" s="7">
        <v>0</v>
      </c>
      <c r="G6" s="8">
        <v>1</v>
      </c>
      <c r="H6" s="9">
        <v>2</v>
      </c>
      <c r="I6" s="10">
        <v>1</v>
      </c>
      <c r="J6" s="12">
        <v>4</v>
      </c>
      <c r="K6" s="55"/>
    </row>
    <row r="7" spans="1:11" ht="82.5" customHeight="1">
      <c r="A7" s="59">
        <v>2</v>
      </c>
      <c r="B7" s="115" t="s">
        <v>2</v>
      </c>
      <c r="C7" s="116"/>
      <c r="D7" s="6" t="s">
        <v>41</v>
      </c>
      <c r="E7" s="6" t="s">
        <v>41</v>
      </c>
      <c r="F7" s="7">
        <v>0</v>
      </c>
      <c r="G7" s="8">
        <v>2</v>
      </c>
      <c r="H7" s="9">
        <v>3</v>
      </c>
      <c r="I7" s="10">
        <v>3</v>
      </c>
      <c r="J7" s="11">
        <f>SUM(G7:I7)</f>
        <v>8</v>
      </c>
      <c r="K7" s="13"/>
    </row>
    <row r="8" spans="1:11" ht="82.5" customHeight="1">
      <c r="A8" s="59">
        <v>3</v>
      </c>
      <c r="B8" s="115" t="s">
        <v>46</v>
      </c>
      <c r="C8" s="116"/>
      <c r="D8" s="6" t="s">
        <v>80</v>
      </c>
      <c r="E8" s="6" t="s">
        <v>80</v>
      </c>
      <c r="F8" s="7">
        <v>0</v>
      </c>
      <c r="G8" s="8">
        <v>2</v>
      </c>
      <c r="H8" s="9">
        <v>2</v>
      </c>
      <c r="I8" s="10">
        <v>1</v>
      </c>
      <c r="J8" s="11">
        <f>SUM(G8:I8)</f>
        <v>5</v>
      </c>
      <c r="K8" s="14"/>
    </row>
    <row r="9" spans="1:11" ht="82.5" customHeight="1">
      <c r="A9" s="59">
        <v>4</v>
      </c>
      <c r="B9" s="88" t="s">
        <v>3</v>
      </c>
      <c r="C9" s="89"/>
      <c r="D9" s="6" t="s">
        <v>64</v>
      </c>
      <c r="E9" s="6" t="s">
        <v>33</v>
      </c>
      <c r="F9" s="7" t="s">
        <v>67</v>
      </c>
      <c r="G9" s="8">
        <v>3</v>
      </c>
      <c r="H9" s="9">
        <v>2</v>
      </c>
      <c r="I9" s="10">
        <v>1</v>
      </c>
      <c r="J9" s="16">
        <f>SUM(G9:I9)</f>
        <v>6</v>
      </c>
      <c r="K9" s="14" t="s">
        <v>73</v>
      </c>
    </row>
    <row r="10" spans="1:11" ht="51.75" customHeight="1">
      <c r="A10" s="71">
        <v>5</v>
      </c>
      <c r="B10" s="82" t="s">
        <v>37</v>
      </c>
      <c r="C10" s="83"/>
      <c r="D10" s="39" t="s">
        <v>23</v>
      </c>
      <c r="E10" s="39" t="s">
        <v>23</v>
      </c>
      <c r="F10" s="18">
        <v>0</v>
      </c>
      <c r="G10" s="113">
        <v>3</v>
      </c>
      <c r="H10" s="104">
        <v>3</v>
      </c>
      <c r="I10" s="149">
        <v>3</v>
      </c>
      <c r="J10" s="93">
        <f>SUM(G10:I10)</f>
        <v>9</v>
      </c>
      <c r="K10" s="69"/>
    </row>
    <row r="11" spans="1:11" ht="51" customHeight="1">
      <c r="A11" s="71"/>
      <c r="B11" s="84"/>
      <c r="C11" s="85"/>
      <c r="D11" s="37" t="s">
        <v>65</v>
      </c>
      <c r="E11" s="37" t="s">
        <v>65</v>
      </c>
      <c r="F11" s="20">
        <v>0</v>
      </c>
      <c r="G11" s="114"/>
      <c r="H11" s="105"/>
      <c r="I11" s="150"/>
      <c r="J11" s="94"/>
      <c r="K11" s="70"/>
    </row>
    <row r="12" spans="1:11" ht="89.25" customHeight="1">
      <c r="A12" s="59">
        <v>6</v>
      </c>
      <c r="B12" s="115" t="s">
        <v>31</v>
      </c>
      <c r="C12" s="116"/>
      <c r="D12" s="6" t="s">
        <v>66</v>
      </c>
      <c r="E12" s="6" t="s">
        <v>42</v>
      </c>
      <c r="F12" s="7" t="s">
        <v>67</v>
      </c>
      <c r="G12" s="8">
        <v>3</v>
      </c>
      <c r="H12" s="9">
        <v>3</v>
      </c>
      <c r="I12" s="10">
        <v>2</v>
      </c>
      <c r="J12" s="16">
        <f>SUM(G12:I12)</f>
        <v>8</v>
      </c>
      <c r="K12" s="14" t="s">
        <v>72</v>
      </c>
    </row>
    <row r="13" spans="1:11" ht="81.75" customHeight="1">
      <c r="A13" s="59">
        <v>7</v>
      </c>
      <c r="B13" s="115" t="s">
        <v>36</v>
      </c>
      <c r="C13" s="116"/>
      <c r="D13" s="15" t="s">
        <v>43</v>
      </c>
      <c r="E13" s="15" t="s">
        <v>43</v>
      </c>
      <c r="F13" s="7">
        <v>0</v>
      </c>
      <c r="G13" s="21">
        <v>2</v>
      </c>
      <c r="H13" s="22">
        <v>2</v>
      </c>
      <c r="I13" s="23">
        <v>2</v>
      </c>
      <c r="J13" s="16">
        <f>SUM(G13:I13)</f>
        <v>6</v>
      </c>
      <c r="K13" s="17"/>
    </row>
    <row r="14" spans="1:11" ht="52.5" customHeight="1">
      <c r="A14" s="71">
        <v>8</v>
      </c>
      <c r="B14" s="82" t="s">
        <v>0</v>
      </c>
      <c r="C14" s="83"/>
      <c r="D14" s="68" t="s">
        <v>20</v>
      </c>
      <c r="E14" s="68" t="s">
        <v>20</v>
      </c>
      <c r="F14" s="18">
        <v>0</v>
      </c>
      <c r="G14" s="164">
        <v>1</v>
      </c>
      <c r="H14" s="108">
        <v>2</v>
      </c>
      <c r="I14" s="97">
        <v>2</v>
      </c>
      <c r="J14" s="166">
        <f>SUM(G14:I14)</f>
        <v>5</v>
      </c>
      <c r="K14" s="69" t="s">
        <v>77</v>
      </c>
    </row>
    <row r="15" spans="1:11" ht="52.5" customHeight="1">
      <c r="A15" s="71"/>
      <c r="B15" s="84"/>
      <c r="C15" s="85"/>
      <c r="D15" s="67" t="s">
        <v>27</v>
      </c>
      <c r="E15" s="67" t="s">
        <v>81</v>
      </c>
      <c r="F15" s="25">
        <v>0</v>
      </c>
      <c r="G15" s="165"/>
      <c r="H15" s="109"/>
      <c r="I15" s="98"/>
      <c r="J15" s="94"/>
      <c r="K15" s="70"/>
    </row>
    <row r="16" spans="1:11" ht="52.5" customHeight="1">
      <c r="A16" s="71">
        <v>9</v>
      </c>
      <c r="B16" s="167" t="s">
        <v>49</v>
      </c>
      <c r="C16" s="168"/>
      <c r="D16" s="24" t="s">
        <v>17</v>
      </c>
      <c r="E16" s="24" t="s">
        <v>18</v>
      </c>
      <c r="F16" s="18" t="s">
        <v>74</v>
      </c>
      <c r="G16" s="95">
        <v>3</v>
      </c>
      <c r="H16" s="108">
        <v>2</v>
      </c>
      <c r="I16" s="97">
        <v>2</v>
      </c>
      <c r="J16" s="166">
        <f>SUM(G16:I17)</f>
        <v>7</v>
      </c>
      <c r="K16" s="69" t="s">
        <v>78</v>
      </c>
    </row>
    <row r="17" spans="1:11" ht="52.5" customHeight="1">
      <c r="A17" s="71"/>
      <c r="B17" s="169"/>
      <c r="C17" s="170"/>
      <c r="D17" s="19" t="s">
        <v>70</v>
      </c>
      <c r="E17" s="19" t="s">
        <v>25</v>
      </c>
      <c r="F17" s="25" t="s">
        <v>75</v>
      </c>
      <c r="G17" s="96"/>
      <c r="H17" s="109"/>
      <c r="I17" s="98"/>
      <c r="J17" s="94"/>
      <c r="K17" s="70"/>
    </row>
    <row r="18" spans="1:11" ht="51.75" customHeight="1">
      <c r="A18" s="71">
        <v>10</v>
      </c>
      <c r="B18" s="82" t="s">
        <v>45</v>
      </c>
      <c r="C18" s="117"/>
      <c r="D18" s="24" t="s">
        <v>18</v>
      </c>
      <c r="E18" s="24" t="s">
        <v>18</v>
      </c>
      <c r="F18" s="18">
        <v>0</v>
      </c>
      <c r="G18" s="122">
        <v>2</v>
      </c>
      <c r="H18" s="74">
        <v>2</v>
      </c>
      <c r="I18" s="76">
        <v>2</v>
      </c>
      <c r="J18" s="93">
        <f>SUM(G18:I18)</f>
        <v>6</v>
      </c>
      <c r="K18" s="99"/>
    </row>
    <row r="19" spans="1:11" ht="51.75" customHeight="1">
      <c r="A19" s="71"/>
      <c r="B19" s="84"/>
      <c r="C19" s="120"/>
      <c r="D19" s="19" t="s">
        <v>69</v>
      </c>
      <c r="E19" s="19" t="s">
        <v>69</v>
      </c>
      <c r="F19" s="25">
        <v>0</v>
      </c>
      <c r="G19" s="111"/>
      <c r="H19" s="75"/>
      <c r="I19" s="77"/>
      <c r="J19" s="94"/>
      <c r="K19" s="100"/>
    </row>
    <row r="20" spans="1:11" ht="45.75" customHeight="1">
      <c r="A20" s="71">
        <v>11</v>
      </c>
      <c r="B20" s="82" t="s">
        <v>71</v>
      </c>
      <c r="C20" s="117"/>
      <c r="D20" s="33" t="s">
        <v>22</v>
      </c>
      <c r="E20" s="33" t="s">
        <v>22</v>
      </c>
      <c r="F20" s="34">
        <v>0</v>
      </c>
      <c r="G20" s="157">
        <v>2</v>
      </c>
      <c r="H20" s="145">
        <v>3</v>
      </c>
      <c r="I20" s="135">
        <v>3</v>
      </c>
      <c r="J20" s="93">
        <f>SUM(G20:I20)</f>
        <v>8</v>
      </c>
      <c r="K20" s="99"/>
    </row>
    <row r="21" spans="1:11" ht="45.75" customHeight="1">
      <c r="A21" s="71"/>
      <c r="B21" s="118"/>
      <c r="C21" s="119"/>
      <c r="D21" s="35" t="s">
        <v>26</v>
      </c>
      <c r="E21" s="35" t="s">
        <v>26</v>
      </c>
      <c r="F21" s="36">
        <v>0</v>
      </c>
      <c r="G21" s="158"/>
      <c r="H21" s="146"/>
      <c r="I21" s="136"/>
      <c r="J21" s="144"/>
      <c r="K21" s="143"/>
    </row>
    <row r="22" spans="1:11" ht="45.75" customHeight="1">
      <c r="A22" s="71"/>
      <c r="B22" s="84"/>
      <c r="C22" s="120"/>
      <c r="D22" s="37" t="s">
        <v>24</v>
      </c>
      <c r="E22" s="37" t="s">
        <v>24</v>
      </c>
      <c r="F22" s="38">
        <v>0</v>
      </c>
      <c r="G22" s="159"/>
      <c r="H22" s="147"/>
      <c r="I22" s="137"/>
      <c r="J22" s="94"/>
      <c r="K22" s="100"/>
    </row>
    <row r="23" spans="1:11" ht="49.5" customHeight="1">
      <c r="A23" s="60"/>
      <c r="B23" s="4"/>
      <c r="C23" s="3"/>
      <c r="D23" s="3"/>
      <c r="E23" s="3"/>
      <c r="F23" s="3"/>
      <c r="G23" s="3"/>
      <c r="H23" s="3"/>
      <c r="I23" s="3"/>
      <c r="J23" s="5"/>
      <c r="K23" s="4"/>
    </row>
    <row r="24" spans="1:11" ht="21" customHeight="1" thickBot="1">
      <c r="A24" s="61"/>
      <c r="B24" s="58"/>
      <c r="C24" s="58"/>
      <c r="D24" s="58"/>
      <c r="E24" s="58"/>
      <c r="F24" s="92"/>
      <c r="G24" s="92"/>
      <c r="H24" s="92"/>
      <c r="I24" s="92"/>
      <c r="J24" s="5"/>
      <c r="K24" s="4"/>
    </row>
    <row r="25" spans="1:11" ht="19.5" customHeight="1">
      <c r="A25" s="59"/>
      <c r="B25" s="131" t="s">
        <v>1</v>
      </c>
      <c r="C25" s="132"/>
      <c r="D25" s="123" t="s">
        <v>50</v>
      </c>
      <c r="E25" s="148" t="s">
        <v>51</v>
      </c>
      <c r="F25" s="123" t="s">
        <v>28</v>
      </c>
      <c r="G25" s="138" t="s">
        <v>68</v>
      </c>
      <c r="H25" s="139"/>
      <c r="I25" s="139"/>
      <c r="J25" s="139"/>
      <c r="K25" s="140"/>
    </row>
    <row r="26" spans="1:11" ht="45" customHeight="1" thickBot="1">
      <c r="A26" s="59"/>
      <c r="B26" s="133"/>
      <c r="C26" s="134"/>
      <c r="D26" s="124"/>
      <c r="E26" s="133"/>
      <c r="F26" s="124"/>
      <c r="G26" s="32" t="s">
        <v>11</v>
      </c>
      <c r="H26" s="40" t="s">
        <v>13</v>
      </c>
      <c r="I26" s="41" t="s">
        <v>12</v>
      </c>
      <c r="J26" s="42" t="s">
        <v>14</v>
      </c>
      <c r="K26" s="43" t="s">
        <v>29</v>
      </c>
    </row>
    <row r="27" spans="1:11" ht="52.5" customHeight="1">
      <c r="A27" s="71">
        <v>12</v>
      </c>
      <c r="B27" s="155" t="s">
        <v>44</v>
      </c>
      <c r="C27" s="156"/>
      <c r="D27" s="56" t="s">
        <v>20</v>
      </c>
      <c r="E27" s="56" t="s">
        <v>21</v>
      </c>
      <c r="F27" s="64" t="s">
        <v>63</v>
      </c>
      <c r="G27" s="110">
        <v>2</v>
      </c>
      <c r="H27" s="112">
        <v>1</v>
      </c>
      <c r="I27" s="86">
        <v>2</v>
      </c>
      <c r="J27" s="103">
        <f>SUM(G27:I28)</f>
        <v>5</v>
      </c>
      <c r="K27" s="101" t="s">
        <v>76</v>
      </c>
    </row>
    <row r="28" spans="1:11" ht="52.5" customHeight="1">
      <c r="A28" s="71"/>
      <c r="B28" s="129"/>
      <c r="C28" s="130"/>
      <c r="D28" s="19" t="s">
        <v>27</v>
      </c>
      <c r="E28" s="19" t="s">
        <v>25</v>
      </c>
      <c r="F28" s="25" t="s">
        <v>62</v>
      </c>
      <c r="G28" s="111"/>
      <c r="H28" s="75"/>
      <c r="I28" s="77"/>
      <c r="J28" s="94"/>
      <c r="K28" s="100"/>
    </row>
    <row r="29" spans="1:11" ht="52.5" customHeight="1">
      <c r="A29" s="71">
        <v>13</v>
      </c>
      <c r="B29" s="127" t="s">
        <v>38</v>
      </c>
      <c r="C29" s="128"/>
      <c r="D29" s="62" t="s">
        <v>16</v>
      </c>
      <c r="E29" s="62" t="s">
        <v>16</v>
      </c>
      <c r="F29" s="63">
        <v>0</v>
      </c>
      <c r="G29" s="121">
        <v>2</v>
      </c>
      <c r="H29" s="153">
        <v>2</v>
      </c>
      <c r="I29" s="154">
        <v>1</v>
      </c>
      <c r="J29" s="102">
        <f>SUM(G29:I29)</f>
        <v>5</v>
      </c>
      <c r="K29" s="141"/>
    </row>
    <row r="30" spans="1:11" ht="52.5" customHeight="1">
      <c r="A30" s="71"/>
      <c r="B30" s="129"/>
      <c r="C30" s="130"/>
      <c r="D30" s="19" t="s">
        <v>27</v>
      </c>
      <c r="E30" s="19" t="s">
        <v>27</v>
      </c>
      <c r="F30" s="57">
        <v>0</v>
      </c>
      <c r="G30" s="111"/>
      <c r="H30" s="75"/>
      <c r="I30" s="77"/>
      <c r="J30" s="94"/>
      <c r="K30" s="142"/>
    </row>
    <row r="31" spans="1:11" ht="52.5" customHeight="1">
      <c r="A31" s="163">
        <v>14</v>
      </c>
      <c r="B31" s="82" t="s">
        <v>47</v>
      </c>
      <c r="C31" s="83"/>
      <c r="D31" s="33" t="s">
        <v>60</v>
      </c>
      <c r="E31" s="33" t="s">
        <v>60</v>
      </c>
      <c r="F31" s="18">
        <v>0</v>
      </c>
      <c r="G31" s="72">
        <v>2</v>
      </c>
      <c r="H31" s="74">
        <v>3</v>
      </c>
      <c r="I31" s="76">
        <v>2</v>
      </c>
      <c r="J31" s="78">
        <f>SUM(G31:I31)</f>
        <v>7</v>
      </c>
      <c r="K31" s="80"/>
    </row>
    <row r="32" spans="1:11" ht="52.5" customHeight="1">
      <c r="A32" s="163"/>
      <c r="B32" s="84"/>
      <c r="C32" s="85"/>
      <c r="D32" s="65" t="s">
        <v>61</v>
      </c>
      <c r="E32" s="65" t="s">
        <v>61</v>
      </c>
      <c r="F32" s="66">
        <v>0</v>
      </c>
      <c r="G32" s="73"/>
      <c r="H32" s="75"/>
      <c r="I32" s="77"/>
      <c r="J32" s="79"/>
      <c r="K32" s="81"/>
    </row>
    <row r="33" spans="1:11" ht="52.5" customHeight="1">
      <c r="A33" s="71">
        <v>15</v>
      </c>
      <c r="B33" s="82" t="s">
        <v>39</v>
      </c>
      <c r="C33" s="117"/>
      <c r="D33" s="33" t="s">
        <v>19</v>
      </c>
      <c r="E33" s="33" t="s">
        <v>19</v>
      </c>
      <c r="F33" s="18">
        <v>0</v>
      </c>
      <c r="G33" s="95">
        <v>3</v>
      </c>
      <c r="H33" s="108">
        <v>3</v>
      </c>
      <c r="I33" s="97">
        <v>2</v>
      </c>
      <c r="J33" s="90">
        <f>SUM(G33:I34)</f>
        <v>8</v>
      </c>
      <c r="K33" s="99"/>
    </row>
    <row r="34" spans="1:11" ht="52.5" customHeight="1">
      <c r="A34" s="71"/>
      <c r="B34" s="84"/>
      <c r="C34" s="120"/>
      <c r="D34" s="37" t="s">
        <v>24</v>
      </c>
      <c r="E34" s="37" t="s">
        <v>24</v>
      </c>
      <c r="F34" s="25">
        <v>0</v>
      </c>
      <c r="G34" s="96"/>
      <c r="H34" s="109"/>
      <c r="I34" s="98"/>
      <c r="J34" s="91"/>
      <c r="K34" s="100"/>
    </row>
    <row r="35" spans="1:11" ht="82.5" customHeight="1">
      <c r="A35" s="59">
        <v>16</v>
      </c>
      <c r="B35" s="151" t="s">
        <v>32</v>
      </c>
      <c r="C35" s="152"/>
      <c r="D35" s="44" t="s">
        <v>33</v>
      </c>
      <c r="E35" s="44" t="s">
        <v>33</v>
      </c>
      <c r="F35" s="45">
        <v>0</v>
      </c>
      <c r="G35" s="49">
        <v>2</v>
      </c>
      <c r="H35" s="9">
        <v>2</v>
      </c>
      <c r="I35" s="10">
        <v>1</v>
      </c>
      <c r="J35" s="50">
        <f>SUM(G35:I35)</f>
        <v>5</v>
      </c>
      <c r="K35" s="14"/>
    </row>
    <row r="36" spans="1:11" ht="82.5" customHeight="1" thickBot="1">
      <c r="A36" s="59">
        <v>17</v>
      </c>
      <c r="B36" s="106" t="s">
        <v>30</v>
      </c>
      <c r="C36" s="107"/>
      <c r="D36" s="46" t="s">
        <v>18</v>
      </c>
      <c r="E36" s="46" t="s">
        <v>18</v>
      </c>
      <c r="F36" s="47">
        <v>0</v>
      </c>
      <c r="G36" s="52">
        <v>2</v>
      </c>
      <c r="H36" s="53">
        <v>3</v>
      </c>
      <c r="I36" s="54">
        <v>1</v>
      </c>
      <c r="J36" s="48">
        <f>SUM(G36:I36)</f>
        <v>6</v>
      </c>
      <c r="K36" s="51"/>
    </row>
    <row r="37" spans="1:11" ht="99.75" customHeight="1">
      <c r="A37" s="4"/>
      <c r="B37" s="87"/>
      <c r="C37" s="87"/>
      <c r="D37" s="87"/>
      <c r="E37" s="87"/>
      <c r="F37" s="87"/>
      <c r="G37" s="87"/>
      <c r="H37" s="87"/>
      <c r="I37" s="87"/>
      <c r="J37" s="87"/>
      <c r="K37" s="87"/>
    </row>
    <row r="38" spans="3:4" ht="24.75" customHeight="1">
      <c r="C38" s="26"/>
      <c r="D38" s="4"/>
    </row>
    <row r="39" spans="3:4" ht="24.75" customHeight="1">
      <c r="C39" s="4"/>
      <c r="D39" s="4"/>
    </row>
    <row r="40" spans="3:4" ht="24.75" customHeight="1">
      <c r="C40" s="4"/>
      <c r="D40" s="4"/>
    </row>
    <row r="41" spans="3:4" ht="24.75" customHeight="1">
      <c r="C41" s="26" t="s">
        <v>10</v>
      </c>
      <c r="D41" s="4"/>
    </row>
    <row r="42" spans="3:5" ht="24.75" customHeight="1">
      <c r="C42" s="27" t="s">
        <v>15</v>
      </c>
      <c r="D42" s="27" t="s">
        <v>4</v>
      </c>
      <c r="E42" s="2"/>
    </row>
    <row r="43" spans="3:5" ht="24.75" customHeight="1">
      <c r="C43" s="28" t="s">
        <v>52</v>
      </c>
      <c r="D43" s="29" t="s">
        <v>53</v>
      </c>
      <c r="E43" s="2"/>
    </row>
    <row r="44" spans="3:5" ht="24.75" customHeight="1">
      <c r="C44" s="29" t="s">
        <v>34</v>
      </c>
      <c r="D44" s="29" t="s">
        <v>54</v>
      </c>
      <c r="E44" s="1"/>
    </row>
    <row r="45" spans="3:4" ht="24.75" customHeight="1">
      <c r="C45" s="29" t="s">
        <v>5</v>
      </c>
      <c r="D45" s="29" t="s">
        <v>55</v>
      </c>
    </row>
    <row r="46" spans="3:4" ht="24.75" customHeight="1">
      <c r="C46" s="29" t="s">
        <v>6</v>
      </c>
      <c r="D46" s="29" t="s">
        <v>56</v>
      </c>
    </row>
    <row r="47" spans="3:4" ht="24.75" customHeight="1">
      <c r="C47" s="29" t="s">
        <v>7</v>
      </c>
      <c r="D47" s="29" t="s">
        <v>57</v>
      </c>
    </row>
    <row r="48" spans="3:4" ht="24.75" customHeight="1">
      <c r="C48" s="29" t="s">
        <v>8</v>
      </c>
      <c r="D48" s="29" t="s">
        <v>58</v>
      </c>
    </row>
    <row r="49" spans="3:4" ht="24.75" customHeight="1">
      <c r="C49" s="29" t="s">
        <v>9</v>
      </c>
      <c r="D49" s="29" t="s">
        <v>59</v>
      </c>
    </row>
    <row r="50" ht="24.75" customHeight="1">
      <c r="C50" s="30"/>
    </row>
    <row r="51" ht="24.75" customHeight="1"/>
    <row r="52" ht="24.75" customHeight="1"/>
    <row r="53" ht="24.75" customHeight="1"/>
    <row r="54" ht="24.75" customHeight="1"/>
    <row r="55" ht="53.25" customHeight="1"/>
  </sheetData>
  <sheetProtection/>
  <mergeCells count="85">
    <mergeCell ref="A31:A32"/>
    <mergeCell ref="G14:G15"/>
    <mergeCell ref="H14:H15"/>
    <mergeCell ref="I14:I15"/>
    <mergeCell ref="J14:J15"/>
    <mergeCell ref="A16:A17"/>
    <mergeCell ref="B16:C17"/>
    <mergeCell ref="G16:G17"/>
    <mergeCell ref="H16:H17"/>
    <mergeCell ref="J16:J17"/>
    <mergeCell ref="D2:G2"/>
    <mergeCell ref="G4:K4"/>
    <mergeCell ref="B4:C5"/>
    <mergeCell ref="D4:D5"/>
    <mergeCell ref="E4:E5"/>
    <mergeCell ref="F4:F5"/>
    <mergeCell ref="F3:I3"/>
    <mergeCell ref="E25:E26"/>
    <mergeCell ref="I10:I11"/>
    <mergeCell ref="B35:C35"/>
    <mergeCell ref="H29:H30"/>
    <mergeCell ref="I29:I30"/>
    <mergeCell ref="B27:C28"/>
    <mergeCell ref="G20:G22"/>
    <mergeCell ref="F25:F26"/>
    <mergeCell ref="I18:I19"/>
    <mergeCell ref="I16:I17"/>
    <mergeCell ref="I20:I22"/>
    <mergeCell ref="H18:H19"/>
    <mergeCell ref="G25:K25"/>
    <mergeCell ref="K29:K30"/>
    <mergeCell ref="K18:K19"/>
    <mergeCell ref="K20:K22"/>
    <mergeCell ref="J20:J22"/>
    <mergeCell ref="H20:H22"/>
    <mergeCell ref="B6:C6"/>
    <mergeCell ref="B29:C30"/>
    <mergeCell ref="B18:C19"/>
    <mergeCell ref="B12:C12"/>
    <mergeCell ref="B33:C34"/>
    <mergeCell ref="B8:C8"/>
    <mergeCell ref="B7:C7"/>
    <mergeCell ref="B10:C11"/>
    <mergeCell ref="B25:C26"/>
    <mergeCell ref="B14:C15"/>
    <mergeCell ref="B36:C36"/>
    <mergeCell ref="H33:H34"/>
    <mergeCell ref="G27:G28"/>
    <mergeCell ref="H27:H28"/>
    <mergeCell ref="G10:G11"/>
    <mergeCell ref="B13:C13"/>
    <mergeCell ref="B20:C22"/>
    <mergeCell ref="G29:G30"/>
    <mergeCell ref="G18:G19"/>
    <mergeCell ref="D25:D26"/>
    <mergeCell ref="K10:K11"/>
    <mergeCell ref="J18:J19"/>
    <mergeCell ref="K16:K17"/>
    <mergeCell ref="G33:G34"/>
    <mergeCell ref="I33:I34"/>
    <mergeCell ref="K33:K34"/>
    <mergeCell ref="K27:K28"/>
    <mergeCell ref="J29:J30"/>
    <mergeCell ref="J27:J28"/>
    <mergeCell ref="H10:H11"/>
    <mergeCell ref="B37:K37"/>
    <mergeCell ref="B9:C9"/>
    <mergeCell ref="J33:J34"/>
    <mergeCell ref="A27:A28"/>
    <mergeCell ref="A29:A30"/>
    <mergeCell ref="A33:A34"/>
    <mergeCell ref="F24:I24"/>
    <mergeCell ref="A10:A11"/>
    <mergeCell ref="A18:A19"/>
    <mergeCell ref="J10:J11"/>
    <mergeCell ref="K14:K15"/>
    <mergeCell ref="A14:A15"/>
    <mergeCell ref="G31:G32"/>
    <mergeCell ref="H31:H32"/>
    <mergeCell ref="I31:I32"/>
    <mergeCell ref="J31:J32"/>
    <mergeCell ref="K31:K32"/>
    <mergeCell ref="B31:C32"/>
    <mergeCell ref="A20:A22"/>
    <mergeCell ref="I27:I28"/>
  </mergeCells>
  <printOptions/>
  <pageMargins left="0.3937007874015748" right="0.1968503937007874" top="0.7874015748031497" bottom="0.07874015748031496" header="0.5118110236220472" footer="0.5118110236220472"/>
  <pageSetup horizontalDpi="600" verticalDpi="600" orientation="portrait" paperSize="9" scale="58" r:id="rId2"/>
  <rowBreaks count="2" manualBreakCount="2">
    <brk id="22" max="13" man="1"/>
    <brk id="22" max="13" man="1"/>
  </rowBreaks>
  <ignoredErrors>
    <ignoredError sqref="J20 J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2022-09-16T07:32:02Z</dcterms:created>
  <dcterms:modified xsi:type="dcterms:W3CDTF">2022-09-16T07:32:30Z</dcterms:modified>
  <cp:category/>
  <cp:version/>
  <cp:contentType/>
  <cp:contentStatus/>
</cp:coreProperties>
</file>