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tabRatio="841" activeTab="0"/>
  </bookViews>
  <sheets>
    <sheet name="資料１" sheetId="1" r:id="rId1"/>
    <sheet name="資料２" sheetId="2" r:id="rId2"/>
    <sheet name="資料３" sheetId="3" r:id="rId3"/>
    <sheet name="資料４" sheetId="4" r:id="rId4"/>
    <sheet name="資料６" sheetId="5" r:id="rId5"/>
    <sheet name="資料６ (2)" sheetId="6" r:id="rId6"/>
    <sheet name="資料６ (3)" sheetId="7" r:id="rId7"/>
  </sheets>
  <definedNames>
    <definedName name="_xlnm.Print_Area" localSheetId="1">'資料２'!$A$1:$P$35</definedName>
    <definedName name="_xlnm.Print_Area" localSheetId="2">'資料３'!$A$1:$I$22</definedName>
    <definedName name="_xlnm.Print_Area" localSheetId="3">'資料４'!$A$1:$G$21</definedName>
    <definedName name="_xlnm.Print_Area" localSheetId="4">'資料６'!$A$1:$I$26</definedName>
    <definedName name="_xlnm.Print_Area" localSheetId="5">'資料６ (2)'!$A$1:$I$37</definedName>
    <definedName name="_xlnm.Print_Area" localSheetId="6">'資料６ (3)'!$A$1:$I$16</definedName>
  </definedNames>
  <calcPr fullCalcOnLoad="1"/>
</workbook>
</file>

<file path=xl/sharedStrings.xml><?xml version="1.0" encoding="utf-8"?>
<sst xmlns="http://schemas.openxmlformats.org/spreadsheetml/2006/main" count="231" uniqueCount="156">
  <si>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</si>
  <si>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</si>
  <si>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</si>
  <si>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</si>
  <si>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</si>
  <si>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</si>
  <si>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</si>
  <si>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</si>
  <si>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</si>
  <si>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</si>
  <si>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</si>
  <si>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</si>
  <si>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</si>
  <si>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</si>
  <si>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・×は目標値未達成</t>
  </si>
  <si>
    <t>・↓は前年度実績比マイナスの目標値</t>
  </si>
  <si>
    <t>作成（所管課）</t>
  </si>
  <si>
    <t>単
位</t>
  </si>
  <si>
    <t>調査内容</t>
  </si>
  <si>
    <t>実施方法</t>
  </si>
  <si>
    <t>アンケート等対象者</t>
  </si>
  <si>
    <t>対象者数</t>
  </si>
  <si>
    <t>実施結果の主な内容</t>
  </si>
  <si>
    <t>実施結果を踏まえた取組</t>
  </si>
  <si>
    <t>戦略目標</t>
  </si>
  <si>
    <t>ＣＳ調査の数値を戦略目標に
設定した理由及び目標値の根拠</t>
  </si>
  <si>
    <t>・（　）は当該年度の経営目標として設定していないため、参考として記入した実績値</t>
  </si>
  <si>
    <t>今後の改善方策</t>
  </si>
  <si>
    <t>未達成の要因と分析</t>
  </si>
  <si>
    <t>ＣＳ調査の実施概要</t>
  </si>
  <si>
    <t>実施時期</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</si>
  <si>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</si>
  <si>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</si>
  <si>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</si>
  <si>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</si>
  <si>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</si>
  <si>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</si>
  <si>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</si>
  <si>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マイナス（現状維持）目標の考え方</t>
  </si>
  <si>
    <t>〔１〕</t>
  </si>
  <si>
    <t>法人名</t>
  </si>
  <si>
    <t>株式会社大阪鶴見フラワーセンター</t>
  </si>
  <si>
    <t>収益力の向上</t>
  </si>
  <si>
    <t>①</t>
  </si>
  <si>
    <t>千円</t>
  </si>
  <si>
    <t>③</t>
  </si>
  <si>
    <t>ＣＳ調査</t>
  </si>
  <si>
    <t>④</t>
  </si>
  <si>
    <t>②</t>
  </si>
  <si>
    <t>花き小売業者を対象とした不満足度</t>
  </si>
  <si>
    <t>回</t>
  </si>
  <si>
    <t>％</t>
  </si>
  <si>
    <t>卸売市場の利用に関する満足度調査</t>
  </si>
  <si>
    <t>買受人</t>
  </si>
  <si>
    <t>卸売市場の利用に関する満足度調査</t>
  </si>
  <si>
    <t>買受人</t>
  </si>
  <si>
    <t>６００名</t>
  </si>
  <si>
    <t>ＣＳ調査</t>
  </si>
  <si>
    <t>　</t>
  </si>
  <si>
    <t>％</t>
  </si>
  <si>
    <t>千円</t>
  </si>
  <si>
    <t>花き小売業者を対象にした不満足度</t>
  </si>
  <si>
    <t>　</t>
  </si>
  <si>
    <t>アンケートの内容を踏まえた場内環境を整備することで、入場する買受人が快適に利用してもらえる市場を目指す。</t>
  </si>
  <si>
    <t>環境農林水産部　流通対策室</t>
  </si>
  <si>
    <t>-</t>
  </si>
  <si>
    <t>中期経営計画
（H31～H35）</t>
  </si>
  <si>
    <t>市場活性化の取組み</t>
  </si>
  <si>
    <t>環境に対する負荷の軽減</t>
  </si>
  <si>
    <t>施設改修</t>
  </si>
  <si>
    <t>人</t>
  </si>
  <si>
    <t>中期経営計画
（H31～R5）</t>
  </si>
  <si>
    <t>市場関係者が産地等と連携して行う展示会・商談会の開催等</t>
  </si>
  <si>
    <t>消費拡大のため、市場関係者のみならず商業施設等の異業種と連携してイベント等を開催していく</t>
  </si>
  <si>
    <t>リニューアルした展示コーナー等を活用して、展示会・商談会を行うことにより、買受人の購買意欲を高め、消費拡大につなげていく</t>
  </si>
  <si>
    <t>消費拡大のためのイベント、ワークショップ等の開催、支援</t>
  </si>
  <si>
    <t>産地等と買受人との情報交換の場を提供していく</t>
  </si>
  <si>
    <t>経営状況を勘案した施設改修</t>
  </si>
  <si>
    <t>百万円</t>
  </si>
  <si>
    <t xml:space="preserve">・館内放送の改善
・車の入場規制・誘導方法、市場内物流の改善
・掲示機能の充実
</t>
  </si>
  <si>
    <t>廃棄物の再資源化率
（再資源廃棄物(トン）
　　 ／廃棄物総量(トン)）</t>
  </si>
  <si>
    <t>新規買受人の獲得</t>
  </si>
  <si>
    <t>登録している買受人数が減少している中で、魅力ある市場機能の向上に努め、新規買受人を獲得する</t>
  </si>
  <si>
    <t>買受人総数が減少しているが、意欲のある新規買受人の獲得し花の消費拡大を図る</t>
  </si>
  <si>
    <t>花き包装容器等の廃容器などを大量に排出することから、環境に対する負荷の軽減に向けて取り組んでいく。</t>
  </si>
  <si>
    <t>分別を徹底する等、廃棄物の再資源化率を高めていく</t>
  </si>
  <si>
    <t>⑤</t>
  </si>
  <si>
    <t>当期経常利益</t>
  </si>
  <si>
    <t>実績〔見込〕</t>
  </si>
  <si>
    <t>　・当市場が我が国の中核的二大市場の一翼として安定的な花き流通に寄与するとともに、市場運営の車の両輪である卸売業者との
 　連携強化（取組み支援）を通じ、魅力ある市場としての機能拡充を図り、 より競争力のある市場を目指す。
  ・民営化を進めるため、株式の売却については、今後必要となる大規模修繕等を踏まえ、企業価値を見極めたうえで判断する。</t>
  </si>
  <si>
    <t>当期経常利益</t>
  </si>
  <si>
    <t>「大阪鶴見花き地方卸売市場」
利用者アンケート</t>
  </si>
  <si>
    <t>○令和元年度の経営目標達成状況及び令和２年度目標設定表</t>
  </si>
  <si>
    <t>　</t>
  </si>
  <si>
    <t>ウエイト
（R1）</t>
  </si>
  <si>
    <t>Ｈ30実績</t>
  </si>
  <si>
    <t>R1目標</t>
  </si>
  <si>
    <t>R2目標</t>
  </si>
  <si>
    <t>ウエイト
（R2）</t>
  </si>
  <si>
    <t>ウエイト
（R1）</t>
  </si>
  <si>
    <t>R2目標</t>
  </si>
  <si>
    <t>ウエイト
（R2）</t>
  </si>
  <si>
    <t>R2目標</t>
  </si>
  <si>
    <t>　 ・開場25年を超えており、短期修繕計画等を踏まえ、優先度・緊急度・財務状況等を勘案し計画的に維持管理を行っていく。
   ・新型コロナによる収支への影響も勘案して経営状況を見極めながら精査し実施していく。
　・セリシステムを含む市場内システムの更新が円滑に行えるよう、関係者と調整を進めていく。
　・人件費の節減、ごみの分別排出を徹底し処理量を減らすこと等による市場内の維持管理経費の削減などにより、支出の削減を図る。</t>
  </si>
  <si>
    <t>　</t>
  </si>
  <si>
    <t>卸売業者に限らず他の市場関係者や、商業施設とも連携したイベントやワークショップの開催支援する</t>
  </si>
  <si>
    <t>○ 令和元年度の実施結果</t>
  </si>
  <si>
    <t>令和２年３月</t>
  </si>
  <si>
    <t>５７８名</t>
  </si>
  <si>
    <t>○ 令和２年度の実施方針</t>
  </si>
  <si>
    <t>令和３年２月</t>
  </si>
  <si>
    <t>H３０実績</t>
  </si>
  <si>
    <t>R１目標</t>
  </si>
  <si>
    <t>R2目標値</t>
  </si>
  <si>
    <t>元年度の
成果測定指標</t>
  </si>
  <si>
    <t>R元年度の目標値</t>
  </si>
  <si>
    <t>R元年度の実績値
（見込）</t>
  </si>
  <si>
    <t>■ Ｒ元年度実績比 マイナス（現状維持）目標の考え方について</t>
  </si>
  <si>
    <t>R２年度の目標値</t>
  </si>
  <si>
    <t>CS調査の不満足度が高く、かつ法人が早急に取り組める項目から優先的に対策を実施することにより、元年度より1％削減を目指す。</t>
  </si>
  <si>
    <t>R2目標設定の考え方
（数値の根拠）
 ※累積数値による目標設定の場合は、その理由も記載</t>
  </si>
  <si>
    <t>R２目標設定の考え方
（数値の根拠）
 ※累積数値による目標設定の場合は、その理由も記載</t>
  </si>
  <si>
    <t>・☆はR2からの新規項目</t>
  </si>
  <si>
    <t>R２年度にめざす状態</t>
  </si>
  <si>
    <t>・ＣＳに関する令和２年度目標（再掲）【※ 戦略目標の場合】</t>
  </si>
  <si>
    <t>消費拡大のためのイベント、
ワークショップ等の開催、支援</t>
  </si>
  <si>
    <t>〔３〕</t>
  </si>
  <si>
    <t>↓12</t>
  </si>
  <si>
    <t>↓15</t>
  </si>
  <si>
    <t>R１年度と比べて不満足度が概ね減少しているものの、R２年度においても、引き続き不満足度が高く、かつ法人が早急に取り組めるものから優先的に対策を実施。
・車の入場規制・誘導方法、市場内物流の改善
・館内放送の改善
・掲示機能の充実　　　等</t>
  </si>
  <si>
    <t xml:space="preserve">不満足度の高い項目（「やや不満」＋「不満足」の合計）
　・荷物の積み込みをスムーズにできる（38.3％⇒40.7 ％）
　・毎日の「セリ予定量」はわかりやすい（28.1％⇒21.2 ％）
　・セリ室の空調は快適である（25.9％⇒24.3％）
　・館内放送は聞き取りやすい。（25.0%⇒17.4 ％)
　・お知らせ等の表示がわかりやすい（24.2％⇒19.6％）
  ・職員のあいさつや態度はよい（21.9％⇒10.7％）
</t>
  </si>
  <si>
    <t>（11）</t>
  </si>
  <si>
    <t>（19）</t>
  </si>
  <si>
    <t>（72）</t>
  </si>
  <si>
    <t>×2,260</t>
  </si>
  <si>
    <t>↓10</t>
  </si>
  <si>
    <t>資産増加額+修繕費(ただし、借入金により対応したものは、その償還額を含む）</t>
  </si>
  <si>
    <t>〔５〕</t>
  </si>
  <si>
    <t>-</t>
  </si>
  <si>
    <t>↓80</t>
  </si>
  <si>
    <t>　R2年度の施設改修費（目標値）については、当初、修繕費を約25百万円・資産増加額を元年度実績(約105百万円)と同額、合わせて130百万円と見込んでいましたが、新型コロナの影響により花き市場が全国的に落ち込む中、弊社の経営状況も悪化し、資金繰りも厳しい状況となったため、R2年度に予定していたセリシステムの更新(約50百万円)をR3年度以降に先送りすることにし、その分を資産増加額から差引くことにしました。
　したがって、資産増加額55百万円(105百万円－50百万円)＋修繕費25百万円＝80百万円を、R2年度の目標値としました。</t>
  </si>
  <si>
    <t xml:space="preserve">・元年度について、6月から10月までは需要に対して市場においての供給量が大きく、商品単価が下落したため、売上高が大幅に減少した。また、3月には新型コロナの影響により、花きを利用する卒業式等のイベントのほとんどが中止または自粛となり、取扱高が激減したため、目標を大きく下回る結果となった。
・花きについては個人消費が伸び悩み、法人需要も低迷している中で、卸売業者等市場関係者が一体になって、取扱高や消費拡大を図り、収益力の向上に努めていく。
・開場後25年が経過し、施設の老朽化対応及び市場競争力強化のための改修を進めており、設備投資に伴う減価償却費が増加してくる。
</t>
  </si>
  <si>
    <t>・元年度について、6月から10月までは需要に対して市場においての供給量が大きく、商品単価が下落したため、売上高が大幅に減少した。また、3月には新型コロナの影響により、花きを利用する卒業式等のイベントのほとんどが中止または自粛となり、取扱高が激減したため、目標を大きく下回る結果となった。元年度について、6月から10月までは需要に対して市場における供給量が大きく、商品単価が下落したため、売上高が大幅に減少した。</t>
  </si>
  <si>
    <t>↓△13,456</t>
  </si>
  <si>
    <t xml:space="preserve"> ・市場施設の設備と機能向上を図るため、優先順位を付けた投資判断を行う。
   収益確保のため、取扱高の増加につながる事業等を検討。
【収益確保】
　・新型コロナ対策のための国支援事業の活用など、収益確保に資する事業等について検討
【経費削減】
　・人件費の節減
　・ごみの分別を徹底する等、廃棄物処理費を節減
【施設整備と機能向上】
　・セリシステム等更改の検討
　・市場内施設の修繕、更新の優先度をつけて実施
　・場内環境の整備</t>
  </si>
  <si>
    <t>・新型コロナによる影響を見極めながら、取扱高の増加に資する事業等を検討。
・市場を取り巻く厳しい環境を踏まえて、一層の経費節減を図る。</t>
  </si>
  <si>
    <r>
      <t>経営状況を勘案して、</t>
    </r>
    <r>
      <rPr>
        <sz val="11"/>
        <rFont val="ＭＳ Ｐゴシック"/>
        <family val="3"/>
      </rPr>
      <t>減価償却費＋修繕費の範囲内で計画的な施設改修と設備投資を行う
   ・防火シャッター更新　・セリ室照明更新
 　・1階送風機設置工事</t>
    </r>
  </si>
  <si>
    <t>（設定した理由）
　　　魅力ある市場にするため、買受人の実態を把握する必要が
　　　ある。
（何をめざすのか）
　　　来場者にとって魅力ある市場にする。
（目標値の根拠）
　　利用者の不満足度が高く、かつ法人が早急に取り組める項目
　　から優先的に対策を実施することにより、元年度より1％削減
　　を目指す。</t>
  </si>
  <si>
    <t>全世界的な新型コロナの影響により全国的に花の需要が急落する中、国内の産地に対しては、卸売業者と共同で働き掛け出荷量（＝取扱量）の維持に努めるとともに、花きの消費を喚起するため、卸売業者、仲卸売業者、買受人など市場関係者が一体となって、国の支援策を活用するなど消費者の花き購買意欲を促進するための啓発活動に取り組む。</t>
  </si>
  <si>
    <t>　当初、年間20回のイベント等の開催を予定していたが、新型コロナウイルス感染症の影響で令和2年4～６月に予定していた４回及び7月以降の予定していたイベント4回(開催場所（JR大阪駅）から使用中止の連絡有等）については開催することが難しいと予想。
　また、秋頃のイベント中止も発表される中、最重点目標達成のため、7月以降については、三井アウトレット大阪鶴見でのイベントを7回［7月(1回)・10月(1回)・11月(2回)・12月(1回)・2月(1回)・3月(1回)］とワークショップを5回（計12回）開催することを前提に取り組んでまいります。</t>
  </si>
  <si>
    <t>　当初、年間15回の展示会等の開催を予定していたが、新型コロナウイルス感染症の影響により展示スペースに訪れる買受人がほとんどいない状況の中、感染症対策の一環として4月15日以降オンラインによる在宅せりを実施。
　新型コロナの影響を踏まえ、令和2年4～６月に予定していた３回及びその後の展示会2回については開催することが困難な状況であるため、令和２年度の目標を10回としました。
　また、7月以降については、卸売業者・仲卸業者等市場関係者と調整し、新型コロナ対策を講じたうえで、展示会・商談会を少なくとも10回は開催したいと考えています。</t>
  </si>
  <si>
    <t xml:space="preserve">　新型コロナ感染拡大防止のため、結婚式やイベントの開催自粛等により全国的に花きの需要は急落している状況です。
　鶴見ＦＣにおいても4月～5月の取扱高は昨年同月比の約5割から6割程度となっている状況であり、今後の取扱高の回復の見通しも不透明な状況です。
　しかしながら、花き市場開設者としまして、市場関係者と一丸となって花きの需要回復に取り組み、安定的な市場運営を継続する必要があると考えています。
　５月には、コロナ蔓延防止を図りつつ、仲卸業者が安心して花きの購入が出来るようインターネット取引を開始するとともに、需要回復策として、卸売業者と連携し、国の支援策である公共施設等に花きを飾り付けるなどの需要喚起策の取組みや、ホームページを活用した情報発信に取り組んでまいります。
　また、本来は計画的に取り組んでいく予定であった施設整備について先送りするなど、経費節減の徹底に取り組むことにより財務状況の立て直しを進めていきたいと考えています。
</t>
  </si>
  <si>
    <t>△13,456</t>
  </si>
  <si>
    <t>　新規買受人の登録については、景気や他県の花き市場の動向により年によって差異が大きく受動的な側面があります。
　このような中、施設見学や展示会を通じて新規買受人の獲得を能動的に行っていく必要があると考えていますが、現況下においては、新型コロナの影響によりそれらの開催が困難な状況です。
　しかしながら、オンラインによる在宅せりの活用を周知するなど卸会社とも連携し魅力ある市場づくりを進めることで、R元年度の目標と同数の15人を獲得目標としました。</t>
  </si>
  <si>
    <t>〔４〕</t>
  </si>
  <si>
    <t>〔２〕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</si>
</sst>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_);\(#,##0.0\)"/>
    <numFmt numFmtId="180" formatCode="#,##0_);\(#,##0\)"/>
    <numFmt numFmtId="181" formatCode="[$]ggge&quot;年&quot;m&quot;月&quot;d&quot;日&quot;;@"/>
    <numFmt numFmtId="182" formatCode="[$-411]gge&quot;年&quot;m&quot;月&quot;d&quot;日&quot;;@"/>
    <numFmt numFmtId="183" formatCode="[$]gge&quot;年&quot;m&quot;月&quot;d&quot;日&quot;;@"/>
    <numFmt numFmtId="184" formatCode="#,##0_);[Red]\(#,##0\)"/>
    <numFmt numFmtId="185" formatCode="0.0%"/>
    <numFmt numFmtId="186" formatCode="#,##0;&quot;▲ &quot;#,##0"/>
  </numFmts>
  <fonts count="84">
    <font>
      <sz val="11"/>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sz val="8"/>
      <name val="Meiryo UI"/>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eiryo UI"/>
      <family val="3"/>
    </font>
    <font>
      <sz val="12"/>
      <color indexed="56"/>
      <name val="ＭＳ Ｐゴシック"/>
      <family val="3"/>
    </font>
    <font>
      <b/>
      <sz val="20"/>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b/>
      <sz val="12"/>
      <color indexed="9"/>
      <name val="HG丸ｺﾞｼｯｸM-PRO"/>
      <family val="3"/>
    </font>
    <font>
      <sz val="11"/>
      <color indexed="8"/>
      <name val="HG丸ｺﾞｼｯｸM-PRO"/>
      <family val="3"/>
    </font>
    <font>
      <b/>
      <sz val="11"/>
      <color indexed="8"/>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2"/>
      <color theme="3"/>
      <name val="ＭＳ Ｐゴシック"/>
      <family val="3"/>
    </font>
    <font>
      <sz val="11"/>
      <color rgb="FFFF0000"/>
      <name val="ＭＳ Ｐゴシック"/>
      <family val="3"/>
    </font>
    <font>
      <sz val="12"/>
      <color theme="1"/>
      <name val="ＭＳ Ｐゴシック"/>
      <family val="3"/>
    </font>
    <font>
      <b/>
      <sz val="12"/>
      <name val="Calibri"/>
      <family val="3"/>
    </font>
    <font>
      <sz val="12"/>
      <name val="Calibri"/>
      <family val="3"/>
    </font>
    <font>
      <b/>
      <sz val="20"/>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right style="thin"/>
      <top style="thin"/>
      <bottom style="thin"/>
    </border>
    <border>
      <left/>
      <right style="thin"/>
      <top/>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ck"/>
      <top>
        <color indexed="63"/>
      </top>
      <bottom style="thin"/>
    </border>
    <border>
      <left style="thin"/>
      <right style="thin"/>
      <top>
        <color indexed="63"/>
      </top>
      <bottom style="medium"/>
    </border>
    <border>
      <left style="thin"/>
      <right>
        <color indexed="63"/>
      </right>
      <top style="thin"/>
      <bottom style="medium"/>
    </border>
    <border>
      <left style="thin"/>
      <right style="thick"/>
      <top style="thin"/>
      <bottom style="thin"/>
    </border>
    <border>
      <left style="thin"/>
      <right>
        <color indexed="63"/>
      </right>
      <top>
        <color indexed="63"/>
      </top>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n"/>
      <right style="thick"/>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right style="thin"/>
      <top/>
      <bottom style="thin"/>
    </border>
    <border>
      <left style="thick"/>
      <right style="thin"/>
      <top style="medium"/>
      <bottom style="thin"/>
    </border>
    <border>
      <left style="thick"/>
      <right style="thin"/>
      <top style="thin"/>
      <bottom style="thick"/>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medium"/>
    </border>
    <border>
      <left>
        <color indexed="63"/>
      </left>
      <right style="thin"/>
      <top>
        <color indexed="63"/>
      </top>
      <bottom style="medium"/>
    </border>
    <border>
      <left style="thin"/>
      <right style="thick"/>
      <top style="medium"/>
      <bottom>
        <color indexed="63"/>
      </bottom>
    </border>
    <border>
      <left style="thin"/>
      <right style="thick"/>
      <top>
        <color indexed="63"/>
      </top>
      <bottom style="thick"/>
    </border>
    <border>
      <left style="thick"/>
      <right style="thin"/>
      <top style="medium"/>
      <bottom>
        <color indexed="63"/>
      </bottom>
    </border>
    <border>
      <left style="thick"/>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style="thin"/>
    </border>
    <border>
      <left style="thin"/>
      <right style="thick"/>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style="thick"/>
      <top style="thick"/>
      <bottom>
        <color indexed="63"/>
      </bottom>
    </border>
    <border>
      <left>
        <color indexed="63"/>
      </left>
      <right>
        <color indexed="63"/>
      </right>
      <top style="thin"/>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ck"/>
      <right style="thin"/>
      <top style="thick"/>
      <bottom>
        <color indexed="63"/>
      </bottom>
    </border>
    <border>
      <left style="thick"/>
      <right style="thin"/>
      <top>
        <color indexed="63"/>
      </top>
      <bottom style="thick"/>
    </border>
    <border>
      <left style="thin"/>
      <right/>
      <top/>
      <bottom style="medium"/>
    </border>
    <border>
      <left/>
      <right style="thin"/>
      <top style="medium"/>
      <bottom style="thin"/>
    </border>
    <border>
      <left/>
      <right style="thin"/>
      <top style="thin"/>
      <bottom style="medium"/>
    </border>
    <border>
      <left style="thin"/>
      <right/>
      <top style="medium"/>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6" fillId="0" borderId="0" applyNumberFormat="0" applyFill="0" applyBorder="0" applyAlignment="0" applyProtection="0"/>
    <xf numFmtId="0" fontId="76" fillId="32" borderId="0" applyNumberFormat="0" applyBorder="0" applyAlignment="0" applyProtection="0"/>
  </cellStyleXfs>
  <cellXfs count="362">
    <xf numFmtId="0" fontId="0" fillId="0" borderId="0" xfId="0" applyAlignment="1">
      <alignment/>
    </xf>
    <xf numFmtId="180" fontId="0" fillId="0" borderId="0" xfId="0" applyNumberFormat="1" applyFont="1" applyAlignment="1">
      <alignment/>
    </xf>
    <xf numFmtId="180" fontId="7" fillId="0" borderId="0" xfId="0" applyNumberFormat="1" applyFont="1" applyAlignment="1">
      <alignment horizontal="left"/>
    </xf>
    <xf numFmtId="180" fontId="4" fillId="0" borderId="0" xfId="0" applyNumberFormat="1" applyFont="1" applyAlignment="1">
      <alignment/>
    </xf>
    <xf numFmtId="180" fontId="2" fillId="33" borderId="10" xfId="0" applyNumberFormat="1" applyFont="1" applyFill="1" applyBorder="1" applyAlignment="1">
      <alignment vertical="center"/>
    </xf>
    <xf numFmtId="180" fontId="0" fillId="33" borderId="11" xfId="0" applyNumberFormat="1" applyFont="1" applyFill="1" applyBorder="1" applyAlignment="1">
      <alignment/>
    </xf>
    <xf numFmtId="180" fontId="0" fillId="33" borderId="10" xfId="0" applyNumberFormat="1" applyFont="1" applyFill="1" applyBorder="1" applyAlignment="1">
      <alignment/>
    </xf>
    <xf numFmtId="180" fontId="0" fillId="0" borderId="0" xfId="0" applyNumberFormat="1" applyFont="1" applyFill="1" applyBorder="1" applyAlignment="1">
      <alignment/>
    </xf>
    <xf numFmtId="180" fontId="8" fillId="0" borderId="0" xfId="0" applyNumberFormat="1" applyFont="1" applyAlignment="1">
      <alignment/>
    </xf>
    <xf numFmtId="179" fontId="0" fillId="0" borderId="0" xfId="0" applyNumberFormat="1" applyFont="1" applyAlignment="1">
      <alignment/>
    </xf>
    <xf numFmtId="179" fontId="4" fillId="0" borderId="0" xfId="0" applyNumberFormat="1" applyFont="1" applyAlignment="1">
      <alignment/>
    </xf>
    <xf numFmtId="179" fontId="8" fillId="0" borderId="0" xfId="0" applyNumberFormat="1" applyFont="1" applyFill="1" applyBorder="1" applyAlignment="1" applyProtection="1">
      <alignment horizontal="center" vertical="center" shrinkToFit="1"/>
      <protection locked="0"/>
    </xf>
    <xf numFmtId="179" fontId="8" fillId="0" borderId="0" xfId="0" applyNumberFormat="1" applyFont="1" applyAlignment="1">
      <alignment/>
    </xf>
    <xf numFmtId="0" fontId="3" fillId="0" borderId="11" xfId="0" applyFont="1" applyFill="1" applyBorder="1" applyAlignment="1" applyProtection="1">
      <alignment vertical="center" wrapText="1" shrinkToFit="1"/>
      <protection locked="0"/>
    </xf>
    <xf numFmtId="180" fontId="9" fillId="33" borderId="11" xfId="0" applyNumberFormat="1" applyFont="1" applyFill="1" applyBorder="1" applyAlignment="1">
      <alignment vertical="center" wrapText="1"/>
    </xf>
    <xf numFmtId="180" fontId="9" fillId="33" borderId="12" xfId="0" applyNumberFormat="1" applyFont="1" applyFill="1" applyBorder="1" applyAlignment="1">
      <alignment vertical="center" wrapText="1"/>
    </xf>
    <xf numFmtId="0" fontId="10" fillId="0" borderId="0" xfId="0" applyFont="1" applyAlignment="1">
      <alignment/>
    </xf>
    <xf numFmtId="0" fontId="12" fillId="0" borderId="0" xfId="0" applyFont="1" applyAlignment="1">
      <alignment/>
    </xf>
    <xf numFmtId="180" fontId="10" fillId="0" borderId="0" xfId="0" applyNumberFormat="1" applyFont="1" applyFill="1" applyBorder="1" applyAlignment="1">
      <alignment vertical="center"/>
    </xf>
    <xf numFmtId="180" fontId="0" fillId="0" borderId="0" xfId="0" applyNumberFormat="1" applyFont="1" applyFill="1" applyBorder="1" applyAlignment="1">
      <alignment horizontal="left" vertical="center"/>
    </xf>
    <xf numFmtId="180" fontId="0" fillId="0" borderId="0" xfId="0" applyNumberFormat="1" applyFont="1" applyBorder="1" applyAlignment="1">
      <alignment horizontal="left" vertical="center"/>
    </xf>
    <xf numFmtId="180" fontId="0" fillId="0" borderId="0" xfId="0" applyNumberFormat="1" applyFont="1" applyFill="1" applyBorder="1" applyAlignment="1" applyProtection="1">
      <alignment horizontal="center" vertical="center" shrinkToFit="1"/>
      <protection locked="0"/>
    </xf>
    <xf numFmtId="180" fontId="0" fillId="0" borderId="0" xfId="0" applyNumberFormat="1" applyFont="1" applyFill="1" applyBorder="1" applyAlignment="1" applyProtection="1">
      <alignment horizontal="center" vertical="center" wrapText="1" shrinkToFit="1"/>
      <protection locked="0"/>
    </xf>
    <xf numFmtId="180" fontId="9" fillId="0" borderId="0" xfId="0" applyNumberFormat="1" applyFont="1" applyBorder="1" applyAlignment="1">
      <alignment horizontal="center" vertical="center" wrapText="1" shrinkToFit="1"/>
    </xf>
    <xf numFmtId="180" fontId="8" fillId="0" borderId="0" xfId="0" applyNumberFormat="1" applyFont="1" applyFill="1" applyBorder="1" applyAlignment="1" applyProtection="1">
      <alignment horizontal="center" vertical="center" wrapText="1" shrinkToFit="1"/>
      <protection locked="0"/>
    </xf>
    <xf numFmtId="179" fontId="8" fillId="0" borderId="0" xfId="0" applyNumberFormat="1" applyFont="1" applyFill="1" applyBorder="1" applyAlignment="1" applyProtection="1">
      <alignment horizontal="center" vertical="center" wrapText="1" shrinkToFit="1"/>
      <protection locked="0"/>
    </xf>
    <xf numFmtId="0" fontId="9"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6" fillId="0" borderId="0" xfId="0" applyFont="1" applyAlignment="1">
      <alignment vertical="center"/>
    </xf>
    <xf numFmtId="0" fontId="21" fillId="0" borderId="0" xfId="0" applyFont="1" applyAlignment="1">
      <alignment vertical="center"/>
    </xf>
    <xf numFmtId="0" fontId="22" fillId="0" borderId="13" xfId="0" applyFont="1" applyFill="1" applyBorder="1" applyAlignment="1">
      <alignment vertical="center" wrapText="1"/>
    </xf>
    <xf numFmtId="0" fontId="22" fillId="0" borderId="14" xfId="0" applyFont="1" applyFill="1" applyBorder="1" applyAlignment="1">
      <alignment vertical="center"/>
    </xf>
    <xf numFmtId="180" fontId="0" fillId="0" borderId="0" xfId="0" applyNumberFormat="1" applyBorder="1" applyAlignment="1">
      <alignment horizontal="center" vertical="center"/>
    </xf>
    <xf numFmtId="0" fontId="23" fillId="34" borderId="15" xfId="0" applyFont="1" applyFill="1" applyBorder="1" applyAlignment="1">
      <alignment horizontal="center" vertical="center" shrinkToFit="1"/>
    </xf>
    <xf numFmtId="0" fontId="23" fillId="34" borderId="16" xfId="0" applyFont="1" applyFill="1" applyBorder="1" applyAlignment="1">
      <alignment horizontal="center" vertical="center" shrinkToFit="1"/>
    </xf>
    <xf numFmtId="0" fontId="21" fillId="34" borderId="17" xfId="0" applyFont="1" applyFill="1" applyBorder="1" applyAlignment="1">
      <alignment horizontal="center" vertical="center"/>
    </xf>
    <xf numFmtId="0" fontId="21" fillId="34" borderId="18" xfId="0" applyFont="1" applyFill="1" applyBorder="1" applyAlignment="1">
      <alignment horizontal="center" vertical="center"/>
    </xf>
    <xf numFmtId="180" fontId="15" fillId="34" borderId="16" xfId="0" applyNumberFormat="1" applyFont="1" applyFill="1" applyBorder="1" applyAlignment="1">
      <alignment horizontal="center" vertical="center"/>
    </xf>
    <xf numFmtId="0" fontId="19"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4" borderId="16" xfId="0" applyFont="1" applyFill="1" applyBorder="1" applyAlignment="1">
      <alignment horizontal="center" vertical="center" shrinkToFit="1"/>
    </xf>
    <xf numFmtId="180" fontId="15" fillId="0" borderId="19" xfId="0" applyNumberFormat="1" applyFont="1" applyBorder="1" applyAlignment="1">
      <alignment horizontal="center" vertical="center"/>
    </xf>
    <xf numFmtId="180" fontId="10" fillId="0" borderId="20" xfId="0" applyNumberFormat="1" applyFont="1" applyBorder="1" applyAlignment="1">
      <alignment horizontal="center" vertical="center"/>
    </xf>
    <xf numFmtId="180" fontId="4" fillId="37" borderId="21" xfId="0" applyNumberFormat="1" applyFont="1" applyFill="1" applyBorder="1" applyAlignment="1">
      <alignment horizontal="center" vertical="center" wrapText="1"/>
    </xf>
    <xf numFmtId="180" fontId="4" fillId="37" borderId="22" xfId="0" applyNumberFormat="1" applyFont="1" applyFill="1" applyBorder="1" applyAlignment="1">
      <alignment horizontal="center" vertical="center" shrinkToFit="1"/>
    </xf>
    <xf numFmtId="0" fontId="10" fillId="37" borderId="23" xfId="0" applyFont="1" applyFill="1" applyBorder="1" applyAlignment="1">
      <alignment horizontal="center" vertical="center" wrapText="1"/>
    </xf>
    <xf numFmtId="0" fontId="10" fillId="37" borderId="24"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49" fontId="18" fillId="0" borderId="0" xfId="0" applyNumberFormat="1" applyFont="1" applyAlignment="1">
      <alignment horizontal="left" vertical="center"/>
    </xf>
    <xf numFmtId="0" fontId="17" fillId="34" borderId="16" xfId="0" applyFont="1" applyFill="1" applyBorder="1" applyAlignment="1">
      <alignment horizontal="center" vertical="center"/>
    </xf>
    <xf numFmtId="0" fontId="18" fillId="0" borderId="16" xfId="0" applyFont="1" applyBorder="1" applyAlignment="1">
      <alignment vertical="center"/>
    </xf>
    <xf numFmtId="0" fontId="17" fillId="0" borderId="0" xfId="0" applyFont="1" applyBorder="1" applyAlignment="1">
      <alignment horizontal="center" vertical="center" shrinkToFit="1"/>
    </xf>
    <xf numFmtId="0" fontId="17" fillId="38" borderId="0" xfId="0" applyFont="1" applyFill="1" applyBorder="1" applyAlignment="1">
      <alignment horizontal="center" vertical="center"/>
    </xf>
    <xf numFmtId="0" fontId="17" fillId="0" borderId="0" xfId="0" applyFont="1" applyBorder="1" applyAlignment="1">
      <alignment horizontal="center" vertical="center"/>
    </xf>
    <xf numFmtId="0" fontId="29" fillId="39" borderId="16" xfId="0" applyFont="1" applyFill="1" applyBorder="1" applyAlignment="1">
      <alignment horizontal="center" vertical="center"/>
    </xf>
    <xf numFmtId="180" fontId="15" fillId="0" borderId="0" xfId="0" applyNumberFormat="1" applyFont="1" applyBorder="1" applyAlignment="1">
      <alignment horizontal="center" vertical="center"/>
    </xf>
    <xf numFmtId="180" fontId="15" fillId="38" borderId="0" xfId="0" applyNumberFormat="1" applyFont="1" applyFill="1" applyBorder="1" applyAlignment="1">
      <alignment horizontal="center" vertical="center"/>
    </xf>
    <xf numFmtId="0" fontId="15" fillId="34" borderId="16" xfId="0" applyFont="1" applyFill="1" applyBorder="1" applyAlignment="1">
      <alignment horizontal="center" vertical="center"/>
    </xf>
    <xf numFmtId="0" fontId="30" fillId="0" borderId="16" xfId="0" applyFont="1" applyBorder="1" applyAlignment="1">
      <alignment vertical="center" shrinkToFit="1"/>
    </xf>
    <xf numFmtId="0" fontId="31" fillId="39" borderId="16" xfId="0" applyFont="1" applyFill="1" applyBorder="1" applyAlignment="1">
      <alignment horizontal="center" vertical="center" wrapText="1"/>
    </xf>
    <xf numFmtId="0" fontId="31" fillId="39" borderId="22" xfId="0" applyFont="1" applyFill="1" applyBorder="1" applyAlignment="1">
      <alignment horizontal="center" vertical="center"/>
    </xf>
    <xf numFmtId="0" fontId="31" fillId="39" borderId="16" xfId="0" applyFont="1" applyFill="1" applyBorder="1" applyAlignment="1">
      <alignment horizontal="center" vertical="center"/>
    </xf>
    <xf numFmtId="0" fontId="31" fillId="39" borderId="22" xfId="0" applyFont="1" applyFill="1" applyBorder="1" applyAlignment="1">
      <alignment horizontal="left" vertical="center" wrapText="1"/>
    </xf>
    <xf numFmtId="0" fontId="30" fillId="0" borderId="16" xfId="0" applyFont="1" applyBorder="1" applyAlignment="1">
      <alignment horizontal="center" vertical="center" shrinkToFit="1"/>
    </xf>
    <xf numFmtId="178" fontId="22" fillId="0" borderId="25" xfId="0" applyNumberFormat="1" applyFont="1" applyFill="1" applyBorder="1" applyAlignment="1" applyProtection="1">
      <alignment horizontal="center" wrapText="1" shrinkToFit="1"/>
      <protection locked="0"/>
    </xf>
    <xf numFmtId="178" fontId="22" fillId="0" borderId="26" xfId="0" applyNumberFormat="1" applyFont="1" applyFill="1" applyBorder="1" applyAlignment="1" applyProtection="1">
      <alignment horizontal="center" vertical="top" wrapText="1" shrinkToFit="1"/>
      <protection locked="0"/>
    </xf>
    <xf numFmtId="0" fontId="18" fillId="0" borderId="0" xfId="0" applyFont="1" applyFill="1" applyAlignment="1">
      <alignment horizontal="right" vertical="center"/>
    </xf>
    <xf numFmtId="180" fontId="22" fillId="0" borderId="19" xfId="0" applyNumberFormat="1" applyFont="1" applyBorder="1" applyAlignment="1">
      <alignment horizontal="center" vertical="center" shrinkToFit="1"/>
    </xf>
    <xf numFmtId="180" fontId="0" fillId="33" borderId="12" xfId="0" applyNumberFormat="1" applyFont="1" applyFill="1" applyBorder="1" applyAlignment="1">
      <alignment/>
    </xf>
    <xf numFmtId="180" fontId="9" fillId="0" borderId="11" xfId="0" applyNumberFormat="1" applyFont="1" applyFill="1" applyBorder="1" applyAlignment="1">
      <alignment vertical="center"/>
    </xf>
    <xf numFmtId="178" fontId="10" fillId="0" borderId="27" xfId="0" applyNumberFormat="1" applyFont="1" applyFill="1" applyBorder="1" applyAlignment="1" applyProtection="1">
      <alignment horizontal="center" vertical="center" wrapText="1" shrinkToFit="1"/>
      <protection locked="0"/>
    </xf>
    <xf numFmtId="178" fontId="10" fillId="38" borderId="27" xfId="0" applyNumberFormat="1" applyFont="1" applyFill="1" applyBorder="1" applyAlignment="1" applyProtection="1">
      <alignment horizontal="center" vertical="center" wrapText="1" shrinkToFit="1"/>
      <protection locked="0"/>
    </xf>
    <xf numFmtId="178" fontId="22" fillId="0" borderId="26" xfId="0" applyNumberFormat="1" applyFont="1" applyFill="1" applyBorder="1" applyAlignment="1" applyProtection="1">
      <alignment horizontal="center" vertical="center" wrapText="1" shrinkToFit="1"/>
      <protection locked="0"/>
    </xf>
    <xf numFmtId="178" fontId="22" fillId="0" borderId="28" xfId="0" applyNumberFormat="1" applyFont="1" applyFill="1" applyBorder="1" applyAlignment="1" applyProtection="1">
      <alignment horizontal="center" vertical="top" wrapText="1" shrinkToFit="1"/>
      <protection locked="0"/>
    </xf>
    <xf numFmtId="180" fontId="10" fillId="0" borderId="0" xfId="0" applyNumberFormat="1" applyFont="1" applyBorder="1" applyAlignment="1">
      <alignment horizontal="center" vertical="center"/>
    </xf>
    <xf numFmtId="3" fontId="18" fillId="0" borderId="16" xfId="0" applyNumberFormat="1" applyFont="1" applyBorder="1" applyAlignment="1">
      <alignment horizontal="center" vertical="center" wrapText="1"/>
    </xf>
    <xf numFmtId="0" fontId="0" fillId="0" borderId="0" xfId="0" applyBorder="1" applyAlignment="1">
      <alignment/>
    </xf>
    <xf numFmtId="0" fontId="0" fillId="36" borderId="0" xfId="0" applyFill="1" applyBorder="1" applyAlignment="1">
      <alignment/>
    </xf>
    <xf numFmtId="0" fontId="77" fillId="0" borderId="16" xfId="0" applyFont="1" applyBorder="1" applyAlignment="1">
      <alignment vertical="center"/>
    </xf>
    <xf numFmtId="177" fontId="12" fillId="0" borderId="22" xfId="0" applyNumberFormat="1" applyFont="1" applyFill="1" applyBorder="1" applyAlignment="1" applyProtection="1">
      <alignment horizontal="center" vertical="center" shrinkToFit="1"/>
      <protection locked="0"/>
    </xf>
    <xf numFmtId="3" fontId="77" fillId="0" borderId="16" xfId="0" applyNumberFormat="1" applyFont="1" applyBorder="1" applyAlignment="1">
      <alignment vertical="center"/>
    </xf>
    <xf numFmtId="0" fontId="30" fillId="0" borderId="16" xfId="0" applyFont="1" applyBorder="1" applyAlignment="1">
      <alignment vertical="center" wrapText="1"/>
    </xf>
    <xf numFmtId="0" fontId="32" fillId="0" borderId="16" xfId="0" applyFont="1" applyBorder="1" applyAlignment="1">
      <alignment vertical="center" wrapText="1"/>
    </xf>
    <xf numFmtId="0" fontId="78" fillId="38" borderId="29" xfId="0" applyNumberFormat="1" applyFont="1" applyFill="1" applyBorder="1" applyAlignment="1" applyProtection="1" quotePrefix="1">
      <alignment horizontal="center" vertical="center" shrinkToFit="1"/>
      <protection locked="0"/>
    </xf>
    <xf numFmtId="180" fontId="10" fillId="0" borderId="30" xfId="0" applyNumberFormat="1" applyFont="1" applyFill="1" applyBorder="1" applyAlignment="1" applyProtection="1">
      <alignment horizontal="center" vertical="center" wrapText="1" shrinkToFit="1"/>
      <protection locked="0"/>
    </xf>
    <xf numFmtId="180" fontId="33" fillId="38" borderId="31" xfId="0" applyNumberFormat="1" applyFont="1" applyFill="1" applyBorder="1" applyAlignment="1" applyProtection="1" quotePrefix="1">
      <alignment horizontal="center" vertical="center" wrapText="1" shrinkToFit="1"/>
      <protection locked="0"/>
    </xf>
    <xf numFmtId="178" fontId="10" fillId="38" borderId="27" xfId="0" applyNumberFormat="1" applyFont="1" applyFill="1" applyBorder="1" applyAlignment="1" applyProtection="1" quotePrefix="1">
      <alignment horizontal="center" vertical="center" wrapText="1" shrinkToFit="1"/>
      <protection locked="0"/>
    </xf>
    <xf numFmtId="3" fontId="18" fillId="0" borderId="16" xfId="0" applyNumberFormat="1" applyFont="1" applyBorder="1" applyAlignment="1">
      <alignment horizontal="center" vertical="center"/>
    </xf>
    <xf numFmtId="3" fontId="18" fillId="0" borderId="16" xfId="0" applyNumberFormat="1" applyFont="1" applyBorder="1" applyAlignment="1">
      <alignment vertical="center"/>
    </xf>
    <xf numFmtId="0" fontId="18" fillId="0" borderId="16" xfId="0" applyFont="1" applyBorder="1" applyAlignment="1">
      <alignment vertical="center" wrapText="1"/>
    </xf>
    <xf numFmtId="0" fontId="17" fillId="0" borderId="0" xfId="0" applyFont="1" applyFill="1" applyBorder="1" applyAlignment="1">
      <alignment horizontal="center" vertical="center"/>
    </xf>
    <xf numFmtId="0" fontId="10" fillId="0" borderId="0" xfId="0" applyFont="1" applyFill="1" applyAlignment="1">
      <alignment/>
    </xf>
    <xf numFmtId="0" fontId="79" fillId="0" borderId="0" xfId="0" applyFont="1" applyAlignment="1">
      <alignment/>
    </xf>
    <xf numFmtId="0" fontId="18" fillId="0" borderId="22" xfId="0" applyFont="1" applyBorder="1" applyAlignment="1">
      <alignment horizontal="center" vertical="center" shrinkToFit="1"/>
    </xf>
    <xf numFmtId="0" fontId="18" fillId="0" borderId="19" xfId="0" applyFont="1" applyBorder="1" applyAlignment="1">
      <alignment horizontal="center" vertical="center"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178" fontId="10" fillId="0" borderId="25" xfId="0" applyNumberFormat="1" applyFont="1" applyFill="1" applyBorder="1" applyAlignment="1" applyProtection="1">
      <alignment horizontal="center" vertical="center" wrapText="1" shrinkToFit="1"/>
      <protection locked="0"/>
    </xf>
    <xf numFmtId="178" fontId="10" fillId="0" borderId="35" xfId="0" applyNumberFormat="1" applyFont="1" applyFill="1" applyBorder="1" applyAlignment="1" applyProtection="1">
      <alignment horizontal="center" vertical="center" wrapText="1" shrinkToFit="1"/>
      <protection locked="0"/>
    </xf>
    <xf numFmtId="0" fontId="33" fillId="38" borderId="36" xfId="0" applyFont="1" applyFill="1" applyBorder="1" applyAlignment="1" applyProtection="1">
      <alignment horizontal="center" vertical="center" shrinkToFit="1"/>
      <protection locked="0"/>
    </xf>
    <xf numFmtId="0" fontId="10" fillId="38" borderId="37" xfId="0" applyFont="1" applyFill="1" applyBorder="1" applyAlignment="1" applyProtection="1">
      <alignment horizontal="center" vertical="center" shrinkToFit="1"/>
      <protection locked="0"/>
    </xf>
    <xf numFmtId="178" fontId="10" fillId="0" borderId="38" xfId="0" applyNumberFormat="1" applyFont="1" applyFill="1" applyBorder="1" applyAlignment="1" applyProtection="1">
      <alignment horizontal="center" vertical="center" shrinkToFit="1"/>
      <protection locked="0"/>
    </xf>
    <xf numFmtId="178" fontId="10" fillId="0" borderId="27" xfId="0" applyNumberFormat="1" applyFont="1" applyFill="1" applyBorder="1" applyAlignment="1" applyProtection="1">
      <alignment horizontal="center" vertical="center" shrinkToFit="1"/>
      <protection locked="0"/>
    </xf>
    <xf numFmtId="0" fontId="10" fillId="0" borderId="39" xfId="0" applyFont="1" applyFill="1" applyBorder="1" applyAlignment="1">
      <alignment horizontal="left" vertical="center" wrapText="1"/>
    </xf>
    <xf numFmtId="0" fontId="10" fillId="0" borderId="40" xfId="0" applyFont="1" applyFill="1" applyBorder="1" applyAlignment="1">
      <alignment horizontal="center" vertical="center" wrapText="1"/>
    </xf>
    <xf numFmtId="0" fontId="10" fillId="0" borderId="25" xfId="0" applyFont="1" applyFill="1" applyBorder="1" applyAlignment="1" applyProtection="1">
      <alignment horizontal="center" vertical="center" shrinkToFit="1"/>
      <protection locked="0"/>
    </xf>
    <xf numFmtId="0" fontId="10" fillId="0" borderId="35" xfId="0" applyFont="1" applyFill="1" applyBorder="1" applyAlignment="1" applyProtection="1">
      <alignment horizontal="center" vertical="center" shrinkToFit="1"/>
      <protection locked="0"/>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2" xfId="0" applyFont="1" applyFill="1" applyBorder="1" applyAlignment="1">
      <alignment horizontal="left" vertical="center" wrapText="1"/>
    </xf>
    <xf numFmtId="49" fontId="10" fillId="38" borderId="25" xfId="0" applyNumberFormat="1" applyFont="1" applyFill="1" applyBorder="1" applyAlignment="1" applyProtection="1" quotePrefix="1">
      <alignment horizontal="center" vertical="center" wrapText="1" shrinkToFit="1"/>
      <protection locked="0"/>
    </xf>
    <xf numFmtId="49" fontId="10" fillId="38" borderId="35" xfId="0" applyNumberFormat="1" applyFont="1" applyFill="1" applyBorder="1" applyAlignment="1" applyProtection="1" quotePrefix="1">
      <alignment horizontal="center" vertical="center" wrapText="1" shrinkToFit="1"/>
      <protection locked="0"/>
    </xf>
    <xf numFmtId="49" fontId="10" fillId="0" borderId="16" xfId="0" applyNumberFormat="1" applyFont="1" applyFill="1" applyBorder="1" applyAlignment="1" applyProtection="1" quotePrefix="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10" fillId="38" borderId="43" xfId="0" applyFont="1" applyFill="1" applyBorder="1" applyAlignment="1" applyProtection="1">
      <alignment horizontal="center" vertical="center" shrinkToFit="1"/>
      <protection locked="0"/>
    </xf>
    <xf numFmtId="0" fontId="10" fillId="38" borderId="44"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center" vertical="center" shrinkToFit="1"/>
      <protection locked="0"/>
    </xf>
    <xf numFmtId="0" fontId="10" fillId="0" borderId="46" xfId="0" applyFont="1" applyFill="1" applyBorder="1" applyAlignment="1" applyProtection="1">
      <alignment horizontal="center" vertical="center" shrinkToFit="1"/>
      <protection locked="0"/>
    </xf>
    <xf numFmtId="0" fontId="10" fillId="0" borderId="39" xfId="0" applyFont="1" applyFill="1" applyBorder="1" applyAlignment="1" applyProtection="1">
      <alignment vertical="center" wrapText="1" shrinkToFit="1"/>
      <protection locked="0"/>
    </xf>
    <xf numFmtId="0" fontId="0" fillId="0" borderId="47" xfId="0" applyBorder="1" applyAlignment="1">
      <alignment vertical="center" wrapText="1" shrinkToFit="1"/>
    </xf>
    <xf numFmtId="0" fontId="10" fillId="0" borderId="40" xfId="0" applyFont="1" applyFill="1" applyBorder="1" applyAlignment="1" applyProtection="1">
      <alignment vertical="center" wrapText="1" shrinkToFit="1"/>
      <protection locked="0"/>
    </xf>
    <xf numFmtId="0" fontId="10" fillId="0" borderId="41" xfId="0" applyFont="1" applyFill="1" applyBorder="1" applyAlignment="1" applyProtection="1">
      <alignment vertical="center" wrapText="1" shrinkToFit="1"/>
      <protection locked="0"/>
    </xf>
    <xf numFmtId="0" fontId="10" fillId="0" borderId="12" xfId="0" applyFont="1" applyFill="1" applyBorder="1" applyAlignment="1" applyProtection="1">
      <alignment vertical="center" wrapText="1" shrinkToFit="1"/>
      <protection locked="0"/>
    </xf>
    <xf numFmtId="0" fontId="10" fillId="0" borderId="48" xfId="0" applyFont="1" applyFill="1" applyBorder="1" applyAlignment="1" applyProtection="1">
      <alignment vertical="center" wrapText="1" shrinkToFit="1"/>
      <protection locked="0"/>
    </xf>
    <xf numFmtId="0" fontId="0" fillId="0" borderId="39" xfId="0" applyBorder="1" applyAlignment="1">
      <alignment horizontal="left" vertical="center" wrapText="1"/>
    </xf>
    <xf numFmtId="0" fontId="0" fillId="0" borderId="47" xfId="0" applyBorder="1" applyAlignment="1">
      <alignment horizontal="left" vertical="center" wrapText="1"/>
    </xf>
    <xf numFmtId="176" fontId="10" fillId="0" borderId="49" xfId="0" applyNumberFormat="1" applyFont="1" applyFill="1" applyBorder="1" applyAlignment="1" applyProtection="1">
      <alignment horizontal="center" vertical="center" shrinkToFit="1"/>
      <protection locked="0"/>
    </xf>
    <xf numFmtId="176" fontId="10" fillId="0" borderId="50" xfId="0" applyNumberFormat="1" applyFont="1" applyFill="1" applyBorder="1" applyAlignment="1" applyProtection="1">
      <alignment horizontal="center" vertical="center" shrinkToFit="1"/>
      <protection locked="0"/>
    </xf>
    <xf numFmtId="179" fontId="12" fillId="0" borderId="51" xfId="0" applyNumberFormat="1" applyFont="1" applyFill="1" applyBorder="1" applyAlignment="1" applyProtection="1">
      <alignment horizontal="center" vertical="center" wrapText="1" shrinkToFit="1"/>
      <protection locked="0"/>
    </xf>
    <xf numFmtId="179" fontId="12" fillId="0" borderId="52" xfId="0" applyNumberFormat="1" applyFont="1" applyFill="1" applyBorder="1" applyAlignment="1" applyProtection="1">
      <alignment horizontal="center" vertical="center" wrapText="1" shrinkToFit="1"/>
      <protection locked="0"/>
    </xf>
    <xf numFmtId="180" fontId="12" fillId="0" borderId="53" xfId="0" applyNumberFormat="1" applyFont="1" applyFill="1" applyBorder="1" applyAlignment="1" applyProtection="1">
      <alignment horizontal="center" vertical="center" wrapText="1" shrinkToFit="1"/>
      <protection locked="0"/>
    </xf>
    <xf numFmtId="180" fontId="12" fillId="0" borderId="54" xfId="0" applyNumberFormat="1" applyFont="1" applyFill="1" applyBorder="1" applyAlignment="1" applyProtection="1">
      <alignment horizontal="center" vertical="center" wrapText="1" shrinkToFit="1"/>
      <protection locked="0"/>
    </xf>
    <xf numFmtId="180" fontId="0" fillId="38" borderId="55" xfId="0" applyNumberFormat="1" applyFont="1" applyFill="1" applyBorder="1" applyAlignment="1" applyProtection="1">
      <alignment horizontal="left" vertical="center" wrapText="1" shrinkToFit="1"/>
      <protection locked="0"/>
    </xf>
    <xf numFmtId="0" fontId="0" fillId="38" borderId="56" xfId="0" applyFont="1" applyFill="1" applyBorder="1" applyAlignment="1">
      <alignment horizontal="left" vertical="center" wrapText="1" shrinkToFit="1"/>
    </xf>
    <xf numFmtId="0" fontId="0" fillId="38" borderId="57" xfId="0" applyFont="1" applyFill="1" applyBorder="1" applyAlignment="1">
      <alignment horizontal="left" vertical="center" wrapText="1" shrinkToFit="1"/>
    </xf>
    <xf numFmtId="0" fontId="0" fillId="38" borderId="58" xfId="0" applyFont="1" applyFill="1" applyBorder="1" applyAlignment="1">
      <alignment horizontal="left" vertical="center" wrapText="1" shrinkToFit="1"/>
    </xf>
    <xf numFmtId="180" fontId="10" fillId="0" borderId="59" xfId="0" applyNumberFormat="1" applyFont="1" applyFill="1" applyBorder="1" applyAlignment="1" applyProtection="1">
      <alignment horizontal="center" vertical="center" wrapText="1" shrinkToFit="1"/>
      <protection locked="0"/>
    </xf>
    <xf numFmtId="180" fontId="10" fillId="0" borderId="60" xfId="0" applyNumberFormat="1" applyFont="1" applyFill="1" applyBorder="1" applyAlignment="1" applyProtection="1">
      <alignment horizontal="center" vertical="center" wrapText="1" shrinkToFit="1"/>
      <protection locked="0"/>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179" fontId="10" fillId="0" borderId="36" xfId="0" applyNumberFormat="1" applyFont="1" applyFill="1" applyBorder="1" applyAlignment="1" applyProtection="1">
      <alignment horizontal="center" vertical="center" wrapText="1" shrinkToFit="1"/>
      <protection locked="0"/>
    </xf>
    <xf numFmtId="179" fontId="10" fillId="0" borderId="37" xfId="0" applyNumberFormat="1" applyFont="1" applyFill="1" applyBorder="1" applyAlignment="1" applyProtection="1">
      <alignment horizontal="center" vertical="center" wrapText="1" shrinkToFit="1"/>
      <protection locked="0"/>
    </xf>
    <xf numFmtId="179" fontId="10" fillId="0" borderId="59" xfId="0" applyNumberFormat="1" applyFont="1" applyFill="1" applyBorder="1" applyAlignment="1" applyProtection="1">
      <alignment horizontal="center" vertical="center" wrapText="1" shrinkToFit="1"/>
      <protection locked="0"/>
    </xf>
    <xf numFmtId="179" fontId="10" fillId="0" borderId="60" xfId="0" applyNumberFormat="1" applyFont="1" applyFill="1" applyBorder="1" applyAlignment="1" applyProtection="1">
      <alignment horizontal="center" vertical="center" wrapText="1" shrinkToFit="1"/>
      <protection locked="0"/>
    </xf>
    <xf numFmtId="179" fontId="10" fillId="0" borderId="52" xfId="0" applyNumberFormat="1" applyFont="1" applyFill="1" applyBorder="1" applyAlignment="1" applyProtection="1">
      <alignment horizontal="center" vertical="center" wrapText="1" shrinkToFit="1"/>
      <protection locked="0"/>
    </xf>
    <xf numFmtId="179" fontId="10" fillId="0" borderId="54" xfId="0" applyNumberFormat="1" applyFont="1" applyFill="1" applyBorder="1" applyAlignment="1" applyProtection="1">
      <alignment horizontal="center" vertical="center" wrapText="1" shrinkToFit="1"/>
      <protection locked="0"/>
    </xf>
    <xf numFmtId="0" fontId="10" fillId="38" borderId="36" xfId="0" applyFont="1" applyFill="1" applyBorder="1" applyAlignment="1" applyProtection="1">
      <alignment horizontal="center" vertical="center" shrinkToFit="1"/>
      <protection locked="0"/>
    </xf>
    <xf numFmtId="0" fontId="10" fillId="38" borderId="52" xfId="0" applyFont="1" applyFill="1" applyBorder="1" applyAlignment="1" applyProtection="1">
      <alignment horizontal="center" vertical="center" shrinkToFit="1"/>
      <protection locked="0"/>
    </xf>
    <xf numFmtId="178" fontId="10" fillId="38" borderId="38" xfId="0" applyNumberFormat="1" applyFont="1" applyFill="1" applyBorder="1" applyAlignment="1" applyProtection="1">
      <alignment horizontal="center" vertical="center" shrinkToFit="1"/>
      <protection locked="0"/>
    </xf>
    <xf numFmtId="178" fontId="10" fillId="38" borderId="61" xfId="0" applyNumberFormat="1" applyFont="1" applyFill="1" applyBorder="1" applyAlignment="1" applyProtection="1">
      <alignment horizontal="center" vertical="center" shrinkToFit="1"/>
      <protection locked="0"/>
    </xf>
    <xf numFmtId="0" fontId="33" fillId="38" borderId="37" xfId="0" applyFont="1" applyFill="1" applyBorder="1" applyAlignment="1" applyProtection="1">
      <alignment horizontal="center" vertical="center" shrinkToFit="1"/>
      <protection locked="0"/>
    </xf>
    <xf numFmtId="180" fontId="9" fillId="37" borderId="62" xfId="0" applyNumberFormat="1" applyFont="1" applyFill="1" applyBorder="1" applyAlignment="1">
      <alignment horizontal="center" vertical="center"/>
    </xf>
    <xf numFmtId="180" fontId="9" fillId="37" borderId="63" xfId="0" applyNumberFormat="1" applyFont="1" applyFill="1" applyBorder="1" applyAlignment="1">
      <alignment horizontal="center" vertical="center"/>
    </xf>
    <xf numFmtId="180" fontId="9" fillId="37" borderId="32" xfId="0" applyNumberFormat="1" applyFont="1" applyFill="1" applyBorder="1" applyAlignment="1">
      <alignment horizontal="center" vertical="center"/>
    </xf>
    <xf numFmtId="180" fontId="9" fillId="37" borderId="42" xfId="0" applyNumberFormat="1" applyFont="1" applyFill="1" applyBorder="1" applyAlignment="1">
      <alignment horizontal="center" vertical="center"/>
    </xf>
    <xf numFmtId="180" fontId="11" fillId="33" borderId="62" xfId="0" applyNumberFormat="1" applyFont="1" applyFill="1" applyBorder="1" applyAlignment="1">
      <alignment vertical="center"/>
    </xf>
    <xf numFmtId="180" fontId="11" fillId="33" borderId="64" xfId="0" applyNumberFormat="1" applyFont="1" applyFill="1" applyBorder="1" applyAlignment="1">
      <alignment vertical="center"/>
    </xf>
    <xf numFmtId="180" fontId="11" fillId="33" borderId="65" xfId="0" applyNumberFormat="1" applyFont="1" applyFill="1" applyBorder="1" applyAlignment="1">
      <alignment vertical="center"/>
    </xf>
    <xf numFmtId="180" fontId="10" fillId="0" borderId="62" xfId="0" applyNumberFormat="1" applyFont="1" applyFill="1" applyBorder="1" applyAlignment="1">
      <alignment vertical="center" wrapText="1"/>
    </xf>
    <xf numFmtId="0" fontId="0" fillId="0" borderId="65" xfId="0" applyFont="1" applyFill="1" applyBorder="1" applyAlignment="1">
      <alignment vertical="center"/>
    </xf>
    <xf numFmtId="0" fontId="0" fillId="0" borderId="11" xfId="0" applyFont="1" applyFill="1" applyBorder="1" applyAlignment="1">
      <alignment vertical="center"/>
    </xf>
    <xf numFmtId="0" fontId="0" fillId="0" borderId="33" xfId="0" applyFont="1" applyFill="1" applyBorder="1" applyAlignment="1">
      <alignment vertical="center"/>
    </xf>
    <xf numFmtId="0" fontId="0" fillId="0" borderId="12" xfId="0" applyFont="1" applyFill="1" applyBorder="1" applyAlignment="1">
      <alignment vertical="center"/>
    </xf>
    <xf numFmtId="0" fontId="0" fillId="0" borderId="47" xfId="0" applyFont="1" applyFill="1" applyBorder="1" applyAlignment="1">
      <alignment vertical="center"/>
    </xf>
    <xf numFmtId="0" fontId="0" fillId="0" borderId="40" xfId="0" applyFont="1" applyBorder="1" applyAlignment="1">
      <alignment vertical="center" wrapText="1"/>
    </xf>
    <xf numFmtId="0" fontId="0" fillId="0" borderId="11" xfId="0" applyFont="1" applyBorder="1" applyAlignment="1">
      <alignment vertical="center" wrapText="1"/>
    </xf>
    <xf numFmtId="0" fontId="10" fillId="0" borderId="39" xfId="0" applyFont="1" applyBorder="1" applyAlignment="1">
      <alignment horizontal="left" vertical="center" wrapText="1"/>
    </xf>
    <xf numFmtId="0" fontId="10" fillId="0" borderId="33" xfId="0" applyFont="1" applyBorder="1" applyAlignment="1">
      <alignment horizontal="left" vertical="center" wrapText="1"/>
    </xf>
    <xf numFmtId="180" fontId="10" fillId="38" borderId="66" xfId="0" applyNumberFormat="1" applyFont="1" applyFill="1" applyBorder="1" applyAlignment="1">
      <alignment vertical="center" wrapText="1"/>
    </xf>
    <xf numFmtId="180" fontId="10" fillId="38" borderId="67" xfId="0" applyNumberFormat="1" applyFont="1" applyFill="1" applyBorder="1" applyAlignment="1">
      <alignment vertical="center"/>
    </xf>
    <xf numFmtId="180" fontId="10" fillId="38" borderId="68" xfId="0" applyNumberFormat="1" applyFont="1" applyFill="1" applyBorder="1" applyAlignment="1">
      <alignment vertical="center"/>
    </xf>
    <xf numFmtId="180" fontId="9" fillId="37" borderId="69" xfId="0" applyNumberFormat="1" applyFont="1" applyFill="1" applyBorder="1" applyAlignment="1">
      <alignment horizontal="center" vertical="center" wrapText="1"/>
    </xf>
    <xf numFmtId="180" fontId="9" fillId="37" borderId="70" xfId="0" applyNumberFormat="1" applyFont="1" applyFill="1" applyBorder="1" applyAlignment="1">
      <alignment horizontal="center" vertical="center" wrapText="1"/>
    </xf>
    <xf numFmtId="178" fontId="10" fillId="0" borderId="45" xfId="0" applyNumberFormat="1" applyFont="1" applyFill="1" applyBorder="1" applyAlignment="1" applyProtection="1">
      <alignment horizontal="center" vertical="center" wrapText="1" shrinkToFit="1"/>
      <protection locked="0"/>
    </xf>
    <xf numFmtId="178" fontId="10" fillId="0" borderId="46" xfId="0" applyNumberFormat="1" applyFont="1" applyFill="1" applyBorder="1" applyAlignment="1" applyProtection="1">
      <alignment horizontal="center" vertical="center" wrapText="1" shrinkToFit="1"/>
      <protection locked="0"/>
    </xf>
    <xf numFmtId="180" fontId="4" fillId="37" borderId="71" xfId="0" applyNumberFormat="1" applyFont="1" applyFill="1" applyBorder="1" applyAlignment="1">
      <alignment horizontal="center" vertical="center" wrapText="1"/>
    </xf>
    <xf numFmtId="180" fontId="4" fillId="37" borderId="27" xfId="0" applyNumberFormat="1" applyFont="1" applyFill="1" applyBorder="1" applyAlignment="1">
      <alignment horizontal="center" vertical="center" wrapText="1"/>
    </xf>
    <xf numFmtId="0" fontId="10" fillId="37" borderId="67" xfId="0" applyFont="1" applyFill="1" applyBorder="1" applyAlignment="1">
      <alignment horizontal="center" vertical="center" wrapText="1"/>
    </xf>
    <xf numFmtId="0" fontId="0" fillId="37" borderId="68" xfId="0" applyFont="1" applyFill="1" applyBorder="1" applyAlignment="1">
      <alignment horizontal="center" vertical="center" wrapText="1"/>
    </xf>
    <xf numFmtId="0" fontId="0" fillId="37" borderId="55" xfId="0" applyFill="1" applyBorder="1" applyAlignment="1">
      <alignment horizontal="center" vertical="center" wrapText="1"/>
    </xf>
    <xf numFmtId="0" fontId="0" fillId="0" borderId="58" xfId="0" applyBorder="1" applyAlignment="1">
      <alignment horizontal="center" vertical="center" wrapText="1"/>
    </xf>
    <xf numFmtId="180" fontId="9" fillId="37" borderId="66" xfId="0" applyNumberFormat="1" applyFont="1" applyFill="1" applyBorder="1" applyAlignment="1">
      <alignment horizontal="center" vertical="center" wrapText="1"/>
    </xf>
    <xf numFmtId="180" fontId="9" fillId="37" borderId="68" xfId="0" applyNumberFormat="1" applyFont="1" applyFill="1" applyBorder="1" applyAlignment="1">
      <alignment horizontal="center" vertical="center"/>
    </xf>
    <xf numFmtId="180" fontId="9" fillId="37" borderId="15" xfId="0" applyNumberFormat="1" applyFont="1" applyFill="1" applyBorder="1" applyAlignment="1">
      <alignment horizontal="center" vertical="center" textRotation="255"/>
    </xf>
    <xf numFmtId="180" fontId="9" fillId="37" borderId="35" xfId="0" applyNumberFormat="1" applyFont="1" applyFill="1" applyBorder="1" applyAlignment="1">
      <alignment horizontal="center" vertical="center" textRotation="255"/>
    </xf>
    <xf numFmtId="180" fontId="9" fillId="37" borderId="64" xfId="0" applyNumberFormat="1" applyFont="1" applyFill="1" applyBorder="1" applyAlignment="1">
      <alignment horizontal="center" vertical="center"/>
    </xf>
    <xf numFmtId="180" fontId="9" fillId="37" borderId="23" xfId="0" applyNumberFormat="1" applyFont="1" applyFill="1" applyBorder="1" applyAlignment="1">
      <alignment horizontal="center" vertical="center"/>
    </xf>
    <xf numFmtId="180" fontId="10" fillId="0" borderId="69" xfId="0" applyNumberFormat="1" applyFont="1" applyFill="1" applyBorder="1" applyAlignment="1">
      <alignment horizontal="left" vertical="center" wrapText="1"/>
    </xf>
    <xf numFmtId="180" fontId="10" fillId="0" borderId="72" xfId="0" applyNumberFormat="1" applyFont="1" applyFill="1" applyBorder="1" applyAlignment="1">
      <alignment horizontal="left" vertical="center" wrapText="1"/>
    </xf>
    <xf numFmtId="180" fontId="10" fillId="0" borderId="70" xfId="0" applyNumberFormat="1" applyFont="1" applyFill="1" applyBorder="1" applyAlignment="1">
      <alignment horizontal="left" vertical="center" wrapText="1"/>
    </xf>
    <xf numFmtId="180" fontId="9" fillId="37" borderId="73" xfId="0" applyNumberFormat="1" applyFont="1" applyFill="1" applyBorder="1" applyAlignment="1">
      <alignment horizontal="center" vertical="center" wrapText="1"/>
    </xf>
    <xf numFmtId="180" fontId="9" fillId="37" borderId="74" xfId="0" applyNumberFormat="1" applyFont="1" applyFill="1" applyBorder="1" applyAlignment="1">
      <alignment horizontal="center" vertical="center"/>
    </xf>
    <xf numFmtId="180" fontId="4" fillId="37" borderId="15" xfId="0" applyNumberFormat="1" applyFont="1" applyFill="1" applyBorder="1" applyAlignment="1">
      <alignment horizontal="center" vertical="center" wrapText="1"/>
    </xf>
    <xf numFmtId="180" fontId="4" fillId="37" borderId="35" xfId="0" applyNumberFormat="1" applyFont="1" applyFill="1" applyBorder="1" applyAlignment="1">
      <alignment horizontal="center" vertical="center" wrapText="1"/>
    </xf>
    <xf numFmtId="180" fontId="4" fillId="37" borderId="35" xfId="0" applyNumberFormat="1" applyFont="1" applyFill="1" applyBorder="1" applyAlignment="1">
      <alignment horizontal="center" vertical="center"/>
    </xf>
    <xf numFmtId="0" fontId="0" fillId="37" borderId="62" xfId="0" applyFill="1" applyBorder="1" applyAlignment="1">
      <alignment horizontal="center" vertical="center" wrapText="1" shrinkToFit="1"/>
    </xf>
    <xf numFmtId="0" fontId="0" fillId="0" borderId="65"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180" fontId="10" fillId="38" borderId="73" xfId="0" applyNumberFormat="1" applyFont="1" applyFill="1" applyBorder="1" applyAlignment="1">
      <alignment horizontal="left" vertical="center" wrapText="1"/>
    </xf>
    <xf numFmtId="180" fontId="10" fillId="38" borderId="75" xfId="0" applyNumberFormat="1" applyFont="1" applyFill="1" applyBorder="1" applyAlignment="1">
      <alignment horizontal="left" vertical="center"/>
    </xf>
    <xf numFmtId="180" fontId="10" fillId="38" borderId="74" xfId="0" applyNumberFormat="1" applyFont="1" applyFill="1" applyBorder="1" applyAlignment="1">
      <alignment horizontal="left" vertical="center"/>
    </xf>
    <xf numFmtId="180" fontId="80" fillId="0" borderId="40" xfId="0" applyNumberFormat="1" applyFont="1" applyFill="1" applyBorder="1" applyAlignment="1">
      <alignment horizontal="left" vertical="center" wrapText="1"/>
    </xf>
    <xf numFmtId="180" fontId="80" fillId="0" borderId="76" xfId="0" applyNumberFormat="1" applyFont="1" applyFill="1" applyBorder="1" applyAlignment="1">
      <alignment horizontal="left" vertical="center" wrapText="1"/>
    </xf>
    <xf numFmtId="180" fontId="80" fillId="0" borderId="12" xfId="0" applyNumberFormat="1" applyFont="1" applyFill="1" applyBorder="1" applyAlignment="1">
      <alignment horizontal="left" vertical="center" wrapText="1"/>
    </xf>
    <xf numFmtId="180" fontId="80" fillId="0" borderId="77" xfId="0" applyNumberFormat="1" applyFont="1" applyFill="1" applyBorder="1" applyAlignment="1">
      <alignment horizontal="left" vertical="center" wrapText="1"/>
    </xf>
    <xf numFmtId="180" fontId="80" fillId="0" borderId="25" xfId="0" applyNumberFormat="1" applyFont="1" applyFill="1" applyBorder="1" applyAlignment="1">
      <alignment horizontal="left" vertical="center"/>
    </xf>
    <xf numFmtId="180" fontId="80" fillId="0" borderId="26" xfId="0" applyNumberFormat="1" applyFont="1" applyFill="1" applyBorder="1" applyAlignment="1">
      <alignment horizontal="left" vertical="center"/>
    </xf>
    <xf numFmtId="180" fontId="80" fillId="0" borderId="25" xfId="0" applyNumberFormat="1" applyFont="1" applyFill="1" applyBorder="1" applyAlignment="1" applyProtection="1">
      <alignment horizontal="center" vertical="center" shrinkToFit="1"/>
      <protection locked="0"/>
    </xf>
    <xf numFmtId="180" fontId="80" fillId="0" borderId="26" xfId="0" applyNumberFormat="1" applyFont="1" applyFill="1" applyBorder="1" applyAlignment="1" applyProtection="1">
      <alignment horizontal="center" vertical="center" shrinkToFit="1"/>
      <protection locked="0"/>
    </xf>
    <xf numFmtId="180" fontId="9" fillId="37" borderId="78" xfId="0" applyNumberFormat="1" applyFont="1" applyFill="1" applyBorder="1" applyAlignment="1">
      <alignment horizontal="center" vertical="center"/>
    </xf>
    <xf numFmtId="0" fontId="0" fillId="0" borderId="79" xfId="0" applyBorder="1" applyAlignment="1">
      <alignment horizontal="center" vertical="center"/>
    </xf>
    <xf numFmtId="180" fontId="9" fillId="37" borderId="80" xfId="0" applyNumberFormat="1" applyFont="1" applyFill="1" applyBorder="1" applyAlignment="1">
      <alignment horizontal="center" vertical="center"/>
    </xf>
    <xf numFmtId="180" fontId="9" fillId="37" borderId="77" xfId="0" applyNumberFormat="1" applyFont="1" applyFill="1" applyBorder="1" applyAlignment="1">
      <alignment horizontal="center" vertical="center"/>
    </xf>
    <xf numFmtId="180" fontId="9" fillId="37" borderId="47" xfId="0" applyNumberFormat="1" applyFont="1" applyFill="1" applyBorder="1" applyAlignment="1">
      <alignment horizontal="center" vertical="center"/>
    </xf>
    <xf numFmtId="179" fontId="0" fillId="0" borderId="40" xfId="0" applyNumberFormat="1" applyFont="1" applyFill="1" applyBorder="1" applyAlignment="1" applyProtection="1">
      <alignment horizontal="left" vertical="center" wrapText="1" shrinkToFit="1"/>
      <protection locked="0"/>
    </xf>
    <xf numFmtId="179" fontId="0" fillId="0" borderId="39" xfId="0" applyNumberFormat="1" applyFont="1" applyFill="1" applyBorder="1" applyAlignment="1" applyProtection="1">
      <alignment horizontal="left" vertical="center" wrapText="1" shrinkToFit="1"/>
      <protection locked="0"/>
    </xf>
    <xf numFmtId="179" fontId="0" fillId="0" borderId="12" xfId="0" applyNumberFormat="1" applyFont="1" applyFill="1" applyBorder="1" applyAlignment="1" applyProtection="1">
      <alignment horizontal="left" vertical="center" wrapText="1" shrinkToFit="1"/>
      <protection locked="0"/>
    </xf>
    <xf numFmtId="179" fontId="0" fillId="0" borderId="47" xfId="0" applyNumberFormat="1" applyFont="1" applyFill="1" applyBorder="1" applyAlignment="1" applyProtection="1">
      <alignment horizontal="left" vertical="center" wrapText="1" shrinkToFit="1"/>
      <protection locked="0"/>
    </xf>
    <xf numFmtId="180" fontId="80" fillId="0" borderId="25" xfId="0" applyNumberFormat="1" applyFont="1" applyFill="1" applyBorder="1" applyAlignment="1" applyProtection="1" quotePrefix="1">
      <alignment horizontal="center" vertical="center" wrapText="1" shrinkToFit="1"/>
      <protection locked="0"/>
    </xf>
    <xf numFmtId="180" fontId="80" fillId="0" borderId="26" xfId="0" applyNumberFormat="1" applyFont="1" applyFill="1" applyBorder="1" applyAlignment="1" applyProtection="1">
      <alignment horizontal="center" vertical="center" wrapText="1" shrinkToFit="1"/>
      <protection locked="0"/>
    </xf>
    <xf numFmtId="180" fontId="13" fillId="0" borderId="0" xfId="0" applyNumberFormat="1" applyFont="1" applyBorder="1" applyAlignment="1">
      <alignment horizontal="left" vertical="center"/>
    </xf>
    <xf numFmtId="180" fontId="4" fillId="37" borderId="81" xfId="0" applyNumberFormat="1" applyFont="1" applyFill="1" applyBorder="1" applyAlignment="1">
      <alignment horizontal="center" vertical="center" wrapText="1"/>
    </xf>
    <xf numFmtId="180" fontId="4" fillId="37" borderId="37" xfId="0" applyNumberFormat="1" applyFont="1" applyFill="1" applyBorder="1" applyAlignment="1">
      <alignment horizontal="center" vertical="center"/>
    </xf>
    <xf numFmtId="0" fontId="0" fillId="38" borderId="57" xfId="0" applyFont="1" applyFill="1" applyBorder="1" applyAlignment="1">
      <alignment vertical="center" wrapText="1" shrinkToFit="1"/>
    </xf>
    <xf numFmtId="0" fontId="0" fillId="38" borderId="56" xfId="0" applyFont="1" applyFill="1" applyBorder="1" applyAlignment="1">
      <alignment vertical="center" wrapText="1" shrinkToFit="1"/>
    </xf>
    <xf numFmtId="180" fontId="10" fillId="0" borderId="36" xfId="0" applyNumberFormat="1" applyFont="1" applyFill="1" applyBorder="1" applyAlignment="1" applyProtection="1">
      <alignment horizontal="center" vertical="center" wrapText="1" shrinkToFit="1"/>
      <protection locked="0"/>
    </xf>
    <xf numFmtId="180" fontId="10" fillId="0" borderId="37" xfId="0" applyNumberFormat="1" applyFont="1" applyFill="1" applyBorder="1" applyAlignment="1" applyProtection="1">
      <alignment horizontal="center" vertical="center" wrapText="1" shrinkToFit="1"/>
      <protection locked="0"/>
    </xf>
    <xf numFmtId="38" fontId="81" fillId="0" borderId="36" xfId="49" applyFont="1" applyFill="1" applyBorder="1" applyAlignment="1" applyProtection="1">
      <alignment horizontal="center" vertical="center" shrinkToFit="1"/>
      <protection locked="0"/>
    </xf>
    <xf numFmtId="38" fontId="82" fillId="0" borderId="82" xfId="49" applyFont="1" applyFill="1" applyBorder="1" applyAlignment="1">
      <alignment horizontal="center" vertical="center" shrinkToFit="1"/>
    </xf>
    <xf numFmtId="180" fontId="10" fillId="0" borderId="38" xfId="0" applyNumberFormat="1" applyFont="1" applyFill="1" applyBorder="1" applyAlignment="1" applyProtection="1">
      <alignment horizontal="center" vertical="center" wrapText="1" shrinkToFit="1"/>
      <protection locked="0"/>
    </xf>
    <xf numFmtId="180" fontId="10" fillId="0" borderId="50" xfId="0" applyNumberFormat="1" applyFont="1" applyFill="1" applyBorder="1" applyAlignment="1" applyProtection="1">
      <alignment horizontal="center" vertical="center" wrapText="1" shrinkToFit="1"/>
      <protection locked="0"/>
    </xf>
    <xf numFmtId="180" fontId="10" fillId="0" borderId="76" xfId="0" applyNumberFormat="1" applyFont="1" applyFill="1" applyBorder="1" applyAlignment="1" applyProtection="1">
      <alignment horizontal="center" vertical="center" wrapText="1" shrinkToFit="1"/>
      <protection locked="0"/>
    </xf>
    <xf numFmtId="180" fontId="10" fillId="0" borderId="77" xfId="0" applyNumberFormat="1" applyFont="1" applyFill="1" applyBorder="1" applyAlignment="1" applyProtection="1">
      <alignment horizontal="center" vertical="center" wrapText="1" shrinkToFit="1"/>
      <protection locked="0"/>
    </xf>
    <xf numFmtId="180" fontId="10" fillId="0" borderId="54" xfId="0" applyNumberFormat="1" applyFont="1" applyFill="1" applyBorder="1" applyAlignment="1" applyProtection="1">
      <alignment horizontal="center" vertical="center" wrapText="1" shrinkToFit="1"/>
      <protection locked="0"/>
    </xf>
    <xf numFmtId="0" fontId="10" fillId="0" borderId="40" xfId="0" applyFont="1" applyFill="1" applyBorder="1" applyAlignment="1">
      <alignment vertical="center" wrapText="1"/>
    </xf>
    <xf numFmtId="0" fontId="10" fillId="0" borderId="41" xfId="0" applyFont="1" applyFill="1" applyBorder="1" applyAlignment="1">
      <alignment vertical="center" wrapText="1"/>
    </xf>
    <xf numFmtId="0" fontId="10" fillId="0" borderId="32" xfId="0" applyFont="1" applyFill="1" applyBorder="1" applyAlignment="1">
      <alignment vertical="center" wrapText="1"/>
    </xf>
    <xf numFmtId="0" fontId="10" fillId="0" borderId="42" xfId="0" applyFont="1" applyFill="1" applyBorder="1" applyAlignment="1">
      <alignment vertical="center" wrapText="1"/>
    </xf>
    <xf numFmtId="178" fontId="10" fillId="38" borderId="27" xfId="0" applyNumberFormat="1" applyFont="1" applyFill="1" applyBorder="1" applyAlignment="1" applyProtection="1">
      <alignment horizontal="center" vertical="center" shrinkToFit="1"/>
      <protection locked="0"/>
    </xf>
    <xf numFmtId="180" fontId="10" fillId="0" borderId="40" xfId="0" applyNumberFormat="1" applyFont="1" applyFill="1" applyBorder="1" applyAlignment="1">
      <alignment horizontal="center" vertical="center" wrapText="1"/>
    </xf>
    <xf numFmtId="180" fontId="10" fillId="0" borderId="12" xfId="0" applyNumberFormat="1" applyFont="1" applyFill="1" applyBorder="1" applyAlignment="1">
      <alignment horizontal="center" vertical="center" wrapText="1"/>
    </xf>
    <xf numFmtId="180" fontId="10" fillId="0" borderId="39" xfId="0" applyNumberFormat="1" applyFont="1" applyFill="1" applyBorder="1" applyAlignment="1">
      <alignment horizontal="center" vertical="center" wrapText="1"/>
    </xf>
    <xf numFmtId="180" fontId="10" fillId="0" borderId="47" xfId="0" applyNumberFormat="1" applyFont="1" applyFill="1" applyBorder="1" applyAlignment="1">
      <alignment horizontal="center" vertical="center" wrapText="1"/>
    </xf>
    <xf numFmtId="0" fontId="10" fillId="0" borderId="40" xfId="0" applyFont="1" applyFill="1" applyBorder="1" applyAlignment="1" applyProtection="1">
      <alignment horizontal="center" vertical="center" wrapText="1" shrinkToFit="1"/>
      <protection locked="0"/>
    </xf>
    <xf numFmtId="0" fontId="10" fillId="0" borderId="12" xfId="0" applyFont="1" applyFill="1" applyBorder="1" applyAlignment="1" applyProtection="1">
      <alignment horizontal="center" vertical="center" wrapText="1" shrinkToFit="1"/>
      <protection locked="0"/>
    </xf>
    <xf numFmtId="180" fontId="80" fillId="38" borderId="25" xfId="0" applyNumberFormat="1" applyFont="1" applyFill="1" applyBorder="1" applyAlignment="1" applyProtection="1">
      <alignment horizontal="center" vertical="center" shrinkToFit="1"/>
      <protection locked="0"/>
    </xf>
    <xf numFmtId="180" fontId="80" fillId="38" borderId="26" xfId="0" applyNumberFormat="1" applyFont="1" applyFill="1" applyBorder="1" applyAlignment="1" applyProtection="1">
      <alignment horizontal="center" vertical="center" shrinkToFit="1"/>
      <protection locked="0"/>
    </xf>
    <xf numFmtId="180" fontId="11" fillId="33" borderId="80" xfId="0" applyNumberFormat="1" applyFont="1" applyFill="1" applyBorder="1" applyAlignment="1">
      <alignment vertical="center"/>
    </xf>
    <xf numFmtId="180" fontId="11" fillId="33" borderId="0" xfId="0" applyNumberFormat="1" applyFont="1" applyFill="1" applyBorder="1" applyAlignment="1">
      <alignment vertical="center"/>
    </xf>
    <xf numFmtId="180" fontId="11" fillId="33" borderId="79" xfId="0" applyNumberFormat="1" applyFont="1" applyFill="1" applyBorder="1" applyAlignment="1">
      <alignment vertical="center"/>
    </xf>
    <xf numFmtId="0" fontId="10" fillId="0" borderId="11" xfId="0" applyFont="1" applyFill="1" applyBorder="1" applyAlignment="1">
      <alignment horizontal="left" vertical="center" wrapText="1"/>
    </xf>
    <xf numFmtId="0" fontId="10" fillId="0" borderId="20" xfId="0" applyFont="1" applyFill="1" applyBorder="1" applyAlignment="1">
      <alignment horizontal="left" vertical="center" wrapText="1"/>
    </xf>
    <xf numFmtId="180" fontId="28" fillId="37" borderId="55" xfId="0" applyNumberFormat="1" applyFont="1" applyFill="1" applyBorder="1" applyAlignment="1">
      <alignment horizontal="center" vertical="center" wrapText="1"/>
    </xf>
    <xf numFmtId="180" fontId="28" fillId="37" borderId="58" xfId="0" applyNumberFormat="1" applyFont="1" applyFill="1" applyBorder="1" applyAlignment="1">
      <alignment horizontal="center" vertical="center"/>
    </xf>
    <xf numFmtId="0" fontId="22" fillId="0" borderId="45"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83" xfId="0" applyFont="1" applyFill="1" applyBorder="1" applyAlignment="1">
      <alignment horizontal="left" vertical="center" wrapText="1"/>
    </xf>
    <xf numFmtId="0" fontId="22" fillId="0" borderId="47" xfId="0" applyFont="1" applyFill="1" applyBorder="1" applyAlignment="1">
      <alignment horizontal="left" vertical="center" wrapText="1"/>
    </xf>
    <xf numFmtId="178" fontId="22" fillId="0" borderId="25" xfId="0" applyNumberFormat="1" applyFont="1" applyFill="1" applyBorder="1" applyAlignment="1">
      <alignment horizontal="center" vertical="center"/>
    </xf>
    <xf numFmtId="178" fontId="22" fillId="0" borderId="26" xfId="0" applyNumberFormat="1" applyFont="1" applyFill="1" applyBorder="1" applyAlignment="1">
      <alignment horizontal="center" vertical="center"/>
    </xf>
    <xf numFmtId="178" fontId="22" fillId="0" borderId="28" xfId="0" applyNumberFormat="1" applyFont="1" applyFill="1" applyBorder="1" applyAlignment="1">
      <alignment horizontal="center" vertical="center"/>
    </xf>
    <xf numFmtId="0" fontId="23" fillId="0" borderId="45"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19" fillId="0" borderId="22" xfId="0" applyFont="1" applyBorder="1" applyAlignment="1">
      <alignment horizontal="center" vertical="center" shrinkToFit="1"/>
    </xf>
    <xf numFmtId="0" fontId="19" fillId="0" borderId="19" xfId="0" applyFont="1" applyBorder="1" applyAlignment="1">
      <alignment horizontal="center" vertical="center" shrinkToFit="1"/>
    </xf>
    <xf numFmtId="0" fontId="20" fillId="0" borderId="0" xfId="0" applyFont="1" applyAlignment="1">
      <alignment horizontal="center" vertical="center"/>
    </xf>
    <xf numFmtId="0" fontId="21" fillId="34" borderId="66" xfId="0" applyFont="1" applyFill="1" applyBorder="1" applyAlignment="1">
      <alignment horizontal="center" vertical="center"/>
    </xf>
    <xf numFmtId="0" fontId="21" fillId="34" borderId="84" xfId="0" applyFont="1" applyFill="1" applyBorder="1" applyAlignment="1">
      <alignment horizontal="center" vertical="center"/>
    </xf>
    <xf numFmtId="0" fontId="21" fillId="34" borderId="17" xfId="0" applyFont="1" applyFill="1" applyBorder="1" applyAlignment="1">
      <alignment horizontal="center" vertical="center"/>
    </xf>
    <xf numFmtId="0" fontId="22" fillId="0" borderId="69" xfId="0" applyFont="1" applyFill="1" applyBorder="1" applyAlignment="1">
      <alignment vertical="center" wrapText="1"/>
    </xf>
    <xf numFmtId="0" fontId="22" fillId="0" borderId="85" xfId="0" applyFont="1" applyFill="1" applyBorder="1" applyAlignment="1">
      <alignment vertical="center" wrapText="1"/>
    </xf>
    <xf numFmtId="0" fontId="22" fillId="0" borderId="29" xfId="0" applyFont="1" applyFill="1" applyBorder="1" applyAlignment="1">
      <alignment vertical="center" wrapText="1"/>
    </xf>
    <xf numFmtId="0" fontId="22" fillId="0" borderId="72" xfId="0" applyFont="1" applyFill="1" applyBorder="1" applyAlignment="1">
      <alignment vertical="center" wrapText="1"/>
    </xf>
    <xf numFmtId="0" fontId="22" fillId="0" borderId="80" xfId="0" applyFont="1" applyFill="1" applyBorder="1" applyAlignment="1">
      <alignment horizontal="center" vertical="center" wrapText="1"/>
    </xf>
    <xf numFmtId="0" fontId="21" fillId="34" borderId="67" xfId="0" applyFont="1" applyFill="1" applyBorder="1" applyAlignment="1">
      <alignment horizontal="center" vertical="center"/>
    </xf>
    <xf numFmtId="0" fontId="21" fillId="34" borderId="21" xfId="0" applyFont="1" applyFill="1" applyBorder="1" applyAlignment="1">
      <alignment horizontal="center" vertical="center"/>
    </xf>
    <xf numFmtId="0" fontId="21" fillId="34" borderId="68" xfId="0" applyFont="1" applyFill="1" applyBorder="1" applyAlignment="1">
      <alignment horizontal="center" vertical="center"/>
    </xf>
    <xf numFmtId="0" fontId="83" fillId="34" borderId="86" xfId="0" applyFont="1" applyFill="1" applyBorder="1" applyAlignment="1">
      <alignment horizontal="center" vertical="center" wrapText="1"/>
    </xf>
    <xf numFmtId="0" fontId="83" fillId="34" borderId="65" xfId="0" applyFont="1" applyFill="1" applyBorder="1" applyAlignment="1">
      <alignment horizontal="center" vertical="center"/>
    </xf>
    <xf numFmtId="0" fontId="83" fillId="34" borderId="46" xfId="0" applyFont="1" applyFill="1" applyBorder="1" applyAlignment="1">
      <alignment horizontal="center" vertical="center"/>
    </xf>
    <xf numFmtId="0" fontId="83" fillId="34" borderId="34" xfId="0" applyFont="1" applyFill="1" applyBorder="1" applyAlignment="1">
      <alignment horizontal="center" vertical="center"/>
    </xf>
    <xf numFmtId="0" fontId="22" fillId="0" borderId="69" xfId="0" applyFont="1" applyBorder="1" applyAlignment="1">
      <alignment vertical="center" wrapText="1"/>
    </xf>
    <xf numFmtId="0" fontId="22" fillId="0" borderId="72" xfId="0" applyFont="1" applyBorder="1" applyAlignment="1">
      <alignment vertical="center"/>
    </xf>
    <xf numFmtId="0" fontId="22" fillId="0" borderId="85" xfId="0" applyFont="1" applyBorder="1" applyAlignment="1">
      <alignment vertical="center"/>
    </xf>
    <xf numFmtId="0" fontId="22" fillId="0" borderId="29" xfId="0" applyFont="1" applyBorder="1" applyAlignment="1">
      <alignment vertical="center" wrapText="1"/>
    </xf>
    <xf numFmtId="0" fontId="22" fillId="0" borderId="70" xfId="0" applyFont="1" applyBorder="1" applyAlignment="1">
      <alignment vertical="center"/>
    </xf>
    <xf numFmtId="0" fontId="23" fillId="0" borderId="87" xfId="0" applyFont="1" applyFill="1" applyBorder="1" applyAlignment="1">
      <alignment vertical="center" wrapText="1"/>
    </xf>
    <xf numFmtId="0" fontId="23" fillId="0" borderId="88" xfId="0" applyFont="1" applyFill="1" applyBorder="1" applyAlignment="1">
      <alignment vertical="center" wrapText="1"/>
    </xf>
    <xf numFmtId="0" fontId="23" fillId="0" borderId="89" xfId="0" applyFont="1" applyFill="1" applyBorder="1" applyAlignment="1">
      <alignment vertical="center" wrapText="1"/>
    </xf>
    <xf numFmtId="0" fontId="21" fillId="0" borderId="0" xfId="0" applyFont="1" applyBorder="1" applyAlignment="1">
      <alignment vertical="center" wrapText="1"/>
    </xf>
    <xf numFmtId="0" fontId="21" fillId="34" borderId="90" xfId="0" applyFont="1" applyFill="1" applyBorder="1" applyAlignment="1">
      <alignment horizontal="center" vertical="center"/>
    </xf>
    <xf numFmtId="0" fontId="21" fillId="34" borderId="91" xfId="0" applyFont="1" applyFill="1" applyBorder="1" applyAlignment="1">
      <alignment horizontal="center" vertical="center"/>
    </xf>
    <xf numFmtId="0" fontId="21" fillId="34" borderId="86" xfId="0" applyFont="1" applyFill="1" applyBorder="1" applyAlignment="1">
      <alignment horizontal="center" vertical="center"/>
    </xf>
    <xf numFmtId="0" fontId="21" fillId="34" borderId="63" xfId="0" applyFont="1" applyFill="1" applyBorder="1" applyAlignment="1">
      <alignment horizontal="center" vertical="center"/>
    </xf>
    <xf numFmtId="0" fontId="21" fillId="34" borderId="46" xfId="0" applyFont="1" applyFill="1" applyBorder="1" applyAlignment="1">
      <alignment horizontal="center" vertical="center"/>
    </xf>
    <xf numFmtId="0" fontId="21" fillId="34" borderId="42" xfId="0" applyFont="1" applyFill="1" applyBorder="1" applyAlignment="1">
      <alignment horizontal="center" vertical="center"/>
    </xf>
    <xf numFmtId="0" fontId="23" fillId="34" borderId="15" xfId="0" applyFont="1" applyFill="1" applyBorder="1" applyAlignment="1">
      <alignment horizontal="center" vertical="center" wrapText="1"/>
    </xf>
    <xf numFmtId="0" fontId="23" fillId="34" borderId="35" xfId="0" applyFont="1" applyFill="1" applyBorder="1" applyAlignment="1">
      <alignment horizontal="center" vertical="center"/>
    </xf>
    <xf numFmtId="0" fontId="23" fillId="34" borderId="15" xfId="0" applyFont="1" applyFill="1" applyBorder="1" applyAlignment="1">
      <alignment horizontal="center" vertical="center" shrinkToFit="1"/>
    </xf>
    <xf numFmtId="0" fontId="23" fillId="34" borderId="35" xfId="0" applyFont="1" applyFill="1" applyBorder="1" applyAlignment="1">
      <alignment horizontal="center" vertical="center" shrinkToFit="1"/>
    </xf>
    <xf numFmtId="0" fontId="17" fillId="0" borderId="22"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22"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17" fillId="0" borderId="75"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8" fillId="0" borderId="22" xfId="0" applyFont="1" applyBorder="1" applyAlignment="1">
      <alignment vertical="center"/>
    </xf>
    <xf numFmtId="0" fontId="0" fillId="0" borderId="19" xfId="0" applyFont="1" applyBorder="1" applyAlignment="1">
      <alignment vertical="center"/>
    </xf>
    <xf numFmtId="0" fontId="18" fillId="0" borderId="76" xfId="0" applyFont="1" applyFill="1" applyBorder="1" applyAlignment="1">
      <alignment horizontal="right" vertical="center"/>
    </xf>
    <xf numFmtId="0" fontId="18" fillId="0" borderId="22" xfId="0" applyFont="1" applyFill="1" applyBorder="1" applyAlignment="1">
      <alignment vertical="center" wrapText="1"/>
    </xf>
    <xf numFmtId="0" fontId="0" fillId="0" borderId="75" xfId="0" applyFont="1" applyFill="1" applyBorder="1" applyAlignment="1">
      <alignment vertical="center" wrapText="1"/>
    </xf>
    <xf numFmtId="0" fontId="0" fillId="0" borderId="19" xfId="0" applyFont="1" applyFill="1" applyBorder="1" applyAlignment="1">
      <alignment vertical="center" wrapText="1"/>
    </xf>
    <xf numFmtId="0" fontId="17" fillId="34" borderId="22" xfId="0" applyFont="1" applyFill="1" applyBorder="1" applyAlignment="1">
      <alignment horizontal="center" vertical="center"/>
    </xf>
    <xf numFmtId="0" fontId="0" fillId="0" borderId="19" xfId="0" applyBorder="1" applyAlignment="1">
      <alignment horizontal="center" vertical="center"/>
    </xf>
    <xf numFmtId="0" fontId="17" fillId="0" borderId="22" xfId="0" applyFont="1" applyBorder="1" applyAlignment="1">
      <alignment horizontal="center" vertical="center"/>
    </xf>
    <xf numFmtId="0" fontId="3" fillId="0" borderId="75" xfId="0" applyFont="1" applyBorder="1" applyAlignment="1">
      <alignment/>
    </xf>
    <xf numFmtId="0" fontId="3" fillId="0" borderId="19" xfId="0" applyFont="1" applyBorder="1" applyAlignment="1">
      <alignment/>
    </xf>
    <xf numFmtId="0" fontId="31" fillId="39" borderId="22" xfId="0" applyFont="1" applyFill="1" applyBorder="1" applyAlignment="1">
      <alignment horizontal="center" vertical="center" wrapText="1"/>
    </xf>
    <xf numFmtId="0" fontId="0" fillId="0" borderId="19" xfId="0" applyFont="1" applyBorder="1" applyAlignment="1">
      <alignment horizontal="center" vertical="center" wrapText="1"/>
    </xf>
    <xf numFmtId="3" fontId="18" fillId="0" borderId="22" xfId="0" applyNumberFormat="1" applyFont="1" applyBorder="1" applyAlignment="1">
      <alignment vertical="center"/>
    </xf>
    <xf numFmtId="0" fontId="31" fillId="39" borderId="25" xfId="0" applyFont="1" applyFill="1" applyBorder="1" applyAlignment="1">
      <alignment horizontal="left" vertical="center" wrapText="1"/>
    </xf>
    <xf numFmtId="0" fontId="31" fillId="39" borderId="26" xfId="0" applyFont="1" applyFill="1" applyBorder="1" applyAlignment="1">
      <alignment horizontal="left" vertical="center" wrapText="1"/>
    </xf>
    <xf numFmtId="0" fontId="31" fillId="39" borderId="35" xfId="0" applyFont="1" applyFill="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35" xfId="0" applyFont="1" applyBorder="1" applyAlignment="1">
      <alignment horizontal="left" vertical="center" wrapText="1"/>
    </xf>
    <xf numFmtId="0" fontId="18" fillId="0" borderId="22" xfId="0" applyFont="1" applyBorder="1" applyAlignment="1">
      <alignment horizontal="right" vertical="center"/>
    </xf>
    <xf numFmtId="0" fontId="0" fillId="0" borderId="19"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29</xdr:row>
      <xdr:rowOff>152400</xdr:rowOff>
    </xdr:from>
    <xdr:to>
      <xdr:col>4</xdr:col>
      <xdr:colOff>180975</xdr:colOff>
      <xdr:row>29</xdr:row>
      <xdr:rowOff>152400</xdr:rowOff>
    </xdr:to>
    <xdr:sp>
      <xdr:nvSpPr>
        <xdr:cNvPr id="1" name="直線コネクタ 40"/>
        <xdr:cNvSpPr>
          <a:spLocks/>
        </xdr:cNvSpPr>
      </xdr:nvSpPr>
      <xdr:spPr>
        <a:xfrm>
          <a:off x="3619500" y="563880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19</xdr:row>
      <xdr:rowOff>28575</xdr:rowOff>
    </xdr:from>
    <xdr:to>
      <xdr:col>4</xdr:col>
      <xdr:colOff>190500</xdr:colOff>
      <xdr:row>42</xdr:row>
      <xdr:rowOff>57150</xdr:rowOff>
    </xdr:to>
    <xdr:sp>
      <xdr:nvSpPr>
        <xdr:cNvPr id="2" name="直線コネクタ 2"/>
        <xdr:cNvSpPr>
          <a:spLocks/>
        </xdr:cNvSpPr>
      </xdr:nvSpPr>
      <xdr:spPr>
        <a:xfrm flipV="1">
          <a:off x="3886200" y="3800475"/>
          <a:ext cx="0" cy="3971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904875</xdr:colOff>
      <xdr:row>0</xdr:row>
      <xdr:rowOff>47625</xdr:rowOff>
    </xdr:from>
    <xdr:to>
      <xdr:col>12</xdr:col>
      <xdr:colOff>85725</xdr:colOff>
      <xdr:row>1</xdr:row>
      <xdr:rowOff>85725</xdr:rowOff>
    </xdr:to>
    <xdr:sp>
      <xdr:nvSpPr>
        <xdr:cNvPr id="3" name="正方形/長方形 8"/>
        <xdr:cNvSpPr>
          <a:spLocks/>
        </xdr:cNvSpPr>
      </xdr:nvSpPr>
      <xdr:spPr>
        <a:xfrm>
          <a:off x="12325350" y="47625"/>
          <a:ext cx="80010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190500</xdr:colOff>
      <xdr:row>19</xdr:row>
      <xdr:rowOff>19050</xdr:rowOff>
    </xdr:from>
    <xdr:to>
      <xdr:col>5</xdr:col>
      <xdr:colOff>190500</xdr:colOff>
      <xdr:row>19</xdr:row>
      <xdr:rowOff>19050</xdr:rowOff>
    </xdr:to>
    <xdr:sp>
      <xdr:nvSpPr>
        <xdr:cNvPr id="4" name="直線コネクタ 45"/>
        <xdr:cNvSpPr>
          <a:spLocks/>
        </xdr:cNvSpPr>
      </xdr:nvSpPr>
      <xdr:spPr>
        <a:xfrm>
          <a:off x="3886200" y="379095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42</xdr:row>
      <xdr:rowOff>57150</xdr:rowOff>
    </xdr:from>
    <xdr:to>
      <xdr:col>5</xdr:col>
      <xdr:colOff>152400</xdr:colOff>
      <xdr:row>42</xdr:row>
      <xdr:rowOff>57150</xdr:rowOff>
    </xdr:to>
    <xdr:sp>
      <xdr:nvSpPr>
        <xdr:cNvPr id="5" name="直線コネクタ 45"/>
        <xdr:cNvSpPr>
          <a:spLocks/>
        </xdr:cNvSpPr>
      </xdr:nvSpPr>
      <xdr:spPr>
        <a:xfrm flipV="1">
          <a:off x="3895725" y="7772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14</xdr:row>
      <xdr:rowOff>66675</xdr:rowOff>
    </xdr:from>
    <xdr:to>
      <xdr:col>3</xdr:col>
      <xdr:colOff>1104900</xdr:colOff>
      <xdr:row>46</xdr:row>
      <xdr:rowOff>38100</xdr:rowOff>
    </xdr:to>
    <xdr:sp>
      <xdr:nvSpPr>
        <xdr:cNvPr id="6" name="正方形/長方形 45"/>
        <xdr:cNvSpPr>
          <a:spLocks/>
        </xdr:cNvSpPr>
      </xdr:nvSpPr>
      <xdr:spPr>
        <a:xfrm>
          <a:off x="209550" y="2981325"/>
          <a:ext cx="3400425" cy="5457825"/>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1" i="0" u="none" baseline="0">
              <a:solidFill>
                <a:srgbClr val="000000"/>
              </a:solidFill>
            </a:rPr>
            <a:t>○安定的な花き流通の維持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消費者に新鮮で多彩な花をより早く届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けるため、質・量ともに豊富で安定的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な供給体制をつくる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自主性を高めた経営体制の構築</a:t>
          </a:r>
          <a:r>
            <a:rPr lang="en-US" cap="none" sz="1200" b="1" i="0" u="none" baseline="0">
              <a:solidFill>
                <a:srgbClr val="000000"/>
              </a:solidFill>
            </a:rPr>
            <a:t>
</a:t>
          </a:r>
          <a:r>
            <a:rPr lang="en-US" cap="none" sz="1200" b="1" i="0" u="none" baseline="0">
              <a:solidFill>
                <a:srgbClr val="000000"/>
              </a:solidFill>
            </a:rPr>
            <a:t>・市場法改正を踏まえ、市場活性化のため</a:t>
          </a:r>
          <a:r>
            <a:rPr lang="en-US" cap="none" sz="1200" b="1" i="0" u="none" baseline="0">
              <a:solidFill>
                <a:srgbClr val="000000"/>
              </a:solidFill>
            </a:rPr>
            <a:t>
</a:t>
          </a:r>
          <a:r>
            <a:rPr lang="en-US" cap="none" sz="1200" b="1" i="0" u="none" baseline="0">
              <a:solidFill>
                <a:srgbClr val="000000"/>
              </a:solidFill>
            </a:rPr>
            <a:t>　の多様なサービスを効率的に提供できる</a:t>
          </a:r>
          <a:r>
            <a:rPr lang="en-US" cap="none" sz="1200" b="1" i="0" u="none" baseline="0">
              <a:solidFill>
                <a:srgbClr val="000000"/>
              </a:solidFill>
            </a:rPr>
            <a:t>
</a:t>
          </a:r>
          <a:r>
            <a:rPr lang="en-US" cap="none" sz="1200" b="1" i="0" u="none" baseline="0">
              <a:solidFill>
                <a:srgbClr val="000000"/>
              </a:solidFill>
            </a:rPr>
            <a:t>　体制を構築するとともに、市場運営にお</a:t>
          </a:r>
          <a:r>
            <a:rPr lang="en-US" cap="none" sz="1200" b="1" i="0" u="none" baseline="0">
              <a:solidFill>
                <a:srgbClr val="000000"/>
              </a:solidFill>
            </a:rPr>
            <a:t>
</a:t>
          </a:r>
          <a:r>
            <a:rPr lang="en-US" cap="none" sz="1200" b="1" i="0" u="none" baseline="0">
              <a:solidFill>
                <a:srgbClr val="000000"/>
              </a:solidFill>
            </a:rPr>
            <a:t>　ける市場関係者との連携を強化し、</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経営の自主性を高め</a:t>
          </a:r>
          <a:r>
            <a:rPr lang="en-US" cap="none" sz="1200" b="1" i="0" u="none" baseline="0">
              <a:solidFill>
                <a:srgbClr val="000000"/>
              </a:solidFill>
            </a:rPr>
            <a:t>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府市と協議</a:t>
          </a:r>
          <a:r>
            <a:rPr lang="en-US" cap="none" sz="1200" b="1" i="0" u="none" baseline="0">
              <a:solidFill>
                <a:srgbClr val="000000"/>
              </a:solidFill>
            </a:rPr>
            <a:t>の下、今後必要となる大規模</a:t>
          </a:r>
          <a:r>
            <a:rPr lang="en-US" cap="none" sz="1200" b="1" i="0" u="none" baseline="0">
              <a:solidFill>
                <a:srgbClr val="000000"/>
              </a:solidFill>
            </a:rPr>
            <a:t>
</a:t>
          </a:r>
          <a:r>
            <a:rPr lang="en-US" cap="none" sz="1200" b="1" i="0" u="none" baseline="0">
              <a:solidFill>
                <a:srgbClr val="000000"/>
              </a:solidFill>
            </a:rPr>
            <a:t>　修繕や卸売業者との連携強化を踏まえな</a:t>
          </a:r>
          <a:r>
            <a:rPr lang="en-US" cap="none" sz="1200" b="1" i="0" u="none" baseline="0">
              <a:solidFill>
                <a:srgbClr val="000000"/>
              </a:solidFill>
            </a:rPr>
            <a:t>
</a:t>
          </a:r>
          <a:r>
            <a:rPr lang="en-US" cap="none" sz="1200" b="1" i="0" u="none" baseline="0">
              <a:solidFill>
                <a:srgbClr val="000000"/>
              </a:solidFill>
            </a:rPr>
            <a:t>　がら、民営化を進める</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・卸売市場の計画的整備と取引の合理化・</a:t>
          </a:r>
          <a:r>
            <a:rPr lang="en-US" cap="none" sz="1200" b="1" i="0" u="none" baseline="0">
              <a:solidFill>
                <a:srgbClr val="000000"/>
              </a:solidFill>
            </a:rPr>
            <a:t>
</a:t>
          </a:r>
          <a:r>
            <a:rPr lang="en-US" cap="none" sz="1200" b="1" i="0" u="none" baseline="0">
              <a:solidFill>
                <a:srgbClr val="000000"/>
              </a:solidFill>
            </a:rPr>
            <a:t>　機能の高度化</a:t>
          </a:r>
        </a:p>
      </xdr:txBody>
    </xdr:sp>
    <xdr:clientData/>
  </xdr:twoCellAnchor>
  <xdr:twoCellAnchor>
    <xdr:from>
      <xdr:col>7</xdr:col>
      <xdr:colOff>1114425</xdr:colOff>
      <xdr:row>40</xdr:row>
      <xdr:rowOff>57150</xdr:rowOff>
    </xdr:from>
    <xdr:to>
      <xdr:col>9</xdr:col>
      <xdr:colOff>238125</xdr:colOff>
      <xdr:row>48</xdr:row>
      <xdr:rowOff>123825</xdr:rowOff>
    </xdr:to>
    <xdr:grpSp>
      <xdr:nvGrpSpPr>
        <xdr:cNvPr id="7" name="グループ化 4"/>
        <xdr:cNvGrpSpPr>
          <a:grpSpLocks/>
        </xdr:cNvGrpSpPr>
      </xdr:nvGrpSpPr>
      <xdr:grpSpPr>
        <a:xfrm>
          <a:off x="7772400" y="7429500"/>
          <a:ext cx="742950" cy="1438275"/>
          <a:chOff x="7770019" y="6722269"/>
          <a:chExt cx="652093" cy="1938337"/>
        </a:xfrm>
        <a:solidFill>
          <a:srgbClr val="FFFFFF"/>
        </a:solidFill>
      </xdr:grpSpPr>
      <xdr:sp>
        <xdr:nvSpPr>
          <xdr:cNvPr id="8" name="直線コネクタ 47"/>
          <xdr:cNvSpPr>
            <a:spLocks/>
          </xdr:cNvSpPr>
        </xdr:nvSpPr>
        <xdr:spPr>
          <a:xfrm flipV="1">
            <a:off x="7770019" y="7502934"/>
            <a:ext cx="276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65"/>
          <xdr:cNvSpPr>
            <a:spLocks/>
          </xdr:cNvSpPr>
        </xdr:nvSpPr>
        <xdr:spPr>
          <a:xfrm flipV="1">
            <a:off x="8059222" y="6722269"/>
            <a:ext cx="0" cy="1938337"/>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9"/>
          <xdr:cNvSpPr>
            <a:spLocks/>
          </xdr:cNvSpPr>
        </xdr:nvSpPr>
        <xdr:spPr>
          <a:xfrm flipV="1">
            <a:off x="8062157" y="6736322"/>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0"/>
          <xdr:cNvSpPr>
            <a:spLocks/>
          </xdr:cNvSpPr>
        </xdr:nvSpPr>
        <xdr:spPr>
          <a:xfrm flipV="1">
            <a:off x="8058407" y="8643161"/>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25</xdr:row>
      <xdr:rowOff>38100</xdr:rowOff>
    </xdr:from>
    <xdr:to>
      <xdr:col>11</xdr:col>
      <xdr:colOff>1447800</xdr:colOff>
      <xdr:row>38</xdr:row>
      <xdr:rowOff>9525</xdr:rowOff>
    </xdr:to>
    <xdr:sp>
      <xdr:nvSpPr>
        <xdr:cNvPr id="12" name="正方形/長方形 68"/>
        <xdr:cNvSpPr>
          <a:spLocks/>
        </xdr:cNvSpPr>
      </xdr:nvSpPr>
      <xdr:spPr>
        <a:xfrm>
          <a:off x="8382000" y="4838700"/>
          <a:ext cx="4486275" cy="2200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③　市場活性化の取組み</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・消費拡大のためのイベント、ワークショップの開催、支援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・市場関係者が</a:t>
          </a:r>
          <a:r>
            <a:rPr lang="en-US" cap="none" sz="1100" b="0" i="0" u="none" baseline="0">
              <a:solidFill>
                <a:srgbClr val="000000"/>
              </a:solidFill>
            </a:rPr>
            <a:t>産地</a:t>
          </a:r>
          <a:r>
            <a:rPr lang="en-US" cap="none" sz="1100" b="0" i="0" u="none" baseline="0">
              <a:solidFill>
                <a:srgbClr val="000000"/>
              </a:solidFill>
            </a:rPr>
            <a:t>等と連携して</a:t>
          </a:r>
          <a:r>
            <a:rPr lang="en-US" cap="none" sz="1100" b="0" i="0" u="none" baseline="0">
              <a:solidFill>
                <a:srgbClr val="000000"/>
              </a:solidFill>
            </a:rPr>
            <a:t>行う展示会・商談会の開催等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・新規買受人の獲得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人</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104775</xdr:colOff>
      <xdr:row>10</xdr:row>
      <xdr:rowOff>85725</xdr:rowOff>
    </xdr:from>
    <xdr:to>
      <xdr:col>11</xdr:col>
      <xdr:colOff>1485900</xdr:colOff>
      <xdr:row>17</xdr:row>
      <xdr:rowOff>9525</xdr:rowOff>
    </xdr:to>
    <xdr:sp>
      <xdr:nvSpPr>
        <xdr:cNvPr id="13" name="正方形/長方形 69"/>
        <xdr:cNvSpPr>
          <a:spLocks/>
        </xdr:cNvSpPr>
      </xdr:nvSpPr>
      <xdr:spPr>
        <a:xfrm>
          <a:off x="8382000" y="2314575"/>
          <a:ext cx="4524375" cy="11239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①　収益力の向上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・当期経常利益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2,260</a:t>
          </a:r>
          <a:r>
            <a:rPr lang="en-US" cap="none" sz="1100" b="0" i="0" u="none" baseline="0">
              <a:solidFill>
                <a:srgbClr val="000000"/>
              </a:solidFill>
            </a:rPr>
            <a:t>千円（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13,000</a:t>
          </a:r>
          <a:r>
            <a:rPr lang="en-US" cap="none" sz="1100" b="0" i="0" u="none" baseline="0">
              <a:solidFill>
                <a:srgbClr val="000000"/>
              </a:solidFill>
            </a:rPr>
            <a:t>千円</a:t>
          </a:r>
          <a:r>
            <a:rPr lang="en-US" cap="none" sz="1100" b="0" i="0" u="none" baseline="0">
              <a:solidFill>
                <a:srgbClr val="000000"/>
              </a:solidFill>
            </a:rPr>
            <a:t>(R5)</a:t>
          </a:r>
          <a:r>
            <a:rPr lang="en-US" cap="none" sz="1100" b="0" i="0" u="none" baseline="0">
              <a:solidFill>
                <a:srgbClr val="000000"/>
              </a:solidFill>
            </a:rPr>
            <a:t>】</a:t>
          </a:r>
        </a:p>
      </xdr:txBody>
    </xdr:sp>
    <xdr:clientData/>
  </xdr:twoCellAnchor>
  <xdr:twoCellAnchor>
    <xdr:from>
      <xdr:col>5</xdr:col>
      <xdr:colOff>152400</xdr:colOff>
      <xdr:row>35</xdr:row>
      <xdr:rowOff>28575</xdr:rowOff>
    </xdr:from>
    <xdr:to>
      <xdr:col>7</xdr:col>
      <xdr:colOff>1133475</xdr:colOff>
      <xdr:row>49</xdr:row>
      <xdr:rowOff>85725</xdr:rowOff>
    </xdr:to>
    <xdr:sp>
      <xdr:nvSpPr>
        <xdr:cNvPr id="14" name="正方形/長方形 70"/>
        <xdr:cNvSpPr>
          <a:spLocks/>
        </xdr:cNvSpPr>
      </xdr:nvSpPr>
      <xdr:spPr>
        <a:xfrm>
          <a:off x="4124325" y="6543675"/>
          <a:ext cx="3667125" cy="2457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施設改修の取組み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市場機能を維持するため、建物状況調査をもとに策定した短期修繕計画に基づき、計画的な施設改修等に取り組む</a:t>
          </a:r>
        </a:p>
      </xdr:txBody>
    </xdr:sp>
    <xdr:clientData/>
  </xdr:twoCellAnchor>
  <xdr:twoCellAnchor>
    <xdr:from>
      <xdr:col>5</xdr:col>
      <xdr:colOff>161925</xdr:colOff>
      <xdr:row>14</xdr:row>
      <xdr:rowOff>66675</xdr:rowOff>
    </xdr:from>
    <xdr:to>
      <xdr:col>7</xdr:col>
      <xdr:colOff>1133475</xdr:colOff>
      <xdr:row>28</xdr:row>
      <xdr:rowOff>85725</xdr:rowOff>
    </xdr:to>
    <xdr:sp>
      <xdr:nvSpPr>
        <xdr:cNvPr id="15" name="正方形/長方形 71"/>
        <xdr:cNvSpPr>
          <a:spLocks/>
        </xdr:cNvSpPr>
      </xdr:nvSpPr>
      <xdr:spPr>
        <a:xfrm>
          <a:off x="4133850" y="2981325"/>
          <a:ext cx="3657600" cy="2419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　市場活性化への取組み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1</a:t>
          </a:r>
          <a:r>
            <a:rPr lang="en-US" cap="none" sz="1200" b="1" i="0" u="none" baseline="0">
              <a:solidFill>
                <a:srgbClr val="000000"/>
              </a:solidFill>
            </a:rPr>
            <a:t>）魅力ある市場としての機能拡充</a:t>
          </a:r>
          <a:r>
            <a:rPr lang="en-US" cap="none" sz="1200" b="1" i="0" u="none" baseline="0">
              <a:solidFill>
                <a:srgbClr val="000000"/>
              </a:solidFill>
            </a:rPr>
            <a:t>
</a:t>
          </a:r>
          <a:r>
            <a:rPr lang="en-US" cap="none" sz="1200" b="1" i="0" u="none" baseline="0">
              <a:solidFill>
                <a:srgbClr val="000000"/>
              </a:solidFill>
            </a:rPr>
            <a:t>　　①市場環境の整備</a:t>
          </a:r>
          <a:r>
            <a:rPr lang="en-US" cap="none" sz="1200" b="1" i="0" u="none" baseline="0">
              <a:solidFill>
                <a:srgbClr val="000000"/>
              </a:solidFill>
            </a:rPr>
            <a:t>
</a:t>
          </a:r>
          <a:r>
            <a:rPr lang="en-US" cap="none" sz="1200" b="1" i="0" u="none" baseline="0">
              <a:solidFill>
                <a:srgbClr val="000000"/>
              </a:solidFill>
            </a:rPr>
            <a:t>　　②展示会等の開催支援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2</a:t>
          </a:r>
          <a:r>
            <a:rPr lang="en-US" cap="none" sz="1200" b="1" i="0" u="none" baseline="0">
              <a:solidFill>
                <a:srgbClr val="000000"/>
              </a:solidFill>
            </a:rPr>
            <a:t>）</a:t>
          </a:r>
          <a:r>
            <a:rPr lang="en-US" cap="none" sz="1200" b="1" i="0" u="none" baseline="0">
              <a:solidFill>
                <a:srgbClr val="000000"/>
              </a:solidFill>
            </a:rPr>
            <a:t>消費拡大・活性化の推進</a:t>
          </a:r>
        </a:p>
      </xdr:txBody>
    </xdr:sp>
    <xdr:clientData/>
  </xdr:twoCellAnchor>
  <xdr:twoCellAnchor>
    <xdr:from>
      <xdr:col>9</xdr:col>
      <xdr:colOff>104775</xdr:colOff>
      <xdr:row>39</xdr:row>
      <xdr:rowOff>38100</xdr:rowOff>
    </xdr:from>
    <xdr:to>
      <xdr:col>11</xdr:col>
      <xdr:colOff>1447800</xdr:colOff>
      <xdr:row>45</xdr:row>
      <xdr:rowOff>38100</xdr:rowOff>
    </xdr:to>
    <xdr:sp>
      <xdr:nvSpPr>
        <xdr:cNvPr id="16" name="正方形/長方形 77"/>
        <xdr:cNvSpPr>
          <a:spLocks/>
        </xdr:cNvSpPr>
      </xdr:nvSpPr>
      <xdr:spPr>
        <a:xfrm>
          <a:off x="8382000" y="7239000"/>
          <a:ext cx="44862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④</a:t>
          </a:r>
          <a:r>
            <a:rPr lang="en-US" cap="none" sz="1100" b="0" i="0" u="none" baseline="0">
              <a:solidFill>
                <a:srgbClr val="000000"/>
              </a:solidFill>
            </a:rPr>
            <a:t>　</a:t>
          </a:r>
          <a:r>
            <a:rPr lang="en-US" cap="none" sz="1100" b="0" i="0" u="none" baseline="0">
              <a:solidFill>
                <a:srgbClr val="000000"/>
              </a:solidFill>
            </a:rPr>
            <a:t>施設改修</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経営状況を勘案した施設改修の実施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127</a:t>
          </a:r>
          <a:r>
            <a:rPr lang="en-US" cap="none" sz="1100" b="0" i="0" u="none" baseline="0">
              <a:solidFill>
                <a:srgbClr val="000000"/>
              </a:solidFill>
            </a:rPr>
            <a:t>百万円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80</a:t>
          </a:r>
          <a:r>
            <a:rPr lang="en-US" cap="none" sz="1100" b="0" i="0" u="none" baseline="0">
              <a:solidFill>
                <a:srgbClr val="000000"/>
              </a:solidFill>
            </a:rPr>
            <a:t>百万円</a:t>
          </a:r>
          <a:r>
            <a:rPr lang="en-US" cap="none" sz="1100" b="0" i="0" u="none" baseline="0">
              <a:solidFill>
                <a:srgbClr val="000000"/>
              </a:solidFill>
            </a:rPr>
            <a:t>(R2)</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114300</xdr:colOff>
      <xdr:row>46</xdr:row>
      <xdr:rowOff>95250</xdr:rowOff>
    </xdr:from>
    <xdr:to>
      <xdr:col>11</xdr:col>
      <xdr:colOff>1447800</xdr:colOff>
      <xdr:row>52</xdr:row>
      <xdr:rowOff>95250</xdr:rowOff>
    </xdr:to>
    <xdr:sp>
      <xdr:nvSpPr>
        <xdr:cNvPr id="17" name="正方形/長方形 78"/>
        <xdr:cNvSpPr>
          <a:spLocks/>
        </xdr:cNvSpPr>
      </xdr:nvSpPr>
      <xdr:spPr>
        <a:xfrm>
          <a:off x="8391525" y="8496300"/>
          <a:ext cx="4476750"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⑤</a:t>
          </a:r>
          <a:r>
            <a:rPr lang="en-US" cap="none" sz="1100" b="0" i="0" u="none" baseline="0">
              <a:solidFill>
                <a:srgbClr val="000000"/>
              </a:solidFill>
            </a:rPr>
            <a:t>　</a:t>
          </a:r>
          <a:r>
            <a:rPr lang="en-US" cap="none" sz="1100" b="0" i="0" u="none" baseline="0">
              <a:solidFill>
                <a:srgbClr val="000000"/>
              </a:solidFill>
            </a:rPr>
            <a:t>CS</a:t>
          </a:r>
          <a:r>
            <a:rPr lang="en-US" cap="none" sz="1100" b="0" i="0" u="none" baseline="0">
              <a:solidFill>
                <a:srgbClr val="000000"/>
              </a:solidFill>
            </a:rPr>
            <a:t>調査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花き卸売市場に対する買受人の不満足度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14 </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 </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104775</xdr:colOff>
      <xdr:row>18</xdr:row>
      <xdr:rowOff>28575</xdr:rowOff>
    </xdr:from>
    <xdr:to>
      <xdr:col>11</xdr:col>
      <xdr:colOff>1476375</xdr:colOff>
      <xdr:row>24</xdr:row>
      <xdr:rowOff>38100</xdr:rowOff>
    </xdr:to>
    <xdr:sp>
      <xdr:nvSpPr>
        <xdr:cNvPr id="18" name="正方形/長方形 23"/>
        <xdr:cNvSpPr>
          <a:spLocks/>
        </xdr:cNvSpPr>
      </xdr:nvSpPr>
      <xdr:spPr>
        <a:xfrm>
          <a:off x="8382000" y="3629025"/>
          <a:ext cx="4514850" cy="103822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②　環境に対する負荷の軽減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・廃棄物の再資源化率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73 </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74</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8</xdr:col>
      <xdr:colOff>114300</xdr:colOff>
      <xdr:row>13</xdr:row>
      <xdr:rowOff>57150</xdr:rowOff>
    </xdr:from>
    <xdr:to>
      <xdr:col>8</xdr:col>
      <xdr:colOff>114300</xdr:colOff>
      <xdr:row>33</xdr:row>
      <xdr:rowOff>9525</xdr:rowOff>
    </xdr:to>
    <xdr:sp>
      <xdr:nvSpPr>
        <xdr:cNvPr id="19" name="直線コネクタ 28"/>
        <xdr:cNvSpPr>
          <a:spLocks/>
        </xdr:cNvSpPr>
      </xdr:nvSpPr>
      <xdr:spPr>
        <a:xfrm flipV="1">
          <a:off x="8115300" y="2800350"/>
          <a:ext cx="0" cy="3381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21</xdr:row>
      <xdr:rowOff>123825</xdr:rowOff>
    </xdr:from>
    <xdr:to>
      <xdr:col>9</xdr:col>
      <xdr:colOff>104775</xdr:colOff>
      <xdr:row>21</xdr:row>
      <xdr:rowOff>123825</xdr:rowOff>
    </xdr:to>
    <xdr:sp>
      <xdr:nvSpPr>
        <xdr:cNvPr id="20" name="直線コネクタ 45"/>
        <xdr:cNvSpPr>
          <a:spLocks/>
        </xdr:cNvSpPr>
      </xdr:nvSpPr>
      <xdr:spPr>
        <a:xfrm>
          <a:off x="8124825" y="42386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13</xdr:row>
      <xdr:rowOff>57150</xdr:rowOff>
    </xdr:from>
    <xdr:to>
      <xdr:col>9</xdr:col>
      <xdr:colOff>104775</xdr:colOff>
      <xdr:row>13</xdr:row>
      <xdr:rowOff>57150</xdr:rowOff>
    </xdr:to>
    <xdr:sp>
      <xdr:nvSpPr>
        <xdr:cNvPr id="21" name="直線コネクタ 45"/>
        <xdr:cNvSpPr>
          <a:spLocks/>
        </xdr:cNvSpPr>
      </xdr:nvSpPr>
      <xdr:spPr>
        <a:xfrm>
          <a:off x="8115300" y="280035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33</xdr:row>
      <xdr:rowOff>9525</xdr:rowOff>
    </xdr:from>
    <xdr:to>
      <xdr:col>9</xdr:col>
      <xdr:colOff>104775</xdr:colOff>
      <xdr:row>33</xdr:row>
      <xdr:rowOff>9525</xdr:rowOff>
    </xdr:to>
    <xdr:sp>
      <xdr:nvSpPr>
        <xdr:cNvPr id="22" name="直線コネクタ 45"/>
        <xdr:cNvSpPr>
          <a:spLocks/>
        </xdr:cNvSpPr>
      </xdr:nvSpPr>
      <xdr:spPr>
        <a:xfrm>
          <a:off x="8124825" y="61817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1143000</xdr:colOff>
      <xdr:row>21</xdr:row>
      <xdr:rowOff>114300</xdr:rowOff>
    </xdr:from>
    <xdr:to>
      <xdr:col>8</xdr:col>
      <xdr:colOff>123825</xdr:colOff>
      <xdr:row>21</xdr:row>
      <xdr:rowOff>114300</xdr:rowOff>
    </xdr:to>
    <xdr:sp>
      <xdr:nvSpPr>
        <xdr:cNvPr id="23" name="直線コネクタ 45"/>
        <xdr:cNvSpPr>
          <a:spLocks/>
        </xdr:cNvSpPr>
      </xdr:nvSpPr>
      <xdr:spPr>
        <a:xfrm>
          <a:off x="7800975" y="42291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3181350</xdr:colOff>
      <xdr:row>0</xdr:row>
      <xdr:rowOff>114300</xdr:rowOff>
    </xdr:from>
    <xdr:to>
      <xdr:col>16</xdr:col>
      <xdr:colOff>9525</xdr:colOff>
      <xdr:row>0</xdr:row>
      <xdr:rowOff>457200</xdr:rowOff>
    </xdr:to>
    <xdr:sp>
      <xdr:nvSpPr>
        <xdr:cNvPr id="1" name="正方形/長方形 3"/>
        <xdr:cNvSpPr>
          <a:spLocks/>
        </xdr:cNvSpPr>
      </xdr:nvSpPr>
      <xdr:spPr>
        <a:xfrm>
          <a:off x="19459575" y="114300"/>
          <a:ext cx="1047750" cy="3429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資料３ー①</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95250</xdr:rowOff>
    </xdr:from>
    <xdr:to>
      <xdr:col>6</xdr:col>
      <xdr:colOff>1257300</xdr:colOff>
      <xdr:row>2</xdr:row>
      <xdr:rowOff>171450</xdr:rowOff>
    </xdr:to>
    <xdr:sp>
      <xdr:nvSpPr>
        <xdr:cNvPr id="1" name="正方形/長方形 1"/>
        <xdr:cNvSpPr>
          <a:spLocks/>
        </xdr:cNvSpPr>
      </xdr:nvSpPr>
      <xdr:spPr>
        <a:xfrm>
          <a:off x="5838825" y="95250"/>
          <a:ext cx="11620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581025</xdr:colOff>
      <xdr:row>2</xdr:row>
      <xdr:rowOff>190500</xdr:rowOff>
    </xdr:to>
    <xdr:sp>
      <xdr:nvSpPr>
        <xdr:cNvPr id="1" name="正方形/長方形 1"/>
        <xdr:cNvSpPr>
          <a:spLocks/>
        </xdr:cNvSpPr>
      </xdr:nvSpPr>
      <xdr:spPr>
        <a:xfrm>
          <a:off x="6429375" y="114300"/>
          <a:ext cx="9334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24</xdr:row>
      <xdr:rowOff>161925</xdr:rowOff>
    </xdr:from>
    <xdr:to>
      <xdr:col>8</xdr:col>
      <xdr:colOff>295275</xdr:colOff>
      <xdr:row>31</xdr:row>
      <xdr:rowOff>200025</xdr:rowOff>
    </xdr:to>
    <xdr:pic>
      <xdr:nvPicPr>
        <xdr:cNvPr id="1" name="図 4"/>
        <xdr:cNvPicPr preferRelativeResize="1">
          <a:picLocks noChangeAspect="1"/>
        </xdr:cNvPicPr>
      </xdr:nvPicPr>
      <xdr:blipFill>
        <a:blip r:embed="rId1"/>
        <a:stretch>
          <a:fillRect/>
        </a:stretch>
      </xdr:blipFill>
      <xdr:spPr>
        <a:xfrm>
          <a:off x="1876425" y="9305925"/>
          <a:ext cx="6477000" cy="1504950"/>
        </a:xfrm>
        <a:prstGeom prst="rect">
          <a:avLst/>
        </a:prstGeom>
        <a:noFill/>
        <a:ln w="9525" cmpd="sng">
          <a:noFill/>
        </a:ln>
      </xdr:spPr>
    </xdr:pic>
    <xdr:clientData/>
  </xdr:twoCellAnchor>
  <xdr:twoCellAnchor>
    <xdr:from>
      <xdr:col>7</xdr:col>
      <xdr:colOff>361950</xdr:colOff>
      <xdr:row>0</xdr:row>
      <xdr:rowOff>95250</xdr:rowOff>
    </xdr:from>
    <xdr:to>
      <xdr:col>8</xdr:col>
      <xdr:colOff>457200</xdr:colOff>
      <xdr:row>2</xdr:row>
      <xdr:rowOff>171450</xdr:rowOff>
    </xdr:to>
    <xdr:sp>
      <xdr:nvSpPr>
        <xdr:cNvPr id="2" name="正方形/長方形 3"/>
        <xdr:cNvSpPr>
          <a:spLocks/>
        </xdr:cNvSpPr>
      </xdr:nvSpPr>
      <xdr:spPr>
        <a:xfrm>
          <a:off x="7591425" y="95250"/>
          <a:ext cx="9239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581025</xdr:colOff>
      <xdr:row>2</xdr:row>
      <xdr:rowOff>190500</xdr:rowOff>
    </xdr:to>
    <xdr:sp>
      <xdr:nvSpPr>
        <xdr:cNvPr id="1" name="正方形/長方形 1"/>
        <xdr:cNvSpPr>
          <a:spLocks/>
        </xdr:cNvSpPr>
      </xdr:nvSpPr>
      <xdr:spPr>
        <a:xfrm>
          <a:off x="6429375" y="114300"/>
          <a:ext cx="9334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54"/>
  <sheetViews>
    <sheetView tabSelected="1" view="pageBreakPreview" zoomScale="80" zoomScaleNormal="80" zoomScaleSheetLayoutView="80" zoomScalePageLayoutView="0" workbookViewId="0" topLeftCell="A16">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1" width="25.625" style="0" customWidth="1"/>
    <col min="12" max="12" width="21.25390625" style="0" customWidth="1"/>
    <col min="13" max="13" width="1.625" style="0" customWidth="1"/>
  </cols>
  <sheetData>
    <row r="1" spans="3:4" ht="25.5" customHeight="1">
      <c r="C1" s="104"/>
      <c r="D1" s="104"/>
    </row>
    <row r="2" spans="2:11" ht="13.5" customHeight="1">
      <c r="B2" s="26"/>
      <c r="I2" s="27"/>
      <c r="J2" s="27"/>
      <c r="K2" s="27"/>
    </row>
    <row r="3" spans="8:12" ht="19.5" customHeight="1">
      <c r="H3" s="49"/>
      <c r="I3" s="50"/>
      <c r="J3" s="51" t="s">
        <v>5</v>
      </c>
      <c r="K3" s="105" t="s">
        <v>41</v>
      </c>
      <c r="L3" s="106"/>
    </row>
    <row r="4" spans="8:12" ht="19.5" customHeight="1">
      <c r="H4" s="49"/>
      <c r="I4" s="50"/>
      <c r="J4" s="51" t="s">
        <v>16</v>
      </c>
      <c r="K4" s="105" t="s">
        <v>64</v>
      </c>
      <c r="L4" s="106"/>
    </row>
    <row r="5" spans="1:6" ht="30" customHeight="1">
      <c r="A5" s="107" t="s">
        <v>32</v>
      </c>
      <c r="B5" s="108"/>
      <c r="C5" s="108"/>
      <c r="D5" s="108"/>
      <c r="E5" s="108"/>
      <c r="F5" s="108"/>
    </row>
    <row r="8" spans="2:12" ht="13.5" customHeight="1">
      <c r="B8" s="109" t="s">
        <v>31</v>
      </c>
      <c r="C8" s="110"/>
      <c r="D8" s="110"/>
      <c r="F8" s="111" t="s">
        <v>33</v>
      </c>
      <c r="G8" s="110"/>
      <c r="H8" s="110"/>
      <c r="J8" s="112" t="s">
        <v>34</v>
      </c>
      <c r="K8" s="112"/>
      <c r="L8" s="112"/>
    </row>
    <row r="9" spans="2:12" ht="13.5" customHeight="1">
      <c r="B9" s="110"/>
      <c r="C9" s="110"/>
      <c r="D9" s="110"/>
      <c r="F9" s="110"/>
      <c r="G9" s="110"/>
      <c r="H9" s="110"/>
      <c r="J9" s="112"/>
      <c r="K9" s="112"/>
      <c r="L9" s="112"/>
    </row>
    <row r="10" spans="2:12" ht="13.5">
      <c r="B10" s="47"/>
      <c r="C10" s="47"/>
      <c r="D10" s="47"/>
      <c r="F10" s="47"/>
      <c r="G10" s="47"/>
      <c r="H10" s="47"/>
      <c r="J10" s="48"/>
      <c r="K10" s="48"/>
      <c r="L10" s="48"/>
    </row>
    <row r="11" spans="2:12" ht="13.5">
      <c r="B11" s="47"/>
      <c r="C11" s="47"/>
      <c r="D11" s="47"/>
      <c r="F11" s="47"/>
      <c r="G11" s="47"/>
      <c r="H11" s="47"/>
      <c r="J11" s="48"/>
      <c r="K11" s="48"/>
      <c r="L11" s="48"/>
    </row>
    <row r="12" spans="2:12" ht="13.5">
      <c r="B12" s="47"/>
      <c r="C12" s="47"/>
      <c r="D12" s="47"/>
      <c r="F12" s="47"/>
      <c r="G12" s="47"/>
      <c r="H12" s="47"/>
      <c r="J12" s="48"/>
      <c r="K12" s="48"/>
      <c r="L12" s="48"/>
    </row>
    <row r="13" spans="2:12" ht="13.5">
      <c r="B13" s="47"/>
      <c r="C13" s="47"/>
      <c r="D13" s="47"/>
      <c r="F13" s="47"/>
      <c r="G13" s="47"/>
      <c r="H13" s="47"/>
      <c r="J13" s="48"/>
      <c r="K13" s="48"/>
      <c r="L13" s="48"/>
    </row>
    <row r="14" spans="2:12" ht="13.5">
      <c r="B14" s="47"/>
      <c r="C14" s="47"/>
      <c r="D14" s="47"/>
      <c r="F14" s="47"/>
      <c r="G14" s="47"/>
      <c r="H14" s="47"/>
      <c r="J14" s="48"/>
      <c r="K14" s="48"/>
      <c r="L14" s="48"/>
    </row>
    <row r="15" spans="2:12" ht="13.5">
      <c r="B15" s="47"/>
      <c r="C15" s="47"/>
      <c r="D15" s="47"/>
      <c r="F15" s="47"/>
      <c r="G15" s="47"/>
      <c r="H15" s="47"/>
      <c r="J15" s="48"/>
      <c r="K15" s="48"/>
      <c r="L15" s="48"/>
    </row>
    <row r="16" spans="2:12" ht="13.5">
      <c r="B16" s="47"/>
      <c r="C16" s="47"/>
      <c r="D16" s="47"/>
      <c r="F16" s="47"/>
      <c r="G16" s="47"/>
      <c r="H16" s="47"/>
      <c r="J16" s="48"/>
      <c r="K16" s="48"/>
      <c r="L16" s="48"/>
    </row>
    <row r="17" spans="2:12" ht="13.5">
      <c r="B17" s="47"/>
      <c r="C17" s="47"/>
      <c r="D17" s="47"/>
      <c r="F17" s="47"/>
      <c r="G17" s="47"/>
      <c r="H17" s="47"/>
      <c r="J17" s="48"/>
      <c r="K17" s="48"/>
      <c r="L17" s="48"/>
    </row>
    <row r="18" spans="2:12" ht="13.5">
      <c r="B18" s="47"/>
      <c r="C18" s="47"/>
      <c r="D18" s="47"/>
      <c r="F18" s="47"/>
      <c r="G18" s="47"/>
      <c r="H18" s="47"/>
      <c r="J18" s="48"/>
      <c r="K18" s="48"/>
      <c r="L18" s="48"/>
    </row>
    <row r="19" spans="2:12" ht="13.5">
      <c r="B19" s="47"/>
      <c r="C19" s="47"/>
      <c r="D19" s="47"/>
      <c r="F19" s="47"/>
      <c r="G19" s="47"/>
      <c r="H19" s="47"/>
      <c r="J19" s="48"/>
      <c r="K19" s="48"/>
      <c r="L19" s="48"/>
    </row>
    <row r="20" spans="2:12" ht="13.5">
      <c r="B20" s="47"/>
      <c r="C20" s="47"/>
      <c r="D20" s="47"/>
      <c r="F20" s="47"/>
      <c r="G20" s="47"/>
      <c r="H20" s="47"/>
      <c r="J20" s="48"/>
      <c r="K20" s="48"/>
      <c r="L20" s="48"/>
    </row>
    <row r="21" spans="2:12" ht="13.5">
      <c r="B21" s="47"/>
      <c r="C21" s="47"/>
      <c r="D21" s="47"/>
      <c r="F21" s="47"/>
      <c r="G21" s="47"/>
      <c r="H21" s="47"/>
      <c r="I21" s="88"/>
      <c r="J21" s="89"/>
      <c r="K21" s="48"/>
      <c r="L21" s="48"/>
    </row>
    <row r="22" spans="2:12" ht="13.5">
      <c r="B22" s="47"/>
      <c r="C22" s="47"/>
      <c r="D22" s="47"/>
      <c r="F22" s="47"/>
      <c r="G22" s="47"/>
      <c r="H22" s="47"/>
      <c r="J22" s="48"/>
      <c r="K22" s="48"/>
      <c r="L22" s="48"/>
    </row>
    <row r="23" spans="2:12" ht="13.5">
      <c r="B23" s="47"/>
      <c r="C23" s="47"/>
      <c r="D23" s="47"/>
      <c r="F23" s="47"/>
      <c r="G23" s="47"/>
      <c r="H23" s="47"/>
      <c r="J23" s="48"/>
      <c r="K23" s="48"/>
      <c r="L23" s="48"/>
    </row>
    <row r="24" spans="2:12" ht="13.5">
      <c r="B24" s="47"/>
      <c r="C24" s="47"/>
      <c r="D24" s="47"/>
      <c r="F24" s="47"/>
      <c r="G24" s="47"/>
      <c r="H24" s="47"/>
      <c r="J24" s="48"/>
      <c r="K24" s="48"/>
      <c r="L24" s="48"/>
    </row>
    <row r="25" spans="2:12" ht="13.5">
      <c r="B25" s="47"/>
      <c r="C25" s="47"/>
      <c r="D25" s="47"/>
      <c r="F25" s="47"/>
      <c r="G25" s="47"/>
      <c r="H25" s="47"/>
      <c r="J25" s="48"/>
      <c r="K25" s="48"/>
      <c r="L25" s="48"/>
    </row>
    <row r="26" spans="2:12" ht="13.5">
      <c r="B26" s="47"/>
      <c r="C26" s="47"/>
      <c r="D26" s="47"/>
      <c r="F26" s="47"/>
      <c r="G26" s="47"/>
      <c r="H26" s="47"/>
      <c r="J26" s="48"/>
      <c r="K26" s="48"/>
      <c r="L26" s="48"/>
    </row>
    <row r="27" spans="2:12" ht="13.5">
      <c r="B27" s="47"/>
      <c r="C27" s="47"/>
      <c r="D27" s="47"/>
      <c r="F27" s="47"/>
      <c r="G27" s="47"/>
      <c r="H27" s="47"/>
      <c r="J27" s="48"/>
      <c r="K27" s="48"/>
      <c r="L27" s="48"/>
    </row>
    <row r="28" spans="2:12" ht="13.5">
      <c r="B28" s="47"/>
      <c r="C28" s="47"/>
      <c r="D28" s="47"/>
      <c r="F28" s="47"/>
      <c r="G28" s="47"/>
      <c r="H28" s="47"/>
      <c r="J28" s="48"/>
      <c r="K28" s="48"/>
      <c r="L28" s="48"/>
    </row>
    <row r="29" spans="2:12" ht="13.5">
      <c r="B29" s="47"/>
      <c r="C29" s="47"/>
      <c r="D29" s="47"/>
      <c r="F29" s="47"/>
      <c r="G29" s="47"/>
      <c r="H29" s="47"/>
      <c r="J29" s="48"/>
      <c r="K29" s="48"/>
      <c r="L29" s="48"/>
    </row>
    <row r="30" spans="2:12" ht="13.5">
      <c r="B30" s="47"/>
      <c r="C30" s="47"/>
      <c r="D30" s="47"/>
      <c r="F30" s="47"/>
      <c r="G30" s="47"/>
      <c r="H30" s="47"/>
      <c r="J30" s="48"/>
      <c r="K30" s="48"/>
      <c r="L30" s="48"/>
    </row>
    <row r="31" spans="2:12" ht="13.5">
      <c r="B31" s="47"/>
      <c r="C31" s="47"/>
      <c r="D31" s="47"/>
      <c r="F31" s="47"/>
      <c r="G31" s="47"/>
      <c r="H31" s="47"/>
      <c r="J31" s="48"/>
      <c r="K31" s="48"/>
      <c r="L31" s="48"/>
    </row>
    <row r="32" spans="2:12" ht="13.5">
      <c r="B32" s="47"/>
      <c r="C32" s="47"/>
      <c r="D32" s="47"/>
      <c r="E32" s="28"/>
      <c r="F32" s="47"/>
      <c r="G32" s="47"/>
      <c r="H32" s="47"/>
      <c r="J32" s="48"/>
      <c r="K32" s="48"/>
      <c r="L32" s="48"/>
    </row>
    <row r="33" spans="2:12" ht="13.5">
      <c r="B33" s="47"/>
      <c r="C33" s="47"/>
      <c r="D33" s="47"/>
      <c r="F33" s="47"/>
      <c r="G33" s="47"/>
      <c r="H33" s="47"/>
      <c r="J33" s="48"/>
      <c r="K33" s="48"/>
      <c r="L33" s="48"/>
    </row>
    <row r="34" spans="2:12" ht="13.5">
      <c r="B34" s="47"/>
      <c r="C34" s="47"/>
      <c r="D34" s="47"/>
      <c r="F34" s="47"/>
      <c r="G34" s="47"/>
      <c r="H34" s="47"/>
      <c r="J34" s="48"/>
      <c r="K34" s="48"/>
      <c r="L34" s="48"/>
    </row>
    <row r="35" spans="2:12" ht="13.5">
      <c r="B35" s="47"/>
      <c r="C35" s="47"/>
      <c r="D35" s="47"/>
      <c r="F35" s="47"/>
      <c r="G35" s="47"/>
      <c r="H35" s="47"/>
      <c r="J35" s="48"/>
      <c r="K35" s="48"/>
      <c r="L35" s="48"/>
    </row>
    <row r="36" spans="2:12" ht="13.5">
      <c r="B36" s="47"/>
      <c r="C36" s="47"/>
      <c r="D36" s="47"/>
      <c r="F36" s="47"/>
      <c r="G36" s="47"/>
      <c r="H36" s="47"/>
      <c r="J36" s="48"/>
      <c r="K36" s="48"/>
      <c r="L36" s="48"/>
    </row>
    <row r="37" spans="2:12" ht="13.5">
      <c r="B37" s="47"/>
      <c r="C37" s="47"/>
      <c r="D37" s="47"/>
      <c r="F37" s="47"/>
      <c r="G37" s="47"/>
      <c r="H37" s="47"/>
      <c r="J37" s="48"/>
      <c r="K37" s="48"/>
      <c r="L37" s="48"/>
    </row>
    <row r="38" spans="2:12" ht="13.5">
      <c r="B38" s="47"/>
      <c r="C38" s="47"/>
      <c r="D38" s="47"/>
      <c r="F38" s="47"/>
      <c r="G38" s="47"/>
      <c r="H38" s="47"/>
      <c r="J38" s="48"/>
      <c r="K38" s="48"/>
      <c r="L38" s="48"/>
    </row>
    <row r="39" spans="2:12" ht="13.5">
      <c r="B39" s="47"/>
      <c r="C39" s="47"/>
      <c r="D39" s="47"/>
      <c r="F39" s="47"/>
      <c r="G39" s="47"/>
      <c r="H39" s="47"/>
      <c r="J39" s="48"/>
      <c r="K39" s="48"/>
      <c r="L39" s="48"/>
    </row>
    <row r="40" spans="2:12" ht="13.5">
      <c r="B40" s="47"/>
      <c r="C40" s="47"/>
      <c r="D40" s="47"/>
      <c r="F40" s="47"/>
      <c r="G40" s="47"/>
      <c r="H40" s="47"/>
      <c r="J40" s="48"/>
      <c r="K40" s="48"/>
      <c r="L40" s="48"/>
    </row>
    <row r="41" spans="2:12" ht="13.5">
      <c r="B41" s="47"/>
      <c r="C41" s="47"/>
      <c r="D41" s="47"/>
      <c r="F41" s="47"/>
      <c r="G41" s="47"/>
      <c r="H41" s="47"/>
      <c r="J41" s="48"/>
      <c r="K41" s="48"/>
      <c r="L41" s="48"/>
    </row>
    <row r="42" spans="2:12" ht="13.5">
      <c r="B42" s="47"/>
      <c r="C42" s="47"/>
      <c r="D42" s="47"/>
      <c r="F42" s="47"/>
      <c r="G42" s="47"/>
      <c r="H42" s="47"/>
      <c r="J42" s="48"/>
      <c r="K42" s="48"/>
      <c r="L42" s="48"/>
    </row>
    <row r="43" spans="2:12" ht="13.5">
      <c r="B43" s="47"/>
      <c r="C43" s="47"/>
      <c r="D43" s="47"/>
      <c r="F43" s="47"/>
      <c r="G43" s="47"/>
      <c r="H43" s="47"/>
      <c r="J43" s="48"/>
      <c r="K43" s="48"/>
      <c r="L43" s="48"/>
    </row>
    <row r="44" spans="2:12" ht="13.5">
      <c r="B44" s="47"/>
      <c r="C44" s="47"/>
      <c r="D44" s="47"/>
      <c r="F44" s="47"/>
      <c r="G44" s="47"/>
      <c r="H44" s="47"/>
      <c r="J44" s="48"/>
      <c r="K44" s="48"/>
      <c r="L44" s="48"/>
    </row>
    <row r="45" spans="2:12" ht="13.5">
      <c r="B45" s="47"/>
      <c r="C45" s="47"/>
      <c r="D45" s="47"/>
      <c r="E45" s="28"/>
      <c r="F45" s="47"/>
      <c r="G45" s="47"/>
      <c r="H45" s="47"/>
      <c r="J45" s="48"/>
      <c r="K45" s="48"/>
      <c r="L45" s="48"/>
    </row>
    <row r="46" spans="2:12" ht="13.5">
      <c r="B46" s="47"/>
      <c r="C46" s="47"/>
      <c r="D46" s="47"/>
      <c r="F46" s="47"/>
      <c r="G46" s="47"/>
      <c r="H46" s="47"/>
      <c r="J46" s="48"/>
      <c r="K46" s="48"/>
      <c r="L46" s="48"/>
    </row>
    <row r="47" spans="2:12" ht="13.5">
      <c r="B47" s="47"/>
      <c r="C47" s="47"/>
      <c r="D47" s="47"/>
      <c r="F47" s="47"/>
      <c r="G47" s="47"/>
      <c r="H47" s="47"/>
      <c r="J47" s="48"/>
      <c r="K47" s="48"/>
      <c r="L47" s="48"/>
    </row>
    <row r="48" spans="2:12" ht="13.5">
      <c r="B48" s="47"/>
      <c r="C48" s="47"/>
      <c r="D48" s="47"/>
      <c r="F48" s="47"/>
      <c r="G48" s="47"/>
      <c r="H48" s="47"/>
      <c r="J48" s="48"/>
      <c r="K48" s="48"/>
      <c r="L48" s="48"/>
    </row>
    <row r="49" spans="2:12" ht="13.5">
      <c r="B49" s="47"/>
      <c r="C49" s="47"/>
      <c r="D49" s="47"/>
      <c r="F49" s="47"/>
      <c r="G49" s="47"/>
      <c r="H49" s="47"/>
      <c r="J49" s="48"/>
      <c r="K49" s="48"/>
      <c r="L49" s="48"/>
    </row>
    <row r="50" spans="2:12" ht="13.5">
      <c r="B50" s="47"/>
      <c r="C50" s="47"/>
      <c r="D50" s="47"/>
      <c r="F50" s="47"/>
      <c r="G50" s="47"/>
      <c r="H50" s="47"/>
      <c r="J50" s="48"/>
      <c r="K50" s="48"/>
      <c r="L50" s="48"/>
    </row>
    <row r="51" spans="2:12" ht="13.5">
      <c r="B51" s="47"/>
      <c r="C51" s="47"/>
      <c r="D51" s="47"/>
      <c r="F51" s="47"/>
      <c r="G51" s="47"/>
      <c r="H51" s="47"/>
      <c r="J51" s="48"/>
      <c r="K51" s="48"/>
      <c r="L51" s="48"/>
    </row>
    <row r="52" spans="2:12" ht="13.5">
      <c r="B52" s="47"/>
      <c r="C52" s="47"/>
      <c r="D52" s="47"/>
      <c r="F52" s="47"/>
      <c r="G52" s="47"/>
      <c r="H52" s="47"/>
      <c r="J52" s="48"/>
      <c r="K52" s="48"/>
      <c r="L52" s="48"/>
    </row>
    <row r="53" spans="2:12" ht="13.5">
      <c r="B53" s="48"/>
      <c r="C53" s="48"/>
      <c r="D53" s="48"/>
      <c r="F53" s="48"/>
      <c r="G53" s="48"/>
      <c r="H53" s="48"/>
      <c r="J53" s="48"/>
      <c r="K53" s="48"/>
      <c r="L53" s="48"/>
    </row>
    <row r="54" spans="2:12" ht="13.5">
      <c r="B54" s="48"/>
      <c r="C54" s="48"/>
      <c r="D54" s="48"/>
      <c r="F54" s="48"/>
      <c r="G54" s="48"/>
      <c r="H54" s="48"/>
      <c r="J54" s="48"/>
      <c r="K54" s="48"/>
      <c r="L54" s="48"/>
    </row>
  </sheetData>
  <sheetProtection/>
  <mergeCells count="7">
    <mergeCell ref="C1:D1"/>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6"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41"/>
  <sheetViews>
    <sheetView view="pageBreakPreview" zoomScale="55" zoomScaleNormal="60" zoomScaleSheetLayoutView="5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9" customWidth="1"/>
    <col min="15" max="15" width="25.625" style="9" customWidth="1"/>
    <col min="16" max="16" width="55.375" style="1" customWidth="1"/>
    <col min="17" max="16384" width="9.00390625" style="1" customWidth="1"/>
  </cols>
  <sheetData>
    <row r="1" ht="43.5" customHeight="1"/>
    <row r="2" spans="3:16" ht="29.25" customHeight="1">
      <c r="C2" s="2"/>
      <c r="D2" s="2"/>
      <c r="L2" s="40"/>
      <c r="M2" s="67"/>
      <c r="N2" s="68"/>
      <c r="O2" s="69" t="s">
        <v>40</v>
      </c>
      <c r="P2" s="79" t="str">
        <f>'資料１'!K3</f>
        <v>株式会社大阪鶴見フラワーセンター</v>
      </c>
    </row>
    <row r="3" spans="1:15" ht="60" customHeight="1" thickBot="1">
      <c r="A3" s="244" t="s">
        <v>92</v>
      </c>
      <c r="B3" s="244"/>
      <c r="C3" s="244"/>
      <c r="D3" s="244"/>
      <c r="E3" s="244"/>
      <c r="F3" s="244"/>
      <c r="G3" s="244"/>
      <c r="H3" s="244"/>
      <c r="I3" s="244"/>
      <c r="J3" s="3"/>
      <c r="K3" s="3"/>
      <c r="L3" s="3"/>
      <c r="M3" s="10"/>
      <c r="N3" s="10"/>
      <c r="O3" s="10"/>
    </row>
    <row r="4" spans="1:16" ht="39.75" customHeight="1" thickBot="1">
      <c r="A4" s="178" t="s">
        <v>37</v>
      </c>
      <c r="B4" s="179"/>
      <c r="C4" s="179"/>
      <c r="D4" s="179"/>
      <c r="E4" s="179"/>
      <c r="F4" s="179"/>
      <c r="G4" s="179"/>
      <c r="H4" s="179"/>
      <c r="I4" s="179"/>
      <c r="J4" s="179"/>
      <c r="K4" s="179"/>
      <c r="L4" s="179"/>
      <c r="M4" s="179"/>
      <c r="N4" s="179"/>
      <c r="O4" s="179"/>
      <c r="P4" s="180"/>
    </row>
    <row r="5" spans="1:16" ht="39.75" customHeight="1" thickTop="1">
      <c r="A5" s="4"/>
      <c r="B5" s="174" t="s">
        <v>2</v>
      </c>
      <c r="C5" s="208"/>
      <c r="D5" s="174" t="s">
        <v>0</v>
      </c>
      <c r="E5" s="175"/>
      <c r="F5" s="206" t="s">
        <v>4</v>
      </c>
      <c r="G5" s="206" t="s">
        <v>1</v>
      </c>
      <c r="H5" s="215" t="s">
        <v>94</v>
      </c>
      <c r="I5" s="215" t="s">
        <v>95</v>
      </c>
      <c r="J5" s="54" t="s">
        <v>96</v>
      </c>
      <c r="K5" s="245" t="s">
        <v>97</v>
      </c>
      <c r="L5" s="198" t="s">
        <v>98</v>
      </c>
      <c r="M5" s="200" t="s">
        <v>71</v>
      </c>
      <c r="N5" s="201"/>
      <c r="O5" s="218" t="s">
        <v>120</v>
      </c>
      <c r="P5" s="219"/>
    </row>
    <row r="6" spans="1:16" ht="39.75" customHeight="1">
      <c r="A6" s="5"/>
      <c r="B6" s="176"/>
      <c r="C6" s="209"/>
      <c r="D6" s="176"/>
      <c r="E6" s="177"/>
      <c r="F6" s="207"/>
      <c r="G6" s="207"/>
      <c r="H6" s="217"/>
      <c r="I6" s="216"/>
      <c r="J6" s="55" t="s">
        <v>88</v>
      </c>
      <c r="K6" s="246"/>
      <c r="L6" s="199"/>
      <c r="M6" s="56" t="s">
        <v>97</v>
      </c>
      <c r="N6" s="57" t="s">
        <v>35</v>
      </c>
      <c r="O6" s="220"/>
      <c r="P6" s="221"/>
    </row>
    <row r="7" spans="1:16" ht="64.5" customHeight="1">
      <c r="A7" s="5"/>
      <c r="B7" s="263" t="s">
        <v>43</v>
      </c>
      <c r="C7" s="265" t="s">
        <v>42</v>
      </c>
      <c r="D7" s="225" t="s">
        <v>87</v>
      </c>
      <c r="E7" s="226"/>
      <c r="F7" s="229" t="s">
        <v>93</v>
      </c>
      <c r="G7" s="231" t="s">
        <v>44</v>
      </c>
      <c r="H7" s="269">
        <v>40</v>
      </c>
      <c r="I7" s="242">
        <v>29128</v>
      </c>
      <c r="J7" s="96">
        <v>10000</v>
      </c>
      <c r="K7" s="251" t="s">
        <v>143</v>
      </c>
      <c r="L7" s="253">
        <v>40</v>
      </c>
      <c r="M7" s="255">
        <v>12000</v>
      </c>
      <c r="N7" s="159">
        <v>13000</v>
      </c>
      <c r="O7" s="238" t="s">
        <v>141</v>
      </c>
      <c r="P7" s="239"/>
    </row>
    <row r="8" spans="1:16" ht="64.5" customHeight="1" thickBot="1">
      <c r="A8" s="5"/>
      <c r="B8" s="264"/>
      <c r="C8" s="266"/>
      <c r="D8" s="227"/>
      <c r="E8" s="228"/>
      <c r="F8" s="230"/>
      <c r="G8" s="232"/>
      <c r="H8" s="270"/>
      <c r="I8" s="243"/>
      <c r="J8" s="97" t="s">
        <v>134</v>
      </c>
      <c r="K8" s="252"/>
      <c r="L8" s="254"/>
      <c r="M8" s="256"/>
      <c r="N8" s="257"/>
      <c r="O8" s="240"/>
      <c r="P8" s="241"/>
    </row>
    <row r="9" spans="1:16" ht="60" customHeight="1" thickBot="1">
      <c r="A9" s="14"/>
      <c r="B9" s="233" t="s">
        <v>12</v>
      </c>
      <c r="C9" s="235"/>
      <c r="D9" s="235"/>
      <c r="E9" s="235"/>
      <c r="F9" s="235"/>
      <c r="G9" s="235"/>
      <c r="H9" s="235"/>
      <c r="I9" s="235"/>
      <c r="J9" s="235"/>
      <c r="K9" s="236"/>
      <c r="L9" s="236"/>
      <c r="M9" s="236"/>
      <c r="N9" s="237"/>
      <c r="O9" s="233" t="s">
        <v>7</v>
      </c>
      <c r="P9" s="234"/>
    </row>
    <row r="10" spans="1:16" ht="156.75" customHeight="1">
      <c r="A10" s="14"/>
      <c r="B10" s="204" t="s">
        <v>8</v>
      </c>
      <c r="C10" s="205"/>
      <c r="D10" s="191" t="s">
        <v>89</v>
      </c>
      <c r="E10" s="192"/>
      <c r="F10" s="192"/>
      <c r="G10" s="192"/>
      <c r="H10" s="192"/>
      <c r="I10" s="192"/>
      <c r="J10" s="192"/>
      <c r="K10" s="192"/>
      <c r="L10" s="192"/>
      <c r="M10" s="192"/>
      <c r="N10" s="193"/>
      <c r="O10" s="181" t="s">
        <v>144</v>
      </c>
      <c r="P10" s="182"/>
    </row>
    <row r="11" spans="1:16" ht="167.25" customHeight="1">
      <c r="A11" s="14"/>
      <c r="B11" s="213" t="s">
        <v>13</v>
      </c>
      <c r="C11" s="214"/>
      <c r="D11" s="222" t="s">
        <v>103</v>
      </c>
      <c r="E11" s="223"/>
      <c r="F11" s="223"/>
      <c r="G11" s="223"/>
      <c r="H11" s="223"/>
      <c r="I11" s="223"/>
      <c r="J11" s="223"/>
      <c r="K11" s="223"/>
      <c r="L11" s="223"/>
      <c r="M11" s="223"/>
      <c r="N11" s="224"/>
      <c r="O11" s="183"/>
      <c r="P11" s="184"/>
    </row>
    <row r="12" spans="1:16" ht="174.75" customHeight="1" thickBot="1">
      <c r="A12" s="15"/>
      <c r="B12" s="194" t="s">
        <v>9</v>
      </c>
      <c r="C12" s="195"/>
      <c r="D12" s="210" t="s">
        <v>145</v>
      </c>
      <c r="E12" s="211"/>
      <c r="F12" s="211"/>
      <c r="G12" s="211"/>
      <c r="H12" s="211"/>
      <c r="I12" s="211"/>
      <c r="J12" s="211"/>
      <c r="K12" s="211"/>
      <c r="L12" s="211"/>
      <c r="M12" s="211"/>
      <c r="N12" s="212"/>
      <c r="O12" s="185"/>
      <c r="P12" s="186"/>
    </row>
    <row r="13" spans="1:16" ht="30" customHeight="1">
      <c r="A13" s="7"/>
      <c r="B13" s="18"/>
      <c r="C13" s="18"/>
      <c r="D13" s="19"/>
      <c r="E13" s="19"/>
      <c r="F13" s="20"/>
      <c r="G13" s="21"/>
      <c r="H13" s="21"/>
      <c r="I13" s="22"/>
      <c r="J13" s="22"/>
      <c r="K13" s="23"/>
      <c r="L13" s="24"/>
      <c r="M13" s="25"/>
      <c r="N13" s="25"/>
      <c r="O13" s="25"/>
      <c r="P13" s="22"/>
    </row>
    <row r="14" spans="1:16" ht="30" customHeight="1">
      <c r="A14" s="7"/>
      <c r="B14" s="18"/>
      <c r="C14" s="18"/>
      <c r="D14" s="19"/>
      <c r="E14" s="19"/>
      <c r="F14" s="20"/>
      <c r="G14" s="21"/>
      <c r="H14" s="21"/>
      <c r="I14" s="22"/>
      <c r="J14" s="22"/>
      <c r="K14" s="23"/>
      <c r="L14" s="24"/>
      <c r="M14" s="86"/>
      <c r="N14" s="53"/>
      <c r="O14" s="45" t="s">
        <v>5</v>
      </c>
      <c r="P14" s="52" t="str">
        <f>'資料１'!K3</f>
        <v>株式会社大阪鶴見フラワーセンター</v>
      </c>
    </row>
    <row r="15" spans="1:16" ht="11.25" customHeight="1" thickBot="1">
      <c r="A15" s="7"/>
      <c r="B15" s="18"/>
      <c r="C15" s="18"/>
      <c r="D15" s="19"/>
      <c r="E15" s="19"/>
      <c r="F15" s="20"/>
      <c r="G15" s="21"/>
      <c r="H15" s="21"/>
      <c r="I15" s="22"/>
      <c r="J15" s="22"/>
      <c r="K15" s="23"/>
      <c r="L15" s="24"/>
      <c r="M15" s="25"/>
      <c r="N15" s="25"/>
      <c r="O15" s="25"/>
      <c r="P15" s="22"/>
    </row>
    <row r="16" spans="1:16" ht="39.75" customHeight="1" thickBot="1">
      <c r="A16" s="178" t="s">
        <v>10</v>
      </c>
      <c r="B16" s="179"/>
      <c r="C16" s="179"/>
      <c r="D16" s="179"/>
      <c r="E16" s="179"/>
      <c r="F16" s="179"/>
      <c r="G16" s="179"/>
      <c r="H16" s="179"/>
      <c r="I16" s="179"/>
      <c r="J16" s="179"/>
      <c r="K16" s="179"/>
      <c r="L16" s="179"/>
      <c r="M16" s="179"/>
      <c r="N16" s="179"/>
      <c r="O16" s="179"/>
      <c r="P16" s="180"/>
    </row>
    <row r="17" spans="1:16" ht="39.75" customHeight="1" thickTop="1">
      <c r="A17" s="4"/>
      <c r="B17" s="174" t="s">
        <v>2</v>
      </c>
      <c r="C17" s="208"/>
      <c r="D17" s="174" t="s">
        <v>0</v>
      </c>
      <c r="E17" s="175"/>
      <c r="F17" s="206" t="s">
        <v>4</v>
      </c>
      <c r="G17" s="206" t="s">
        <v>1</v>
      </c>
      <c r="H17" s="215" t="s">
        <v>99</v>
      </c>
      <c r="I17" s="215" t="s">
        <v>95</v>
      </c>
      <c r="J17" s="54" t="s">
        <v>96</v>
      </c>
      <c r="K17" s="245" t="s">
        <v>100</v>
      </c>
      <c r="L17" s="198" t="s">
        <v>101</v>
      </c>
      <c r="M17" s="200" t="s">
        <v>66</v>
      </c>
      <c r="N17" s="201"/>
      <c r="O17" s="202" t="s">
        <v>121</v>
      </c>
      <c r="P17" s="276" t="s">
        <v>6</v>
      </c>
    </row>
    <row r="18" spans="1:16" ht="39.75" customHeight="1">
      <c r="A18" s="5"/>
      <c r="B18" s="176"/>
      <c r="C18" s="209"/>
      <c r="D18" s="176"/>
      <c r="E18" s="177"/>
      <c r="F18" s="207"/>
      <c r="G18" s="207"/>
      <c r="H18" s="217"/>
      <c r="I18" s="216"/>
      <c r="J18" s="55" t="s">
        <v>88</v>
      </c>
      <c r="K18" s="246"/>
      <c r="L18" s="199"/>
      <c r="M18" s="56" t="s">
        <v>102</v>
      </c>
      <c r="N18" s="57" t="s">
        <v>35</v>
      </c>
      <c r="O18" s="203"/>
      <c r="P18" s="277"/>
    </row>
    <row r="19" spans="1:17" ht="34.5" customHeight="1">
      <c r="A19" s="5"/>
      <c r="B19" s="113" t="s">
        <v>45</v>
      </c>
      <c r="C19" s="115" t="s">
        <v>67</v>
      </c>
      <c r="D19" s="258" t="s">
        <v>75</v>
      </c>
      <c r="E19" s="259"/>
      <c r="F19" s="125"/>
      <c r="G19" s="125" t="s">
        <v>50</v>
      </c>
      <c r="H19" s="125">
        <v>10</v>
      </c>
      <c r="I19" s="117">
        <v>12</v>
      </c>
      <c r="J19" s="82">
        <v>20</v>
      </c>
      <c r="K19" s="119" t="s">
        <v>127</v>
      </c>
      <c r="L19" s="171">
        <v>10</v>
      </c>
      <c r="M19" s="163" t="s">
        <v>65</v>
      </c>
      <c r="N19" s="165" t="s">
        <v>65</v>
      </c>
      <c r="O19" s="157" t="s">
        <v>73</v>
      </c>
      <c r="P19" s="157" t="s">
        <v>105</v>
      </c>
      <c r="Q19" s="13"/>
    </row>
    <row r="20" spans="1:17" ht="34.5" customHeight="1">
      <c r="A20" s="5"/>
      <c r="B20" s="113"/>
      <c r="C20" s="115"/>
      <c r="D20" s="260"/>
      <c r="E20" s="261"/>
      <c r="F20" s="126"/>
      <c r="G20" s="126"/>
      <c r="H20" s="126"/>
      <c r="I20" s="118"/>
      <c r="J20" s="83">
        <v>20</v>
      </c>
      <c r="K20" s="173"/>
      <c r="L20" s="262"/>
      <c r="M20" s="164"/>
      <c r="N20" s="166"/>
      <c r="O20" s="158"/>
      <c r="P20" s="158"/>
      <c r="Q20" s="13"/>
    </row>
    <row r="21" spans="1:17" ht="34.5" customHeight="1">
      <c r="A21" s="6"/>
      <c r="B21" s="113"/>
      <c r="C21" s="115"/>
      <c r="D21" s="127" t="s">
        <v>72</v>
      </c>
      <c r="E21" s="128"/>
      <c r="F21" s="125" t="s">
        <v>58</v>
      </c>
      <c r="G21" s="125" t="s">
        <v>50</v>
      </c>
      <c r="H21" s="125">
        <v>5</v>
      </c>
      <c r="I21" s="131" t="s">
        <v>131</v>
      </c>
      <c r="J21" s="83">
        <v>15</v>
      </c>
      <c r="K21" s="119" t="s">
        <v>135</v>
      </c>
      <c r="L21" s="121">
        <v>5</v>
      </c>
      <c r="M21" s="163" t="s">
        <v>65</v>
      </c>
      <c r="N21" s="165" t="s">
        <v>65</v>
      </c>
      <c r="O21" s="157" t="s">
        <v>76</v>
      </c>
      <c r="P21" s="161" t="s">
        <v>74</v>
      </c>
      <c r="Q21" s="13"/>
    </row>
    <row r="22" spans="1:17" ht="34.5" customHeight="1">
      <c r="A22" s="6"/>
      <c r="B22" s="113"/>
      <c r="C22" s="115"/>
      <c r="D22" s="129"/>
      <c r="E22" s="130"/>
      <c r="F22" s="126"/>
      <c r="G22" s="126"/>
      <c r="H22" s="126"/>
      <c r="I22" s="132"/>
      <c r="J22" s="98">
        <v>15</v>
      </c>
      <c r="K22" s="173"/>
      <c r="L22" s="122"/>
      <c r="M22" s="164"/>
      <c r="N22" s="166"/>
      <c r="O22" s="158"/>
      <c r="P22" s="162"/>
      <c r="Q22" s="13"/>
    </row>
    <row r="23" spans="1:17" ht="34.5" customHeight="1">
      <c r="A23" s="5"/>
      <c r="B23" s="113"/>
      <c r="C23" s="115"/>
      <c r="D23" s="127" t="s">
        <v>81</v>
      </c>
      <c r="E23" s="128"/>
      <c r="F23" s="125" t="s">
        <v>104</v>
      </c>
      <c r="G23" s="125" t="s">
        <v>70</v>
      </c>
      <c r="H23" s="125">
        <v>15</v>
      </c>
      <c r="I23" s="131" t="s">
        <v>132</v>
      </c>
      <c r="J23" s="83">
        <v>15</v>
      </c>
      <c r="K23" s="119" t="s">
        <v>128</v>
      </c>
      <c r="L23" s="121">
        <v>15</v>
      </c>
      <c r="M23" s="163" t="s">
        <v>65</v>
      </c>
      <c r="N23" s="165" t="s">
        <v>65</v>
      </c>
      <c r="O23" s="157" t="s">
        <v>83</v>
      </c>
      <c r="P23" s="161" t="s">
        <v>82</v>
      </c>
      <c r="Q23" s="13"/>
    </row>
    <row r="24" spans="1:17" ht="34.5" customHeight="1">
      <c r="A24" s="5"/>
      <c r="B24" s="114"/>
      <c r="C24" s="116"/>
      <c r="D24" s="129"/>
      <c r="E24" s="130"/>
      <c r="F24" s="126"/>
      <c r="G24" s="126"/>
      <c r="H24" s="126"/>
      <c r="I24" s="132"/>
      <c r="J24" s="98">
        <v>18</v>
      </c>
      <c r="K24" s="173"/>
      <c r="L24" s="122"/>
      <c r="M24" s="164"/>
      <c r="N24" s="166"/>
      <c r="O24" s="158"/>
      <c r="P24" s="162"/>
      <c r="Q24" s="13"/>
    </row>
    <row r="25" spans="1:17" ht="34.5" customHeight="1">
      <c r="A25" s="6"/>
      <c r="B25" s="124" t="s">
        <v>47</v>
      </c>
      <c r="C25" s="123" t="s">
        <v>69</v>
      </c>
      <c r="D25" s="127" t="s">
        <v>77</v>
      </c>
      <c r="E25" s="128"/>
      <c r="F25" s="125"/>
      <c r="G25" s="125" t="s">
        <v>78</v>
      </c>
      <c r="H25" s="125">
        <v>10</v>
      </c>
      <c r="I25" s="117" t="s">
        <v>138</v>
      </c>
      <c r="J25" s="83">
        <v>127</v>
      </c>
      <c r="K25" s="119" t="s">
        <v>139</v>
      </c>
      <c r="L25" s="121">
        <v>10</v>
      </c>
      <c r="M25" s="249" t="s">
        <v>65</v>
      </c>
      <c r="N25" s="159" t="s">
        <v>65</v>
      </c>
      <c r="O25" s="157" t="s">
        <v>136</v>
      </c>
      <c r="P25" s="161" t="s">
        <v>146</v>
      </c>
      <c r="Q25" s="13"/>
    </row>
    <row r="26" spans="1:17" ht="34.5" customHeight="1">
      <c r="A26" s="5"/>
      <c r="B26" s="114"/>
      <c r="C26" s="116"/>
      <c r="D26" s="129"/>
      <c r="E26" s="130"/>
      <c r="F26" s="126"/>
      <c r="G26" s="126"/>
      <c r="H26" s="126"/>
      <c r="I26" s="118"/>
      <c r="J26" s="83">
        <v>127</v>
      </c>
      <c r="K26" s="120"/>
      <c r="L26" s="122"/>
      <c r="M26" s="250"/>
      <c r="N26" s="160"/>
      <c r="O26" s="158"/>
      <c r="P26" s="162"/>
      <c r="Q26" s="13"/>
    </row>
    <row r="27" spans="1:17" ht="39.75" customHeight="1">
      <c r="A27" s="5"/>
      <c r="B27" s="187" t="s">
        <v>86</v>
      </c>
      <c r="C27" s="189" t="s">
        <v>46</v>
      </c>
      <c r="D27" s="127" t="s">
        <v>49</v>
      </c>
      <c r="E27" s="128"/>
      <c r="F27" s="125"/>
      <c r="G27" s="125" t="s">
        <v>51</v>
      </c>
      <c r="H27" s="139">
        <v>10</v>
      </c>
      <c r="I27" s="196">
        <v>17</v>
      </c>
      <c r="J27" s="83">
        <v>16</v>
      </c>
      <c r="K27" s="169">
        <v>13</v>
      </c>
      <c r="L27" s="171">
        <v>10</v>
      </c>
      <c r="M27" s="163" t="s">
        <v>65</v>
      </c>
      <c r="N27" s="165" t="s">
        <v>65</v>
      </c>
      <c r="O27" s="247" t="s">
        <v>119</v>
      </c>
      <c r="P27" s="161" t="s">
        <v>79</v>
      </c>
      <c r="Q27" s="13"/>
    </row>
    <row r="28" spans="1:17" ht="39.75" customHeight="1" thickBot="1">
      <c r="A28" s="5"/>
      <c r="B28" s="188"/>
      <c r="C28" s="190"/>
      <c r="D28" s="274"/>
      <c r="E28" s="275"/>
      <c r="F28" s="126"/>
      <c r="G28" s="126"/>
      <c r="H28" s="140"/>
      <c r="I28" s="197"/>
      <c r="J28" s="82">
        <v>14</v>
      </c>
      <c r="K28" s="170"/>
      <c r="L28" s="172"/>
      <c r="M28" s="167"/>
      <c r="N28" s="168"/>
      <c r="O28" s="248"/>
      <c r="P28" s="162"/>
      <c r="Q28" s="13"/>
    </row>
    <row r="29" spans="1:17" ht="39.75" customHeight="1" thickBot="1">
      <c r="A29" s="178" t="s">
        <v>11</v>
      </c>
      <c r="B29" s="271"/>
      <c r="C29" s="271"/>
      <c r="D29" s="271"/>
      <c r="E29" s="271"/>
      <c r="F29" s="271"/>
      <c r="G29" s="271"/>
      <c r="H29" s="271"/>
      <c r="I29" s="271"/>
      <c r="J29" s="271"/>
      <c r="K29" s="272"/>
      <c r="L29" s="272"/>
      <c r="M29" s="272"/>
      <c r="N29" s="272"/>
      <c r="O29" s="272"/>
      <c r="P29" s="273"/>
      <c r="Q29" s="81"/>
    </row>
    <row r="30" spans="1:16" ht="34.5" customHeight="1">
      <c r="A30" s="6"/>
      <c r="B30" s="267" t="s">
        <v>48</v>
      </c>
      <c r="C30" s="141" t="s">
        <v>68</v>
      </c>
      <c r="D30" s="143" t="s">
        <v>80</v>
      </c>
      <c r="E30" s="144"/>
      <c r="F30" s="137" t="s">
        <v>58</v>
      </c>
      <c r="G30" s="137" t="s">
        <v>51</v>
      </c>
      <c r="H30" s="137">
        <v>10</v>
      </c>
      <c r="I30" s="133" t="s">
        <v>133</v>
      </c>
      <c r="J30" s="91">
        <v>73</v>
      </c>
      <c r="K30" s="135">
        <v>74</v>
      </c>
      <c r="L30" s="149">
        <v>10</v>
      </c>
      <c r="M30" s="151" t="s">
        <v>65</v>
      </c>
      <c r="N30" s="153" t="s">
        <v>65</v>
      </c>
      <c r="O30" s="155" t="s">
        <v>85</v>
      </c>
      <c r="P30" s="147" t="s">
        <v>84</v>
      </c>
    </row>
    <row r="31" spans="1:16" ht="34.5" customHeight="1" thickBot="1">
      <c r="A31" s="80"/>
      <c r="B31" s="268"/>
      <c r="C31" s="142"/>
      <c r="D31" s="145"/>
      <c r="E31" s="146"/>
      <c r="F31" s="138"/>
      <c r="G31" s="138"/>
      <c r="H31" s="138"/>
      <c r="I31" s="134"/>
      <c r="J31" s="95">
        <v>73</v>
      </c>
      <c r="K31" s="136"/>
      <c r="L31" s="150"/>
      <c r="M31" s="152"/>
      <c r="N31" s="154"/>
      <c r="O31" s="156"/>
      <c r="P31" s="148"/>
    </row>
    <row r="32" spans="2:15" s="16" customFormat="1" ht="19.5" customHeight="1">
      <c r="B32" s="16" t="s">
        <v>122</v>
      </c>
      <c r="L32" s="17"/>
      <c r="M32" s="11"/>
      <c r="N32" s="11"/>
      <c r="O32" s="11"/>
    </row>
    <row r="33" spans="2:12" s="16" customFormat="1" ht="19.5" customHeight="1">
      <c r="B33" s="16" t="s">
        <v>14</v>
      </c>
      <c r="L33" s="17"/>
    </row>
    <row r="34" spans="2:12" s="16" customFormat="1" ht="19.5" customHeight="1">
      <c r="B34" s="16" t="s">
        <v>15</v>
      </c>
      <c r="L34" s="17"/>
    </row>
    <row r="35" spans="2:12" s="16" customFormat="1" ht="19.5" customHeight="1">
      <c r="B35" s="16" t="s">
        <v>26</v>
      </c>
      <c r="L35" s="17"/>
    </row>
    <row r="36" spans="12:15" ht="14.25">
      <c r="L36" s="8"/>
      <c r="M36" s="16"/>
      <c r="N36" s="16"/>
      <c r="O36" s="16"/>
    </row>
    <row r="37" spans="12:15" ht="14.25">
      <c r="L37" s="8"/>
      <c r="M37" s="16"/>
      <c r="N37" s="16"/>
      <c r="O37" s="16"/>
    </row>
    <row r="38" spans="12:15" ht="13.5">
      <c r="L38" s="8"/>
      <c r="M38" s="12"/>
      <c r="N38" s="12"/>
      <c r="O38" s="12"/>
    </row>
    <row r="39" spans="12:15" ht="13.5">
      <c r="L39" s="8"/>
      <c r="M39" s="12"/>
      <c r="N39" s="12"/>
      <c r="O39" s="12"/>
    </row>
    <row r="40" spans="13:15" ht="13.5">
      <c r="M40" s="12"/>
      <c r="N40" s="12"/>
      <c r="O40" s="12"/>
    </row>
    <row r="41" spans="13:15" ht="13.5">
      <c r="M41" s="12"/>
      <c r="N41" s="12"/>
      <c r="O41" s="12"/>
    </row>
  </sheetData>
  <sheetProtection/>
  <mergeCells count="120">
    <mergeCell ref="F17:F18"/>
    <mergeCell ref="B7:B8"/>
    <mergeCell ref="C7:C8"/>
    <mergeCell ref="B30:B31"/>
    <mergeCell ref="F19:F20"/>
    <mergeCell ref="H7:H8"/>
    <mergeCell ref="A29:P29"/>
    <mergeCell ref="D27:E28"/>
    <mergeCell ref="P17:P18"/>
    <mergeCell ref="K17:K18"/>
    <mergeCell ref="P23:P24"/>
    <mergeCell ref="K7:K8"/>
    <mergeCell ref="L7:L8"/>
    <mergeCell ref="M7:M8"/>
    <mergeCell ref="N7:N8"/>
    <mergeCell ref="D19:E20"/>
    <mergeCell ref="L19:L20"/>
    <mergeCell ref="G19:G20"/>
    <mergeCell ref="I19:I20"/>
    <mergeCell ref="K19:K20"/>
    <mergeCell ref="G23:G24"/>
    <mergeCell ref="H23:H24"/>
    <mergeCell ref="K23:K24"/>
    <mergeCell ref="O23:O24"/>
    <mergeCell ref="N23:N24"/>
    <mergeCell ref="I23:I24"/>
    <mergeCell ref="P21:P22"/>
    <mergeCell ref="L21:L22"/>
    <mergeCell ref="O19:O20"/>
    <mergeCell ref="N19:N20"/>
    <mergeCell ref="P27:P28"/>
    <mergeCell ref="G25:G26"/>
    <mergeCell ref="G27:G28"/>
    <mergeCell ref="P19:P20"/>
    <mergeCell ref="O27:O28"/>
    <mergeCell ref="M25:M26"/>
    <mergeCell ref="A3:I3"/>
    <mergeCell ref="A4:P4"/>
    <mergeCell ref="B5:C6"/>
    <mergeCell ref="D5:E6"/>
    <mergeCell ref="F5:F6"/>
    <mergeCell ref="G5:G6"/>
    <mergeCell ref="I5:I6"/>
    <mergeCell ref="M5:N5"/>
    <mergeCell ref="K5:K6"/>
    <mergeCell ref="L5:L6"/>
    <mergeCell ref="O5:P6"/>
    <mergeCell ref="H5:H6"/>
    <mergeCell ref="D11:N11"/>
    <mergeCell ref="D7:E8"/>
    <mergeCell ref="F7:F8"/>
    <mergeCell ref="G7:G8"/>
    <mergeCell ref="O9:P9"/>
    <mergeCell ref="B9:N9"/>
    <mergeCell ref="O7:P8"/>
    <mergeCell ref="I7:I8"/>
    <mergeCell ref="L17:L18"/>
    <mergeCell ref="M17:N17"/>
    <mergeCell ref="O17:O18"/>
    <mergeCell ref="B10:C10"/>
    <mergeCell ref="G17:G18"/>
    <mergeCell ref="B17:C18"/>
    <mergeCell ref="D12:N12"/>
    <mergeCell ref="B11:C11"/>
    <mergeCell ref="I17:I18"/>
    <mergeCell ref="H17:H18"/>
    <mergeCell ref="D17:E18"/>
    <mergeCell ref="A16:P16"/>
    <mergeCell ref="O10:P12"/>
    <mergeCell ref="B27:B28"/>
    <mergeCell ref="C27:C28"/>
    <mergeCell ref="D10:N10"/>
    <mergeCell ref="B12:C12"/>
    <mergeCell ref="I27:I28"/>
    <mergeCell ref="L23:L24"/>
    <mergeCell ref="M23:M24"/>
    <mergeCell ref="O21:O22"/>
    <mergeCell ref="M21:M22"/>
    <mergeCell ref="N21:N22"/>
    <mergeCell ref="H19:H20"/>
    <mergeCell ref="M19:M20"/>
    <mergeCell ref="M27:M28"/>
    <mergeCell ref="N27:N28"/>
    <mergeCell ref="K27:K28"/>
    <mergeCell ref="L27:L28"/>
    <mergeCell ref="K21:K22"/>
    <mergeCell ref="P30:P31"/>
    <mergeCell ref="L30:L31"/>
    <mergeCell ref="M30:M31"/>
    <mergeCell ref="N30:N31"/>
    <mergeCell ref="O30:O31"/>
    <mergeCell ref="O25:O26"/>
    <mergeCell ref="N25:N26"/>
    <mergeCell ref="P25:P26"/>
    <mergeCell ref="D25:E26"/>
    <mergeCell ref="F21:F22"/>
    <mergeCell ref="C30:C31"/>
    <mergeCell ref="D30:E31"/>
    <mergeCell ref="F30:F31"/>
    <mergeCell ref="G30:G31"/>
    <mergeCell ref="F27:F28"/>
    <mergeCell ref="G21:G22"/>
    <mergeCell ref="D23:E24"/>
    <mergeCell ref="F23:F24"/>
    <mergeCell ref="I21:I22"/>
    <mergeCell ref="I30:I31"/>
    <mergeCell ref="K30:K31"/>
    <mergeCell ref="H30:H31"/>
    <mergeCell ref="H27:H28"/>
    <mergeCell ref="H25:H26"/>
    <mergeCell ref="B19:B24"/>
    <mergeCell ref="C19:C24"/>
    <mergeCell ref="I25:I26"/>
    <mergeCell ref="K25:K26"/>
    <mergeCell ref="L25:L26"/>
    <mergeCell ref="C25:C26"/>
    <mergeCell ref="B25:B26"/>
    <mergeCell ref="F25:F26"/>
    <mergeCell ref="D21:E22"/>
    <mergeCell ref="H21:H22"/>
  </mergeCells>
  <printOptions horizontalCentered="1" verticalCentered="1"/>
  <pageMargins left="0.2362204724409449" right="0.2362204724409449" top="0.2362204724409449" bottom="0" header="0.31496062992125984" footer="0.31496062992125984"/>
  <pageSetup fitToHeight="0" fitToWidth="1" horizontalDpi="600" verticalDpi="600" orientation="landscape" paperSize="9" scale="54"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2:I23"/>
  <sheetViews>
    <sheetView view="pageBreakPreview" zoomScale="60" zoomScaleNormal="50" zoomScalePageLayoutView="0" workbookViewId="0" topLeftCell="A1">
      <selection activeCell="A1" sqref="A1"/>
    </sheetView>
  </sheetViews>
  <sheetFormatPr defaultColWidth="9.00390625" defaultRowHeight="13.5"/>
  <cols>
    <col min="1" max="1" width="39.125" style="29" customWidth="1"/>
    <col min="2" max="2" width="9.375" style="29" customWidth="1"/>
    <col min="3" max="3" width="35.75390625" style="29" customWidth="1"/>
    <col min="4" max="4" width="12.375" style="29" customWidth="1"/>
    <col min="5" max="5" width="20.625" style="29" customWidth="1"/>
    <col min="6" max="6" width="20.625" style="32" customWidth="1"/>
    <col min="7" max="7" width="20.625" style="29" customWidth="1"/>
    <col min="8" max="8" width="31.875" style="29" customWidth="1"/>
    <col min="9" max="9" width="46.00390625" style="29" customWidth="1"/>
    <col min="10" max="16384" width="9.00390625" style="29" customWidth="1"/>
  </cols>
  <sheetData>
    <row r="1" ht="58.5" customHeight="1"/>
    <row r="2" spans="6:9" ht="33" customHeight="1">
      <c r="F2" s="33"/>
      <c r="G2" s="46" t="s">
        <v>5</v>
      </c>
      <c r="H2" s="296" t="str">
        <f>'資料１'!K3</f>
        <v>株式会社大阪鶴見フラワーセンター</v>
      </c>
      <c r="I2" s="297"/>
    </row>
    <row r="3" spans="6:9" ht="16.5" customHeight="1">
      <c r="F3" s="33"/>
      <c r="G3" s="33"/>
      <c r="H3" s="34"/>
      <c r="I3" s="34"/>
    </row>
    <row r="4" spans="1:9" ht="41.25" customHeight="1">
      <c r="A4" s="298" t="s">
        <v>29</v>
      </c>
      <c r="B4" s="298"/>
      <c r="C4" s="298"/>
      <c r="D4" s="298"/>
      <c r="E4" s="298"/>
      <c r="F4" s="298"/>
      <c r="G4" s="298"/>
      <c r="H4" s="298"/>
      <c r="I4" s="298"/>
    </row>
    <row r="5" spans="1:9" ht="45" customHeight="1" thickBot="1">
      <c r="A5" s="37" t="s">
        <v>106</v>
      </c>
      <c r="B5" s="37"/>
      <c r="C5" s="37"/>
      <c r="D5" s="37"/>
      <c r="E5" s="37"/>
      <c r="F5" s="37"/>
      <c r="G5" s="37"/>
      <c r="H5" s="37"/>
      <c r="I5" s="37"/>
    </row>
    <row r="6" spans="1:9" ht="42" customHeight="1">
      <c r="A6" s="299" t="s">
        <v>18</v>
      </c>
      <c r="B6" s="300"/>
      <c r="C6" s="301" t="s">
        <v>19</v>
      </c>
      <c r="D6" s="301"/>
      <c r="E6" s="301" t="s">
        <v>20</v>
      </c>
      <c r="F6" s="301"/>
      <c r="G6" s="301"/>
      <c r="H6" s="43" t="s">
        <v>21</v>
      </c>
      <c r="I6" s="44" t="s">
        <v>30</v>
      </c>
    </row>
    <row r="7" spans="1:9" ht="79.5" customHeight="1" thickBot="1">
      <c r="A7" s="302" t="s">
        <v>52</v>
      </c>
      <c r="B7" s="303"/>
      <c r="C7" s="304" t="s">
        <v>91</v>
      </c>
      <c r="D7" s="303"/>
      <c r="E7" s="304" t="s">
        <v>53</v>
      </c>
      <c r="F7" s="305"/>
      <c r="G7" s="303"/>
      <c r="H7" s="38" t="s">
        <v>108</v>
      </c>
      <c r="I7" s="39" t="s">
        <v>107</v>
      </c>
    </row>
    <row r="8" spans="1:9" ht="21.75" customHeight="1" thickBot="1">
      <c r="A8" s="306"/>
      <c r="B8" s="306"/>
      <c r="C8" s="306"/>
      <c r="D8" s="306"/>
      <c r="E8" s="306"/>
      <c r="F8" s="306"/>
      <c r="G8" s="306"/>
      <c r="H8" s="306"/>
      <c r="I8" s="306"/>
    </row>
    <row r="9" spans="1:9" ht="36.75" customHeight="1">
      <c r="A9" s="299" t="s">
        <v>22</v>
      </c>
      <c r="B9" s="307"/>
      <c r="C9" s="300"/>
      <c r="D9" s="308" t="s">
        <v>23</v>
      </c>
      <c r="E9" s="307"/>
      <c r="F9" s="307"/>
      <c r="G9" s="300"/>
      <c r="H9" s="308" t="s">
        <v>123</v>
      </c>
      <c r="I9" s="309"/>
    </row>
    <row r="10" spans="1:9" ht="210.75" customHeight="1" thickBot="1">
      <c r="A10" s="314" t="s">
        <v>130</v>
      </c>
      <c r="B10" s="315"/>
      <c r="C10" s="316"/>
      <c r="D10" s="317" t="s">
        <v>129</v>
      </c>
      <c r="E10" s="315"/>
      <c r="F10" s="315"/>
      <c r="G10" s="316"/>
      <c r="H10" s="317" t="s">
        <v>63</v>
      </c>
      <c r="I10" s="318"/>
    </row>
    <row r="11" spans="1:9" ht="40.5" customHeight="1" thickBot="1">
      <c r="A11" s="37" t="s">
        <v>109</v>
      </c>
      <c r="B11" s="37"/>
      <c r="C11" s="37"/>
      <c r="D11" s="37"/>
      <c r="E11" s="37"/>
      <c r="F11" s="37"/>
      <c r="G11" s="37"/>
      <c r="H11" s="37"/>
      <c r="I11" s="37"/>
    </row>
    <row r="12" spans="1:9" ht="42" customHeight="1">
      <c r="A12" s="299" t="s">
        <v>18</v>
      </c>
      <c r="B12" s="300"/>
      <c r="C12" s="301" t="s">
        <v>19</v>
      </c>
      <c r="D12" s="301"/>
      <c r="E12" s="301" t="s">
        <v>20</v>
      </c>
      <c r="F12" s="301"/>
      <c r="G12" s="301"/>
      <c r="H12" s="43" t="s">
        <v>21</v>
      </c>
      <c r="I12" s="44" t="s">
        <v>30</v>
      </c>
    </row>
    <row r="13" spans="1:9" ht="79.5" customHeight="1" thickBot="1">
      <c r="A13" s="302" t="s">
        <v>54</v>
      </c>
      <c r="B13" s="303"/>
      <c r="C13" s="304" t="s">
        <v>91</v>
      </c>
      <c r="D13" s="303"/>
      <c r="E13" s="304" t="s">
        <v>55</v>
      </c>
      <c r="F13" s="305"/>
      <c r="G13" s="303"/>
      <c r="H13" s="38" t="s">
        <v>56</v>
      </c>
      <c r="I13" s="39" t="s">
        <v>110</v>
      </c>
    </row>
    <row r="14" spans="1:9" ht="40.5" customHeight="1" thickBot="1">
      <c r="A14" s="322" t="s">
        <v>124</v>
      </c>
      <c r="B14" s="322"/>
      <c r="C14" s="322"/>
      <c r="D14" s="322"/>
      <c r="E14" s="322"/>
      <c r="F14" s="322"/>
      <c r="G14" s="322"/>
      <c r="H14" s="322"/>
      <c r="I14" s="322"/>
    </row>
    <row r="15" spans="1:9" ht="30" customHeight="1">
      <c r="A15" s="323" t="s">
        <v>24</v>
      </c>
      <c r="B15" s="325" t="s">
        <v>0</v>
      </c>
      <c r="C15" s="326"/>
      <c r="D15" s="329" t="s">
        <v>17</v>
      </c>
      <c r="E15" s="331" t="s">
        <v>111</v>
      </c>
      <c r="F15" s="41" t="s">
        <v>112</v>
      </c>
      <c r="G15" s="329" t="s">
        <v>113</v>
      </c>
      <c r="H15" s="310" t="s">
        <v>25</v>
      </c>
      <c r="I15" s="311"/>
    </row>
    <row r="16" spans="1:9" ht="30" customHeight="1">
      <c r="A16" s="324"/>
      <c r="B16" s="327"/>
      <c r="C16" s="328"/>
      <c r="D16" s="330"/>
      <c r="E16" s="332"/>
      <c r="F16" s="42" t="s">
        <v>3</v>
      </c>
      <c r="G16" s="330"/>
      <c r="H16" s="312"/>
      <c r="I16" s="313"/>
    </row>
    <row r="17" spans="1:9" ht="36.75" customHeight="1">
      <c r="A17" s="319" t="s">
        <v>57</v>
      </c>
      <c r="B17" s="287" t="s">
        <v>61</v>
      </c>
      <c r="C17" s="288"/>
      <c r="D17" s="293" t="s">
        <v>59</v>
      </c>
      <c r="E17" s="284">
        <v>17</v>
      </c>
      <c r="F17" s="76"/>
      <c r="G17" s="284">
        <v>13</v>
      </c>
      <c r="H17" s="278" t="s">
        <v>147</v>
      </c>
      <c r="I17" s="279"/>
    </row>
    <row r="18" spans="1:9" ht="36.75" customHeight="1">
      <c r="A18" s="320"/>
      <c r="B18" s="289"/>
      <c r="C18" s="290"/>
      <c r="D18" s="294"/>
      <c r="E18" s="285"/>
      <c r="F18" s="84">
        <v>16</v>
      </c>
      <c r="G18" s="285"/>
      <c r="H18" s="280"/>
      <c r="I18" s="281"/>
    </row>
    <row r="19" spans="1:9" ht="36.75" customHeight="1">
      <c r="A19" s="320"/>
      <c r="B19" s="289"/>
      <c r="C19" s="290"/>
      <c r="D19" s="294"/>
      <c r="E19" s="285"/>
      <c r="F19" s="77"/>
      <c r="G19" s="285"/>
      <c r="H19" s="280"/>
      <c r="I19" s="281"/>
    </row>
    <row r="20" spans="1:9" ht="36.75" customHeight="1">
      <c r="A20" s="320"/>
      <c r="B20" s="289"/>
      <c r="C20" s="290"/>
      <c r="D20" s="294"/>
      <c r="E20" s="285"/>
      <c r="F20" s="76"/>
      <c r="G20" s="285"/>
      <c r="H20" s="280"/>
      <c r="I20" s="281"/>
    </row>
    <row r="21" spans="1:9" ht="36.75" customHeight="1">
      <c r="A21" s="320"/>
      <c r="B21" s="289"/>
      <c r="C21" s="290"/>
      <c r="D21" s="294"/>
      <c r="E21" s="285"/>
      <c r="F21" s="84">
        <v>14</v>
      </c>
      <c r="G21" s="285"/>
      <c r="H21" s="280"/>
      <c r="I21" s="281"/>
    </row>
    <row r="22" spans="1:9" ht="36.75" customHeight="1" thickBot="1">
      <c r="A22" s="321"/>
      <c r="B22" s="291"/>
      <c r="C22" s="292"/>
      <c r="D22" s="295"/>
      <c r="E22" s="286"/>
      <c r="F22" s="85"/>
      <c r="G22" s="286"/>
      <c r="H22" s="282"/>
      <c r="I22" s="283"/>
    </row>
    <row r="23" spans="1:8" ht="13.5">
      <c r="A23" s="30"/>
      <c r="B23" s="30"/>
      <c r="C23" s="31"/>
      <c r="D23" s="31"/>
      <c r="E23" s="31"/>
      <c r="F23" s="35"/>
      <c r="G23" s="31"/>
      <c r="H23" s="31"/>
    </row>
  </sheetData>
  <sheetProtection/>
  <mergeCells count="34">
    <mergeCell ref="A17:A22"/>
    <mergeCell ref="A13:B13"/>
    <mergeCell ref="C13:D13"/>
    <mergeCell ref="E13:G13"/>
    <mergeCell ref="A14:I14"/>
    <mergeCell ref="A15:A16"/>
    <mergeCell ref="B15:C16"/>
    <mergeCell ref="D15:D16"/>
    <mergeCell ref="E15:E16"/>
    <mergeCell ref="G15:G16"/>
    <mergeCell ref="H15:I16"/>
    <mergeCell ref="A10:C10"/>
    <mergeCell ref="D10:G10"/>
    <mergeCell ref="H10:I10"/>
    <mergeCell ref="A12:B12"/>
    <mergeCell ref="C12:D12"/>
    <mergeCell ref="E12:G12"/>
    <mergeCell ref="A7:B7"/>
    <mergeCell ref="C7:D7"/>
    <mergeCell ref="E7:G7"/>
    <mergeCell ref="A8:I8"/>
    <mergeCell ref="A9:C9"/>
    <mergeCell ref="D9:G9"/>
    <mergeCell ref="H9:I9"/>
    <mergeCell ref="H17:I22"/>
    <mergeCell ref="G17:G22"/>
    <mergeCell ref="E17:E22"/>
    <mergeCell ref="B17:C22"/>
    <mergeCell ref="D17:D22"/>
    <mergeCell ref="H2:I2"/>
    <mergeCell ref="A4:I4"/>
    <mergeCell ref="A6:B6"/>
    <mergeCell ref="C6:D6"/>
    <mergeCell ref="E6:G6"/>
  </mergeCells>
  <printOptions horizontalCentered="1"/>
  <pageMargins left="0.2362204724409449" right="0.2362204724409449" top="0.5511811023622047" bottom="0.6299212598425197" header="0.31496062992125984" footer="0.31496062992125984"/>
  <pageSetup fitToHeight="1"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18"/>
  <sheetViews>
    <sheetView view="pageBreakPreview" zoomScaleNormal="90" zoomScaleSheetLayoutView="100" zoomScalePageLayoutView="0" workbookViewId="0" topLeftCell="A1">
      <selection activeCell="A1" sqref="A1"/>
    </sheetView>
  </sheetViews>
  <sheetFormatPr defaultColWidth="9.00390625" defaultRowHeight="13.5"/>
  <cols>
    <col min="1" max="1" width="1.75390625" style="59" customWidth="1"/>
    <col min="2" max="2" width="21.25390625" style="59" customWidth="1"/>
    <col min="3" max="3" width="4.00390625" style="59" customWidth="1"/>
    <col min="4" max="5" width="20.625" style="59" customWidth="1"/>
    <col min="6" max="6" width="7.125" style="59" customWidth="1"/>
    <col min="7" max="7" width="17.125" style="59" customWidth="1"/>
    <col min="8" max="16384" width="9.00390625" style="59" customWidth="1"/>
  </cols>
  <sheetData>
    <row r="1" ht="9.75" customHeight="1"/>
    <row r="2" ht="9.75" customHeight="1"/>
    <row r="3" s="16" customFormat="1" ht="20.25" customHeight="1"/>
    <row r="4" spans="5:8" s="16" customFormat="1" ht="22.5" customHeight="1">
      <c r="E4" s="61" t="s">
        <v>5</v>
      </c>
      <c r="F4" s="333" t="str">
        <f>'資料１'!K3</f>
        <v>株式会社大阪鶴見フラワーセンター</v>
      </c>
      <c r="G4" s="334"/>
      <c r="H4" s="27"/>
    </row>
    <row r="5" spans="5:8" s="16" customFormat="1" ht="14.25" customHeight="1">
      <c r="E5" s="64"/>
      <c r="F5" s="63"/>
      <c r="G5" s="63"/>
      <c r="H5" s="27"/>
    </row>
    <row r="6" s="16" customFormat="1" ht="24.75" customHeight="1">
      <c r="A6" s="36" t="s">
        <v>36</v>
      </c>
    </row>
    <row r="7" ht="7.5" customHeight="1"/>
    <row r="8" ht="15.75" customHeight="1">
      <c r="B8" s="60" t="s">
        <v>39</v>
      </c>
    </row>
    <row r="9" spans="2:5" ht="38.25" customHeight="1">
      <c r="B9" s="71" t="s">
        <v>114</v>
      </c>
      <c r="C9" s="66" t="s">
        <v>1</v>
      </c>
      <c r="D9" s="71" t="s">
        <v>115</v>
      </c>
      <c r="E9" s="71" t="s">
        <v>116</v>
      </c>
    </row>
    <row r="10" spans="2:5" ht="41.25" customHeight="1">
      <c r="B10" s="90" t="s">
        <v>90</v>
      </c>
      <c r="C10" s="70" t="s">
        <v>60</v>
      </c>
      <c r="D10" s="87">
        <v>10000</v>
      </c>
      <c r="E10" s="99">
        <v>2260</v>
      </c>
    </row>
    <row r="11" ht="11.25" customHeight="1"/>
    <row r="12" ht="9" customHeight="1"/>
    <row r="13" spans="2:7" ht="79.5" customHeight="1">
      <c r="B13" s="72" t="s">
        <v>28</v>
      </c>
      <c r="C13" s="335" t="s">
        <v>142</v>
      </c>
      <c r="D13" s="336"/>
      <c r="E13" s="336"/>
      <c r="F13" s="336"/>
      <c r="G13" s="337"/>
    </row>
    <row r="14" ht="9" customHeight="1">
      <c r="B14" s="58"/>
    </row>
    <row r="15" spans="2:7" ht="79.5" customHeight="1">
      <c r="B15" s="72" t="s">
        <v>27</v>
      </c>
      <c r="C15" s="335" t="s">
        <v>148</v>
      </c>
      <c r="D15" s="338"/>
      <c r="E15" s="338"/>
      <c r="F15" s="338"/>
      <c r="G15" s="339"/>
    </row>
    <row r="17" ht="57.75" customHeight="1"/>
    <row r="18" ht="15.75" customHeight="1">
      <c r="B18" s="60"/>
    </row>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9" customWidth="1"/>
    <col min="2" max="2" width="21.25390625" style="59" customWidth="1"/>
    <col min="3" max="3" width="4.00390625" style="59" customWidth="1"/>
    <col min="4" max="4" width="20.625" style="59" customWidth="1"/>
    <col min="5" max="6" width="10.625" style="59" customWidth="1"/>
    <col min="7" max="7" width="6.625" style="59" customWidth="1"/>
    <col min="8" max="8" width="12.125" style="59" customWidth="1"/>
    <col min="9" max="9" width="8.375" style="59" customWidth="1"/>
    <col min="10" max="16384" width="9.00390625" style="59" customWidth="1"/>
  </cols>
  <sheetData>
    <row r="1" ht="9.75" customHeight="1"/>
    <row r="2" ht="9.75" customHeight="1"/>
    <row r="3" s="16" customFormat="1" ht="20.25" customHeight="1"/>
    <row r="4" spans="5:10" s="16" customFormat="1" ht="22.5" customHeight="1">
      <c r="E4" s="346" t="s">
        <v>5</v>
      </c>
      <c r="F4" s="347"/>
      <c r="G4" s="348" t="str">
        <f>'資料１'!K3</f>
        <v>株式会社大阪鶴見フラワーセンター</v>
      </c>
      <c r="H4" s="349"/>
      <c r="I4" s="350"/>
      <c r="J4" s="27"/>
    </row>
    <row r="5" spans="8:10" s="16" customFormat="1" ht="18" customHeight="1">
      <c r="H5" s="64"/>
      <c r="I5" s="65"/>
      <c r="J5" s="27"/>
    </row>
    <row r="6" s="16" customFormat="1" ht="24.75" customHeight="1">
      <c r="A6" s="36" t="s">
        <v>117</v>
      </c>
    </row>
    <row r="7" ht="34.5" customHeight="1"/>
    <row r="8" ht="15.75" customHeight="1">
      <c r="B8" s="58" t="s">
        <v>39</v>
      </c>
    </row>
    <row r="9" spans="2:6" ht="38.25" customHeight="1">
      <c r="B9" s="73" t="s">
        <v>0</v>
      </c>
      <c r="C9" s="66" t="s">
        <v>1</v>
      </c>
      <c r="D9" s="71" t="s">
        <v>116</v>
      </c>
      <c r="E9" s="351" t="s">
        <v>118</v>
      </c>
      <c r="F9" s="352"/>
    </row>
    <row r="10" spans="2:6" ht="41.25" customHeight="1">
      <c r="B10" s="93" t="s">
        <v>125</v>
      </c>
      <c r="C10" s="75" t="s">
        <v>50</v>
      </c>
      <c r="D10" s="92">
        <v>20</v>
      </c>
      <c r="E10" s="353">
        <v>12</v>
      </c>
      <c r="F10" s="341"/>
    </row>
    <row r="11" spans="4:6" ht="11.25" customHeight="1">
      <c r="D11" s="78" t="s">
        <v>58</v>
      </c>
      <c r="E11" s="342" t="s">
        <v>62</v>
      </c>
      <c r="F11" s="342"/>
    </row>
    <row r="12" ht="9" customHeight="1"/>
    <row r="13" spans="2:8" ht="162" customHeight="1">
      <c r="B13" s="74" t="s">
        <v>38</v>
      </c>
      <c r="C13" s="343" t="s">
        <v>149</v>
      </c>
      <c r="D13" s="344"/>
      <c r="E13" s="344"/>
      <c r="F13" s="344"/>
      <c r="G13" s="344"/>
      <c r="H13" s="345"/>
    </row>
    <row r="14" ht="9" customHeight="1"/>
    <row r="15" ht="32.25" customHeight="1"/>
    <row r="16" ht="15.75" customHeight="1"/>
    <row r="17" ht="15.75" customHeight="1">
      <c r="B17" s="58" t="s">
        <v>155</v>
      </c>
    </row>
    <row r="18" spans="2:6" ht="38.25" customHeight="1">
      <c r="B18" s="73" t="s">
        <v>0</v>
      </c>
      <c r="C18" s="66" t="s">
        <v>1</v>
      </c>
      <c r="D18" s="71" t="s">
        <v>116</v>
      </c>
      <c r="E18" s="351" t="s">
        <v>118</v>
      </c>
      <c r="F18" s="352"/>
    </row>
    <row r="19" spans="2:6" ht="41.25" customHeight="1">
      <c r="B19" s="94" t="s">
        <v>72</v>
      </c>
      <c r="C19" s="75" t="s">
        <v>50</v>
      </c>
      <c r="D19" s="62">
        <v>15</v>
      </c>
      <c r="E19" s="340">
        <v>10</v>
      </c>
      <c r="F19" s="341"/>
    </row>
    <row r="20" ht="11.25" customHeight="1"/>
    <row r="21" ht="9" customHeight="1"/>
    <row r="22" spans="2:8" ht="185.25" customHeight="1">
      <c r="B22" s="74" t="s">
        <v>38</v>
      </c>
      <c r="C22" s="343" t="s">
        <v>150</v>
      </c>
      <c r="D22" s="344"/>
      <c r="E22" s="344"/>
      <c r="F22" s="344"/>
      <c r="G22" s="344"/>
      <c r="H22" s="345"/>
    </row>
    <row r="23" ht="9" customHeight="1"/>
  </sheetData>
  <sheetProtection/>
  <mergeCells count="9">
    <mergeCell ref="E19:F19"/>
    <mergeCell ref="E11:F11"/>
    <mergeCell ref="C22:H22"/>
    <mergeCell ref="C13:H13"/>
    <mergeCell ref="E4:F4"/>
    <mergeCell ref="G4:I4"/>
    <mergeCell ref="E9:F9"/>
    <mergeCell ref="E10:F10"/>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6.xml><?xml version="1.0" encoding="utf-8"?>
<worksheet xmlns="http://schemas.openxmlformats.org/spreadsheetml/2006/main" xmlns:r="http://schemas.openxmlformats.org/officeDocument/2006/relationships">
  <sheetPr>
    <tabColor theme="5"/>
  </sheetPr>
  <dimension ref="A4:J37"/>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9" customWidth="1"/>
    <col min="2" max="2" width="20.00390625" style="59" customWidth="1"/>
    <col min="3" max="3" width="4.00390625" style="59" customWidth="1"/>
    <col min="4" max="4" width="20.625" style="59" customWidth="1"/>
    <col min="5" max="6" width="10.625" style="59" customWidth="1"/>
    <col min="7" max="7" width="25.875" style="59" customWidth="1"/>
    <col min="8" max="8" width="10.875" style="59" customWidth="1"/>
    <col min="9" max="9" width="6.875" style="59" customWidth="1"/>
    <col min="10" max="16384" width="9.00390625" style="59" customWidth="1"/>
  </cols>
  <sheetData>
    <row r="1" ht="9.75" customHeight="1"/>
    <row r="2" ht="9.75" customHeight="1"/>
    <row r="3" s="16" customFormat="1" ht="20.25" customHeight="1"/>
    <row r="4" spans="5:10" s="16" customFormat="1" ht="22.5" customHeight="1">
      <c r="E4" s="346" t="s">
        <v>5</v>
      </c>
      <c r="F4" s="347"/>
      <c r="G4" s="348" t="str">
        <f>'資料１'!K3</f>
        <v>株式会社大阪鶴見フラワーセンター</v>
      </c>
      <c r="H4" s="349"/>
      <c r="I4" s="350"/>
      <c r="J4" s="27"/>
    </row>
    <row r="5" spans="8:10" s="16" customFormat="1" ht="7.5" customHeight="1">
      <c r="H5" s="64"/>
      <c r="I5" s="65"/>
      <c r="J5" s="27"/>
    </row>
    <row r="6" s="16" customFormat="1" ht="24.75" customHeight="1">
      <c r="A6" s="36" t="s">
        <v>117</v>
      </c>
    </row>
    <row r="7" ht="15.75" customHeight="1">
      <c r="B7" s="58" t="s">
        <v>126</v>
      </c>
    </row>
    <row r="8" spans="2:6" ht="38.25" customHeight="1">
      <c r="B8" s="73" t="s">
        <v>0</v>
      </c>
      <c r="C8" s="66" t="s">
        <v>1</v>
      </c>
      <c r="D8" s="71" t="s">
        <v>116</v>
      </c>
      <c r="E8" s="351" t="s">
        <v>118</v>
      </c>
      <c r="F8" s="352"/>
    </row>
    <row r="9" spans="2:6" ht="26.25" customHeight="1">
      <c r="B9" s="62" t="s">
        <v>81</v>
      </c>
      <c r="C9" s="75" t="s">
        <v>70</v>
      </c>
      <c r="D9" s="92">
        <v>18</v>
      </c>
      <c r="E9" s="353">
        <v>15</v>
      </c>
      <c r="F9" s="341"/>
    </row>
    <row r="10" ht="9" customHeight="1"/>
    <row r="11" spans="2:8" ht="136.5" customHeight="1">
      <c r="B11" s="74" t="s">
        <v>38</v>
      </c>
      <c r="C11" s="343" t="s">
        <v>153</v>
      </c>
      <c r="D11" s="344"/>
      <c r="E11" s="344"/>
      <c r="F11" s="344"/>
      <c r="G11" s="344"/>
      <c r="H11" s="345"/>
    </row>
    <row r="12" ht="9" customHeight="1"/>
    <row r="13" ht="15.75" customHeight="1"/>
    <row r="14" ht="15.75" customHeight="1">
      <c r="B14" s="58" t="s">
        <v>154</v>
      </c>
    </row>
    <row r="15" spans="2:6" ht="38.25" customHeight="1">
      <c r="B15" s="73" t="s">
        <v>0</v>
      </c>
      <c r="C15" s="66" t="s">
        <v>1</v>
      </c>
      <c r="D15" s="71" t="s">
        <v>116</v>
      </c>
      <c r="E15" s="351" t="s">
        <v>118</v>
      </c>
      <c r="F15" s="352"/>
    </row>
    <row r="16" spans="2:6" ht="27" customHeight="1">
      <c r="B16" s="101" t="s">
        <v>90</v>
      </c>
      <c r="C16" s="75" t="s">
        <v>60</v>
      </c>
      <c r="D16" s="100">
        <v>2260</v>
      </c>
      <c r="E16" s="360" t="s">
        <v>152</v>
      </c>
      <c r="F16" s="361"/>
    </row>
    <row r="17" ht="11.25" customHeight="1"/>
    <row r="18" ht="9" customHeight="1"/>
    <row r="19" spans="2:9" ht="39" customHeight="1">
      <c r="B19" s="354" t="s">
        <v>38</v>
      </c>
      <c r="C19" s="357" t="s">
        <v>151</v>
      </c>
      <c r="D19" s="357"/>
      <c r="E19" s="357"/>
      <c r="F19" s="357"/>
      <c r="G19" s="357"/>
      <c r="H19" s="357"/>
      <c r="I19" s="357"/>
    </row>
    <row r="20" spans="2:9" ht="56.25" customHeight="1">
      <c r="B20" s="355"/>
      <c r="C20" s="358"/>
      <c r="D20" s="358"/>
      <c r="E20" s="358"/>
      <c r="F20" s="358"/>
      <c r="G20" s="358"/>
      <c r="H20" s="358"/>
      <c r="I20" s="358"/>
    </row>
    <row r="21" spans="2:9" ht="53.25" customHeight="1">
      <c r="B21" s="355"/>
      <c r="C21" s="358"/>
      <c r="D21" s="358"/>
      <c r="E21" s="358"/>
      <c r="F21" s="358"/>
      <c r="G21" s="358"/>
      <c r="H21" s="358"/>
      <c r="I21" s="358"/>
    </row>
    <row r="22" spans="2:9" ht="99.75" customHeight="1">
      <c r="B22" s="355"/>
      <c r="C22" s="358"/>
      <c r="D22" s="358"/>
      <c r="E22" s="358"/>
      <c r="F22" s="358"/>
      <c r="G22" s="358"/>
      <c r="H22" s="358"/>
      <c r="I22" s="358"/>
    </row>
    <row r="23" spans="2:9" ht="9" customHeight="1">
      <c r="B23" s="355"/>
      <c r="C23" s="358"/>
      <c r="D23" s="358"/>
      <c r="E23" s="358"/>
      <c r="F23" s="358"/>
      <c r="G23" s="358"/>
      <c r="H23" s="358"/>
      <c r="I23" s="358"/>
    </row>
    <row r="24" spans="2:9" ht="16.5">
      <c r="B24" s="355"/>
      <c r="C24" s="358"/>
      <c r="D24" s="358"/>
      <c r="E24" s="358"/>
      <c r="F24" s="358"/>
      <c r="G24" s="358"/>
      <c r="H24" s="358"/>
      <c r="I24" s="358"/>
    </row>
    <row r="25" spans="2:9" ht="16.5">
      <c r="B25" s="355"/>
      <c r="C25" s="358"/>
      <c r="D25" s="358"/>
      <c r="E25" s="358"/>
      <c r="F25" s="358"/>
      <c r="G25" s="358"/>
      <c r="H25" s="358"/>
      <c r="I25" s="358"/>
    </row>
    <row r="26" spans="2:9" ht="16.5">
      <c r="B26" s="355"/>
      <c r="C26" s="358"/>
      <c r="D26" s="358"/>
      <c r="E26" s="358"/>
      <c r="F26" s="358"/>
      <c r="G26" s="358"/>
      <c r="H26" s="358"/>
      <c r="I26" s="358"/>
    </row>
    <row r="27" spans="2:9" ht="16.5">
      <c r="B27" s="355"/>
      <c r="C27" s="358"/>
      <c r="D27" s="358"/>
      <c r="E27" s="358"/>
      <c r="F27" s="358"/>
      <c r="G27" s="358"/>
      <c r="H27" s="358"/>
      <c r="I27" s="358"/>
    </row>
    <row r="28" spans="2:9" ht="16.5">
      <c r="B28" s="355"/>
      <c r="C28" s="358"/>
      <c r="D28" s="358"/>
      <c r="E28" s="358"/>
      <c r="F28" s="358"/>
      <c r="G28" s="358"/>
      <c r="H28" s="358"/>
      <c r="I28" s="358"/>
    </row>
    <row r="29" spans="2:9" ht="16.5">
      <c r="B29" s="355"/>
      <c r="C29" s="358"/>
      <c r="D29" s="358"/>
      <c r="E29" s="358"/>
      <c r="F29" s="358"/>
      <c r="G29" s="358"/>
      <c r="H29" s="358"/>
      <c r="I29" s="358"/>
    </row>
    <row r="30" spans="2:9" ht="16.5">
      <c r="B30" s="355"/>
      <c r="C30" s="358"/>
      <c r="D30" s="358"/>
      <c r="E30" s="358"/>
      <c r="F30" s="358"/>
      <c r="G30" s="358"/>
      <c r="H30" s="358"/>
      <c r="I30" s="358"/>
    </row>
    <row r="31" spans="2:9" ht="16.5">
      <c r="B31" s="355"/>
      <c r="C31" s="358"/>
      <c r="D31" s="358"/>
      <c r="E31" s="358"/>
      <c r="F31" s="358"/>
      <c r="G31" s="358"/>
      <c r="H31" s="358"/>
      <c r="I31" s="358"/>
    </row>
    <row r="32" spans="2:9" ht="16.5">
      <c r="B32" s="355"/>
      <c r="C32" s="358"/>
      <c r="D32" s="358"/>
      <c r="E32" s="358"/>
      <c r="F32" s="358"/>
      <c r="G32" s="358"/>
      <c r="H32" s="358"/>
      <c r="I32" s="358"/>
    </row>
    <row r="33" spans="2:9" ht="16.5">
      <c r="B33" s="355"/>
      <c r="C33" s="358"/>
      <c r="D33" s="358"/>
      <c r="E33" s="358"/>
      <c r="F33" s="358"/>
      <c r="G33" s="358"/>
      <c r="H33" s="358"/>
      <c r="I33" s="358"/>
    </row>
    <row r="34" spans="2:9" ht="16.5">
      <c r="B34" s="355"/>
      <c r="C34" s="358"/>
      <c r="D34" s="358"/>
      <c r="E34" s="358"/>
      <c r="F34" s="358"/>
      <c r="G34" s="358"/>
      <c r="H34" s="358"/>
      <c r="I34" s="358"/>
    </row>
    <row r="35" spans="2:9" ht="16.5">
      <c r="B35" s="355"/>
      <c r="C35" s="358"/>
      <c r="D35" s="358"/>
      <c r="E35" s="358"/>
      <c r="F35" s="358"/>
      <c r="G35" s="358"/>
      <c r="H35" s="358"/>
      <c r="I35" s="358"/>
    </row>
    <row r="36" spans="2:9" ht="16.5">
      <c r="B36" s="355"/>
      <c r="C36" s="358"/>
      <c r="D36" s="358"/>
      <c r="E36" s="358"/>
      <c r="F36" s="358"/>
      <c r="G36" s="358"/>
      <c r="H36" s="358"/>
      <c r="I36" s="358"/>
    </row>
    <row r="37" spans="2:9" ht="16.5">
      <c r="B37" s="356"/>
      <c r="C37" s="359"/>
      <c r="D37" s="359"/>
      <c r="E37" s="359"/>
      <c r="F37" s="359"/>
      <c r="G37" s="359"/>
      <c r="H37" s="359"/>
      <c r="I37" s="359"/>
    </row>
  </sheetData>
  <sheetProtection/>
  <mergeCells count="9">
    <mergeCell ref="B19:B37"/>
    <mergeCell ref="C19:I37"/>
    <mergeCell ref="E15:F15"/>
    <mergeCell ref="E16:F16"/>
    <mergeCell ref="E4:F4"/>
    <mergeCell ref="G4:I4"/>
    <mergeCell ref="E8:F8"/>
    <mergeCell ref="E9:F9"/>
    <mergeCell ref="C11:H11"/>
  </mergeCells>
  <printOptions/>
  <pageMargins left="0.25" right="0.25" top="0.75" bottom="0.75" header="0.3" footer="0.3"/>
  <pageSetup horizontalDpi="600" verticalDpi="600" orientation="portrait" paperSize="9" scale="85" r:id="rId2"/>
  <colBreaks count="1" manualBreakCount="1">
    <brk id="9" max="29" man="1"/>
  </colBreaks>
  <drawing r:id="rId1"/>
</worksheet>
</file>

<file path=xl/worksheets/sheet7.xml><?xml version="1.0" encoding="utf-8"?>
<worksheet xmlns="http://schemas.openxmlformats.org/spreadsheetml/2006/main" xmlns:r="http://schemas.openxmlformats.org/officeDocument/2006/relationships">
  <sheetPr>
    <tabColor theme="5"/>
  </sheetPr>
  <dimension ref="A4:J1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9" customWidth="1"/>
    <col min="2" max="2" width="21.25390625" style="59" customWidth="1"/>
    <col min="3" max="3" width="4.00390625" style="59" customWidth="1"/>
    <col min="4" max="4" width="20.625" style="59" customWidth="1"/>
    <col min="5" max="6" width="10.625" style="59" customWidth="1"/>
    <col min="7" max="7" width="6.625" style="59" customWidth="1"/>
    <col min="8" max="8" width="12.125" style="59" customWidth="1"/>
    <col min="9" max="9" width="8.375" style="59" customWidth="1"/>
    <col min="10" max="16384" width="9.00390625" style="59" customWidth="1"/>
  </cols>
  <sheetData>
    <row r="1" ht="9.75" customHeight="1"/>
    <row r="2" ht="9.75" customHeight="1"/>
    <row r="3" s="16" customFormat="1" ht="20.25" customHeight="1"/>
    <row r="4" spans="5:10" s="16" customFormat="1" ht="22.5" customHeight="1">
      <c r="E4" s="346" t="s">
        <v>5</v>
      </c>
      <c r="F4" s="347"/>
      <c r="G4" s="348" t="str">
        <f>'資料１'!K3</f>
        <v>株式会社大阪鶴見フラワーセンター</v>
      </c>
      <c r="H4" s="349"/>
      <c r="I4" s="350"/>
      <c r="J4" s="27"/>
    </row>
    <row r="5" spans="8:10" s="16" customFormat="1" ht="18" customHeight="1">
      <c r="H5" s="102"/>
      <c r="I5" s="65"/>
      <c r="J5" s="27"/>
    </row>
    <row r="6" spans="1:8" s="16" customFormat="1" ht="24.75" customHeight="1">
      <c r="A6" s="36" t="s">
        <v>117</v>
      </c>
      <c r="H6" s="103"/>
    </row>
    <row r="7" ht="34.5" customHeight="1"/>
    <row r="8" ht="15.75" customHeight="1">
      <c r="B8" s="58" t="s">
        <v>137</v>
      </c>
    </row>
    <row r="9" spans="2:6" ht="38.25" customHeight="1">
      <c r="B9" s="73" t="s">
        <v>0</v>
      </c>
      <c r="C9" s="66" t="s">
        <v>1</v>
      </c>
      <c r="D9" s="71" t="s">
        <v>116</v>
      </c>
      <c r="E9" s="351" t="s">
        <v>118</v>
      </c>
      <c r="F9" s="352"/>
    </row>
    <row r="10" spans="2:6" ht="41.25" customHeight="1">
      <c r="B10" s="62" t="s">
        <v>69</v>
      </c>
      <c r="C10" s="75" t="s">
        <v>78</v>
      </c>
      <c r="D10" s="100">
        <v>127</v>
      </c>
      <c r="E10" s="353">
        <v>80</v>
      </c>
      <c r="F10" s="341"/>
    </row>
    <row r="11" spans="4:6" ht="11.25" customHeight="1">
      <c r="D11" s="78" t="s">
        <v>58</v>
      </c>
      <c r="E11" s="342" t="s">
        <v>58</v>
      </c>
      <c r="F11" s="342"/>
    </row>
    <row r="12" ht="9" customHeight="1"/>
    <row r="13" spans="2:8" ht="171" customHeight="1">
      <c r="B13" s="74" t="s">
        <v>38</v>
      </c>
      <c r="C13" s="343" t="s">
        <v>140</v>
      </c>
      <c r="D13" s="344"/>
      <c r="E13" s="344"/>
      <c r="F13" s="344"/>
      <c r="G13" s="344"/>
      <c r="H13" s="345"/>
    </row>
    <row r="14" ht="9" customHeight="1"/>
    <row r="15" ht="15.75" customHeight="1"/>
    <row r="16" ht="15.75" customHeight="1"/>
    <row r="17" ht="9" customHeight="1"/>
  </sheetData>
  <sheetProtection/>
  <mergeCells count="6">
    <mergeCell ref="E4:F4"/>
    <mergeCell ref="G4:I4"/>
    <mergeCell ref="E9:F9"/>
    <mergeCell ref="E10:F10"/>
    <mergeCell ref="E11:F11"/>
    <mergeCell ref="C13:H13"/>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2020-07-02T02:06:05Z</dcterms:created>
  <dcterms:modified xsi:type="dcterms:W3CDTF">2020-07-02T05:54:14Z</dcterms:modified>
  <cp:category/>
  <cp:version/>
  <cp:contentType/>
  <cp:contentStatus/>
</cp:coreProperties>
</file>