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95" activeTab="0"/>
  </bookViews>
  <sheets>
    <sheet name="資料１" sheetId="1" r:id="rId1"/>
    <sheet name="資料２" sheetId="2" r:id="rId2"/>
    <sheet name="資料３-②" sheetId="3" r:id="rId3"/>
    <sheet name="資料６" sheetId="4" r:id="rId4"/>
    <sheet name="資料６ (2)" sheetId="5" r:id="rId5"/>
    <sheet name="資料６ (3)" sheetId="6" r:id="rId6"/>
  </sheets>
  <definedNames>
    <definedName name="_xlnm.Print_Area" localSheetId="0">'資料１'!$A$1:$M$55</definedName>
    <definedName name="_xlnm.Print_Area" localSheetId="1">'資料２'!$A$1:$P$39</definedName>
    <definedName name="_xlnm.Print_Area" localSheetId="3">'資料６'!$A$1:$H$21</definedName>
    <definedName name="_xlnm.Print_Area" localSheetId="4">'資料６ (2)'!$A$1:$I$20</definedName>
    <definedName name="_xlnm.Print_Area" localSheetId="5">'資料６ (3)'!$A$1:$I$18</definedName>
  </definedNames>
  <calcPr fullCalcOnLoad="1"/>
</workbook>
</file>

<file path=xl/sharedStrings.xml><?xml version="1.0" encoding="utf-8"?>
<sst xmlns="http://schemas.openxmlformats.org/spreadsheetml/2006/main" count="205" uniqueCount="146">
  <si>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</si>
  <si>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</si>
  <si>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</si>
  <si>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</si>
  <si>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</si>
  <si>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</si>
  <si>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</si>
  <si>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</si>
  <si>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</si>
  <si>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</si>
  <si>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</si>
  <si>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</si>
  <si>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</si>
  <si>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</si>
  <si>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</si>
  <si>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</si>
  <si>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</si>
  <si>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</si>
  <si>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</si>
  <si>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</si>
  <si>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</si>
  <si>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</si>
  <si>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</si>
  <si>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</si>
  <si>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</si>
  <si>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</si>
  <si>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</si>
  <si>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</si>
  <si>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</si>
  <si>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</si>
  <si>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</si>
  <si>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</si>
  <si>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</si>
  <si>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</si>
  <si>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</si>
  <si>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</si>
  <si>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</si>
  <si>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</si>
  <si>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</si>
  <si>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</si>
  <si>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</si>
  <si>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</si>
  <si>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</si>
  <si>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</si>
  <si>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</si>
  <si>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</si>
  <si>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</si>
  <si>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</si>
  <si>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</si>
  <si>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</si>
  <si>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</si>
  <si>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</si>
  <si>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</si>
  <si>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</si>
  <si>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大阪府住宅供給公社</t>
  </si>
  <si>
    <t>住宅まちづくり部都市居住課</t>
  </si>
  <si>
    <t>億円</t>
  </si>
  <si>
    <t>④法人経営の安定性の確保</t>
  </si>
  <si>
    <t>借入金残高（実質残高）</t>
  </si>
  <si>
    <t>1,400以下</t>
  </si>
  <si>
    <r>
      <t xml:space="preserve">　「経営計画（Ｈ24～Ｈ33)」（平成29年4月改定）の基本方針に基づき、各事業及び活動を着実に実行する。
</t>
    </r>
    <r>
      <rPr>
        <b/>
        <sz val="14"/>
        <rFont val="ＭＳ Ｐゴシック"/>
        <family val="3"/>
      </rPr>
      <t xml:space="preserve">
　　【経営の基本方針】
　 1.　大阪府の住宅まちづくり政策への貢献</t>
    </r>
    <r>
      <rPr>
        <sz val="14"/>
        <rFont val="ＭＳ Ｐゴシック"/>
        <family val="3"/>
      </rPr>
      <t xml:space="preserve">
　　　① 少子高齢化など時代の要請に応えるべき機能を重視
　　　② 地域のまちづくりとコミュニティへの貢献
　　　③ 知識と経験を活かした住宅まちづくりへの貢献
　　　④ 住まい情報の提供
</t>
    </r>
    <r>
      <rPr>
        <b/>
        <sz val="14"/>
        <rFont val="ＭＳ Ｐゴシック"/>
        <family val="3"/>
      </rPr>
      <t>　 2.　住宅ストックや民間の力を活かし、 社会の変化に応じた暮らし方を提供</t>
    </r>
    <r>
      <rPr>
        <sz val="14"/>
        <rFont val="ＭＳ Ｐゴシック"/>
        <family val="3"/>
      </rPr>
      <t xml:space="preserve">
　　　① 団地再生による魅力向上
　　　② 建替等による安全性・地域の魅力向上
       ③ コミュニティの形成支援
</t>
    </r>
    <r>
      <rPr>
        <b/>
        <sz val="14"/>
        <rFont val="ＭＳ Ｐゴシック"/>
        <family val="3"/>
      </rPr>
      <t>　 3.　自立した経営体の確立に向け、 さらなる経営基盤等の強化</t>
    </r>
    <r>
      <rPr>
        <sz val="14"/>
        <rFont val="ＭＳ Ｐゴシック"/>
        <family val="3"/>
      </rPr>
      <t xml:space="preserve">
　　　① 経営基盤等の強化
　　　② 組織体制の整備
　　　③ 内部統制の強化
　　　④ 戦略的な広報</t>
    </r>
  </si>
  <si>
    <t>①少子高齢化社会など時代の要請に応える住宅の供給</t>
  </si>
  <si>
    <t>多様化するニーズに応えるリノベーション住宅の供給</t>
  </si>
  <si>
    <t>戸</t>
  </si>
  <si>
    <t>-</t>
  </si>
  <si>
    <t>-</t>
  </si>
  <si>
    <t>②地域コミュニティの形成支援</t>
  </si>
  <si>
    <t>地域コミュニティ活性化及び地域の防災意識向上を図るイベントの開催</t>
  </si>
  <si>
    <t>件</t>
  </si>
  <si>
    <t>-</t>
  </si>
  <si>
    <t>-</t>
  </si>
  <si>
    <t>③戦略的な広報活動の実施</t>
  </si>
  <si>
    <t>公社及び公社事業の認知向上のためのプレスリリース配信回数</t>
  </si>
  <si>
    <t>回</t>
  </si>
  <si>
    <t>-</t>
  </si>
  <si>
    <t>↓6</t>
  </si>
  <si>
    <t>↓207</t>
  </si>
  <si>
    <t>億円</t>
  </si>
  <si>
    <t>・賃貸住宅の稼働率低下の抑制
・社債発行による資金調達コストの
　縮減
・リフォーム事業等修繕費の適正な
　執行などによる管理コストの縮減</t>
  </si>
  <si>
    <t>⑤法人経営の効率性の確保</t>
  </si>
  <si>
    <t>％</t>
  </si>
  <si>
    <t>-</t>
  </si>
  <si>
    <t>90以上</t>
  </si>
  <si>
    <t>過年度滞納に係る収納額</t>
  </si>
  <si>
    <t>千円</t>
  </si>
  <si>
    <t>-</t>
  </si>
  <si>
    <t>・明け渡し訴訟において保証人を訴訟
　対象とするなど、当年度滞納の抑制
　策を強化
・過年度滞納者に対しては弁護士と連
　携した督促や債権回収を実施</t>
  </si>
  <si>
    <t>④法人経営の安定性の確保</t>
  </si>
  <si>
    <t>-</t>
  </si>
  <si>
    <t>平成31年度予定損益に基づき算出</t>
  </si>
  <si>
    <t>↓91.7％</t>
  </si>
  <si>
    <t>今後の推計値に基づき算出</t>
  </si>
  <si>
    <t>19.4
＜51.8＞</t>
  </si>
  <si>
    <t>公社賃貸住宅稼働率
（年間契約家賃/満室時契約家賃）</t>
  </si>
  <si>
    <t>16.1
&lt;11.1&gt;　　</t>
  </si>
  <si>
    <t>・休日募集窓口のモデル実施を
　府内全域に拡充
・企業等の法人契約獲得に向け
　営業を強化</t>
  </si>
  <si>
    <t>①職員の接遇・対応の満足度
②相談・苦情の対応の満足度等</t>
  </si>
  <si>
    <t>無記名アンケート調査</t>
  </si>
  <si>
    <t>公社賃貸住宅入居者及び窓口来場者</t>
  </si>
  <si>
    <t>①職員の接遇・対応の満足度
②相談・苦情の対応の満足度</t>
  </si>
  <si>
    <t>窓口来場者
公社賃貸住宅入居者</t>
  </si>
  <si>
    <t>窓口来場者約500件
公社住宅2,000件</t>
  </si>
  <si>
    <t>窓口来場者回収数436件
公社住宅配布数2,000件</t>
  </si>
  <si>
    <t>戸</t>
  </si>
  <si>
    <t>地域コミュニティ活性化及び防災意識向上を図るイベントの開催</t>
  </si>
  <si>
    <t>件</t>
  </si>
  <si>
    <t>プレスリリース配信回数</t>
  </si>
  <si>
    <t>回</t>
  </si>
  <si>
    <t>↓30</t>
  </si>
  <si>
    <t>〔５〕</t>
  </si>
  <si>
    <t>大阪府住宅供給公社賃貸住宅稼働率</t>
  </si>
  <si>
    <t>％</t>
  </si>
  <si>
    <t>〔６〕</t>
  </si>
  <si>
    <t>経常利益
（賃貸管理事業のみ）</t>
  </si>
  <si>
    <t>平成31年度予定キャッシュフローを基に算出</t>
  </si>
  <si>
    <t>中期経営計画
（H24～H33）</t>
  </si>
  <si>
    <r>
      <rPr>
        <b/>
        <sz val="14"/>
        <rFont val="ＭＳ Ｐゴシック"/>
        <family val="3"/>
      </rPr>
      <t>平成31年度の経営改善への取り組み</t>
    </r>
    <r>
      <rPr>
        <sz val="14"/>
        <rFont val="ＭＳ Ｐゴシック"/>
        <family val="3"/>
      </rPr>
      <t xml:space="preserve">
</t>
    </r>
    <r>
      <rPr>
        <b/>
        <sz val="14"/>
        <rFont val="ＭＳ Ｐゴシック"/>
        <family val="3"/>
      </rPr>
      <t>1.　効果的な入居促進策と戦略的な広報活動</t>
    </r>
    <r>
      <rPr>
        <sz val="14"/>
        <rFont val="ＭＳ Ｐゴシック"/>
        <family val="3"/>
      </rPr>
      <t xml:space="preserve">
　①フリーレントやキャッシュバックをはじめとした入居
　　キャンペーンの展開
　②休日の窓口・電話対応や部屋案内の実施
　③企業等の法人契約の獲得に向けた営業の強化
　④プレスリリースの配信や個別のメディア訪問
　　の実施
</t>
    </r>
    <r>
      <rPr>
        <b/>
        <sz val="14"/>
        <rFont val="ＭＳ Ｐゴシック"/>
        <family val="3"/>
      </rPr>
      <t xml:space="preserve"> 2.  お客様ニーズを踏まえたリノベーション住宅の
　　提供やＤＩＹ住宅の利用拡大</t>
    </r>
    <r>
      <rPr>
        <sz val="14"/>
        <rFont val="ＭＳ Ｐゴシック"/>
        <family val="3"/>
      </rPr>
      <t xml:space="preserve">
　①お客様ニーズや団地の特性を踏まえたリフォーム・リ
   　ノベーション住宅の供給
　②入居者が自由に模様替ができるDIY賃貸住宅「団地
  　 カスタマイズ」の利用促進
</t>
    </r>
    <r>
      <rPr>
        <b/>
        <sz val="14"/>
        <rFont val="ＭＳ Ｐゴシック"/>
        <family val="3"/>
      </rPr>
      <t xml:space="preserve"> 3.  保有資産を有効活用し、収益を確保</t>
    </r>
    <r>
      <rPr>
        <sz val="14"/>
        <rFont val="ＭＳ Ｐゴシック"/>
        <family val="3"/>
      </rPr>
      <t xml:space="preserve">
　①事業化の予定のない都市計画道路用地内の保有地
   　などの早期処分や、保育所用地の処分又は有償化
   　協議
　②入居者の高齢化などにより契約数が減少している駐
  　 車場空区画の有効活用
</t>
    </r>
    <r>
      <rPr>
        <b/>
        <sz val="14"/>
        <rFont val="ＭＳ Ｐゴシック"/>
        <family val="3"/>
      </rPr>
      <t>　　　　　
 4.　財務基盤の強化</t>
    </r>
    <r>
      <rPr>
        <sz val="14"/>
        <rFont val="ＭＳ Ｐゴシック"/>
        <family val="3"/>
      </rPr>
      <t xml:space="preserve">
　①多様な資金調達方法により、より安定的で有利な資
　　金を確保し、資金需要の平準化及び資金調達コスト
　　の縮減
　②長期債及び超長期債を基本とし、資金需要や市場
　　環境等を踏まえた計画的な市場公募債の発行　</t>
    </r>
  </si>
  <si>
    <t>〔４〕</t>
  </si>
  <si>
    <t>〔３〕</t>
  </si>
  <si>
    <t>・団地ごとの入居状況を見極めながら、リノベーション住宅の供給を行っていく。</t>
  </si>
  <si>
    <t>・社内での新たなニュースバリューの
　発掘を行う。
・職員の広報意識啓発のため、
　社内広報研修を行う。</t>
  </si>
  <si>
    <t>H31年度はこれまでにリリースした取組みに重点を置きつつ、新たなニュースバリューのあるネタを発掘していくことにより30回とする。</t>
  </si>
  <si>
    <t>窓口来場者：平成30年12月
入居者：平成31年2月1日～2月22日</t>
  </si>
  <si>
    <t>窓口来場者：平成31年12月（予定）
入居者：平成32年2月(予定）</t>
  </si>
  <si>
    <t>引き続きお客様満足度の維持・向上をめざし、研修の充実と、接遇意識向上への継続的な取組みに努める。</t>
  </si>
  <si>
    <t>①職員の接遇・対応の満足度については、H29実績94.0％を0.9ポイント上回り　94.9％という結果となった。
②相談・苦情の対応の満足度については、H29実績72.8％を0.5ポイント上回り、73.3％という結果となった。</t>
  </si>
  <si>
    <t>↓17.1
＜16,4＞</t>
  </si>
  <si>
    <t xml:space="preserve">入居者の満足度を上げる取り組みを行う。
①職員の接遇や苦情対応等の向上について接遇向上委員会で論議し、年6回接遇向上啓発ポスターの作成を行い、職員全体に周知する。
②昨年度に策定した新たな接遇マニュアルに基づき、職員全体の研修を行う。
③管理センター職員を対象に、苦情対応に特化した研修を行う。
</t>
  </si>
  <si>
    <t>　　</t>
  </si>
  <si>
    <t>過年度滞納に係る収納額</t>
  </si>
  <si>
    <t>これまでの入居状況から戸数を精査し、1住戸リノベーションについては、200戸。ニコイチについては、7戸とした。</t>
  </si>
  <si>
    <t>・入居者向け広報誌等による入居者
　や自治会への意識啓発
・イベント開催に向けた自治会や
　や地元市、消防、NPO法人等
　との調整</t>
  </si>
  <si>
    <t>大阪府住宅供給公社</t>
  </si>
  <si>
    <r>
      <t xml:space="preserve">経常利益（賃貸管理事業のみ）
</t>
    </r>
    <r>
      <rPr>
        <sz val="10"/>
        <color indexed="8"/>
        <rFont val="ＭＳ Ｐゴシック"/>
        <family val="3"/>
      </rPr>
      <t>＜　＞は、参考値で一般会計全体の経常利益</t>
    </r>
  </si>
  <si>
    <t>↓156,116</t>
  </si>
  <si>
    <r>
      <t xml:space="preserve">平成31年度当初過年度滞納額（見込）に、過去3カ年の実績から算出した収納率を乗じて算出。
</t>
    </r>
    <r>
      <rPr>
        <sz val="11"/>
        <color indexed="8"/>
        <rFont val="ＭＳ Ｐゴシック"/>
        <family val="3"/>
      </rPr>
      <t>・341,610千円×45.7％</t>
    </r>
  </si>
  <si>
    <t>○平成31年度は引き続き経営改善を進めながら、建替事業の本格的な実施や長期活用する住宅ストックの改善、地域の賃貸市場に見合った適正な家賃による新たな生活スタイルを提案するリノベーション住戸の供給、団地景観の再生などによって空家増加の抑制を図り、収益を確保する。
○平成29年度から実施している休日の窓口・電話対応や部屋案内業務のモデル実施を府内全域に拡大し、募集機能の強化を図ることで、稼働率の低下抑制に努める。
○また、積極的なIR活動により長期債・超長期債の発行や定時償還債の発行をめざし、より低利な資金の確保と資金調達コストの縮減を図り、目標達成に努める。</t>
  </si>
  <si>
    <t>　リノベーション住戸の供給は、過剰供給にならないよう団地ごとの入居状況を見極めながら行っているため以下のとおりとした。
・1住戸リノベーションは、H31年3月時点で33戸の完成済住戸があるため、H30年度実績より15戸減の200戸に設定した（常に30戸程度の完成済住戸を募集）。
（H30実績:215戸⇒H31目標:200戸）
・2戸を1戸につなげるリノベーション「ニコイチ」について、香里三井団地（寝屋川市）では堺市にある家賃補助制度がないなどの理由により、入居に至らない住戸がある。（※）このため「ニコイチ」は家賃補助がある茶山台団地（堺市）のみとし、戸数は隣り合う住戸が確保できる戸数から設定した。
（H30実績:13戸⇒H31目標:7戸）
※寝屋川市へ要望しているが実現していない。</t>
  </si>
  <si>
    <r>
      <t xml:space="preserve">イベント１回あたりの参加者が年々減少しており（H28年度37人／回　→　H29年度31人／回　→　H30年度27人／回）、過去には参加者が自治会役員のみということもあった。今後はイベントの効果を高めるため、１つの団地に対してしっかりと時間をかけた調整を行っていく。
</t>
    </r>
    <r>
      <rPr>
        <sz val="11"/>
        <color indexed="8"/>
        <rFont val="ＭＳ Ｐゴシック"/>
        <family val="3"/>
      </rPr>
      <t>・公社賃貸住宅　6団地</t>
    </r>
  </si>
  <si>
    <t>〔22.5〕
＜16.8＞</t>
  </si>
  <si>
    <t>○当公社は、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</si>
  <si>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r>
      <t>　地域コミュニティ活性化及び防災イベント等の開催は、公社から自治会に働きかけを行い、要望のあった団地を対象に実施している。
　自治会への働きかけは、公社が地域コミュニティ活性化のきっかけづくりを行うという観点から、コミュニティ活動が活発でなく、かつ過去に本イベントを実施していない団地を中心に行っている。
　H26年度から成果測定指標の目標値を8回とした。
（管理センター数（当時4か所）×2回）
　その後、H29年度から次①~③の状況変化があった。
①開催団地（35団地）に対し自主防災会結成の啓発を行い、結成後はイベント実施の対象団地から除外（17団地）
②建替事業等の実施に伴い、募集停止した団地等を対象団地から除外（19団地）
①②の変化により対象団地数が次のとおり減少し、団地の選定が困難となっている。
　H26年度　131団地　⇒　H31年度　95団地　（3割減）・・・</t>
    </r>
    <r>
      <rPr>
        <b/>
        <sz val="11"/>
        <color indexed="8"/>
        <rFont val="Meiryo UI"/>
        <family val="3"/>
      </rPr>
      <t>A</t>
    </r>
    <r>
      <rPr>
        <sz val="11"/>
        <color indexed="8"/>
        <rFont val="Meiryo UI"/>
        <family val="3"/>
      </rPr>
      <t xml:space="preserve">
また、これまでイベントを実施した団地（35団地）を除くと77団地（</t>
    </r>
    <r>
      <rPr>
        <sz val="11"/>
        <color indexed="8"/>
        <rFont val="Meiryo UI"/>
        <family val="3"/>
      </rPr>
      <t>131-19団地②-35</t>
    </r>
    <r>
      <rPr>
        <sz val="11"/>
        <color indexed="8"/>
        <rFont val="Meiryo UI"/>
        <family val="3"/>
      </rPr>
      <t>団地）となる。（4割減）
③管理センター数が3か所に減少・・・</t>
    </r>
    <r>
      <rPr>
        <b/>
        <sz val="11"/>
        <color indexed="8"/>
        <rFont val="Meiryo UI"/>
        <family val="3"/>
      </rPr>
      <t>B</t>
    </r>
    <r>
      <rPr>
        <sz val="11"/>
        <color indexed="8"/>
        <rFont val="Meiryo UI"/>
        <family val="3"/>
      </rPr>
      <t xml:space="preserve">
なお、管理センター数が3か所に減少してからも目標回数を8回とし、やむを得ず、夏場の暑い時期や厳冬の時期にもイベントを実施したことで、自治会からの評判が悪くなるなどの問題が起こっている。
（H29夏期×2回、冬期×1回　H30夏期×1回、冬期×1回）
これらのことから、次のとおり目標値を6回とする。
　・目標値 8回（当初）×3割減＝6回（←</t>
    </r>
    <r>
      <rPr>
        <b/>
        <sz val="11"/>
        <color indexed="8"/>
        <rFont val="Meiryo UI"/>
        <family val="3"/>
      </rPr>
      <t>A</t>
    </r>
    <r>
      <rPr>
        <sz val="11"/>
        <color indexed="8"/>
        <rFont val="Meiryo UI"/>
        <family val="3"/>
      </rPr>
      <t>）
　・管理センター（3か所）×2回＝6回（←</t>
    </r>
    <r>
      <rPr>
        <b/>
        <sz val="11"/>
        <color indexed="8"/>
        <rFont val="Meiryo UI"/>
        <family val="3"/>
      </rPr>
      <t>B</t>
    </r>
    <r>
      <rPr>
        <sz val="11"/>
        <color indexed="8"/>
        <rFont val="Meiryo UI"/>
        <family val="3"/>
      </rPr>
      <t>）</t>
    </r>
  </si>
  <si>
    <t>　賃貸管理事業については、時代のニーズに対応した安全・安心な住宅の供給を行っている。
　H31年度については、時代のニーズに対応した住宅供給に向けて、建替事業を本格的に実施していくため、入居者の移転（公社住宅外等への本移転）が進むことから家賃収入が減少（約1.5億円）し、移転費用等の公社負担が増加（約0.6億円）する。
　また、安全・安心な住宅供給のために大阪府が定めた2025年の耐震化率95%の達成に向けて耐震化工事に取り組んでおり、H31年度から公社で初の高層棟での耐震化工事を実施していくことから計画修繕引当金が増加（1.7億円）することが見込まれる。
　さらには、H30年度は、借上特優賃の引当金の取崩し（1.4億円）による経常利益の増があったが、H31年度は発生しない。
　こうした状況の中、賃貸住宅の稼働率低下の抑制、社債発行による資金調達コストの縮減、リフォーム事業等修繕費の適正な執行などによる管理コストの縮減による利益の確保に取り組むことで、H31年度の経常利益（賃貸管理事業のみ）については17.1億円の確保を図る。</t>
  </si>
  <si>
    <t>　プレスリリースの配信は、マスメディアで取り上げられるニュースバリューのある取り組み（事業等）を社会課題への対応等の切り口で行っている。　　
　H30年度は、大学との初の連携協定締結、IoTを活用した高齢者見守りサービス実証実験、住戸の食堂等への活用など、ソフト面での社会課題への新たな取り組みを配信し、新聞・テレビなど数多くのマスメディアで取り上げられ大きな成果を上げた。
　H31年度も、引き続きニュースバリューのある取り組みを発掘していき、30回を目標とし、さらに新たな展開としてマスメディアでの報道をきっかけに公社を知った方等に対し、取り組み内容を分かりやすく伝えるためウェブサイトの充実に力を入れ、一層の公社認知度の向上を図っていく。
（実績）
H27年度：6回、H28年度：26回、H29年度：30回、H30年度：39回</t>
  </si>
  <si>
    <t>　稼働率は、過去数年の公社住宅の稼働率の実績や我が国全体の空家率のトレンドを踏まえ設定している。
【稼働率】
　H27年度　93.2% (前年度比-0.5ポイント)
　H28年度　92.0% (前年度比-1.2ポイント)
　H29年度　91.9% (前年度比-0.1ポイント）
　H30年度　91.9％ (前年度に同じ）
　（参考）H25住宅・土地統計調査　大阪府内の賃貸住宅の入居率　80.4％
我が国全体の空家率は、今後も一層の人口・世帯数の減少が進むなどにより、2023年には21.1％に増加すると予測（※）され、これは、2013年13.5%から年平均0.7ポイント下落となっている。
　また、公社においては、高優賃及び特優賃の家賃補助期間満了が近づくことによる稼働率の悪化が予測（-0.6ポイント/年）され、H31年度は一層厳しい状況となる。
　このような中、H31年度は、泉北ニュータウンでの新たな募集窓口の開設による休日の窓口開設、住宅内覧等の実施や住戸リノベーションなど様々な入居促進策を講じることにより、前年度比-0.2ポイントの下落幅とし91.7％に設定する。
　なお、今後も-0.2ポイント／年の下落に留めることができた場合、2021年度の稼働率は91.3%となり、中期経営計画に定めている2021年度稼働率90％以上を大きく上回る。
※出典：「2030年の住宅市場」　野村総合研究所2017年６月</t>
  </si>
  <si>
    <t>　過年度滞納に係る収納額については、回収困難な債権が年々積み重なり、過年度滞納の回収率向上が困難になってきていることから直近3カ年の回収率の実績（見込）をもとに目標を設定している。
　H31年度は、年度当初の過年度滞納額が当該年度分の収納対策の取り組み（保証人を訴訟対象とするなど）により、直近3カ年は減少傾向となっているため、回収額を156,116千円と設定する。
（参考）
H28　当初過年度滞納額　432,775千円　回収額186,457千円（実績）
H29　当初過年度滞納額　408,540千円　回収額190,359千円（実績）
H30　当初過年度滞納額  365,219千円　回収額174,802千円（見込）
H31　当初過年度滞納額　341,610千円　回収額156,116千円（目標）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</si>
</sst>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name val="HG丸ｺﾞｼｯｸM-PRO"/>
      <family val="3"/>
    </font>
    <font>
      <sz val="14"/>
      <color indexed="8"/>
      <name val="ＭＳ Ｐゴシック"/>
      <family val="3"/>
    </font>
    <font>
      <sz val="10"/>
      <color indexed="8"/>
      <name val="ＭＳ Ｐゴシック"/>
      <family val="3"/>
    </font>
    <font>
      <sz val="11"/>
      <color indexed="8"/>
      <name val="Meiryo UI"/>
      <family val="3"/>
    </font>
    <font>
      <b/>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ゴシック"/>
      <family val="3"/>
    </font>
    <font>
      <b/>
      <sz val="14"/>
      <color theme="1"/>
      <name val="ＭＳ Ｐゴシック"/>
      <family val="3"/>
    </font>
    <font>
      <sz val="12"/>
      <name val="Calibri"/>
      <family val="3"/>
    </font>
    <font>
      <b/>
      <sz val="12"/>
      <name val="Calibri"/>
      <family val="3"/>
    </font>
    <font>
      <sz val="11"/>
      <color theme="1"/>
      <name val="Meiryo UI"/>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style="thin"/>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color indexed="63"/>
      </left>
      <right style="thin"/>
      <top style="thin"/>
      <bottom>
        <color indexed="63"/>
      </bottom>
    </border>
    <border>
      <left/>
      <right style="thin"/>
      <top/>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style="thin"/>
      <bottom>
        <color indexed="63"/>
      </bottom>
    </border>
    <border>
      <left style="thick"/>
      <right>
        <color indexed="63"/>
      </right>
      <top style="thin"/>
      <bottom>
        <color indexed="63"/>
      </bottom>
    </border>
    <border>
      <left style="thick"/>
      <right>
        <color indexed="63"/>
      </right>
      <top>
        <color indexed="63"/>
      </top>
      <bottom>
        <color indexed="63"/>
      </bottom>
    </border>
    <border>
      <left style="thin"/>
      <right/>
      <top/>
      <bottom style="medium"/>
    </border>
    <border>
      <left style="thick"/>
      <right>
        <color indexed="63"/>
      </right>
      <top>
        <color indexed="63"/>
      </top>
      <bottom style="thick"/>
    </border>
    <border>
      <left style="thick"/>
      <right>
        <color indexed="63"/>
      </right>
      <top style="thick"/>
      <bottom>
        <color indexed="63"/>
      </bottom>
    </border>
    <border>
      <left style="thick"/>
      <right>
        <color indexed="63"/>
      </right>
      <top>
        <color indexed="63"/>
      </top>
      <bottom style="thin"/>
    </border>
    <border>
      <left style="thin"/>
      <right style="thick"/>
      <top>
        <color indexed="63"/>
      </top>
      <bottom>
        <color indexed="63"/>
      </bottom>
    </border>
    <border>
      <left style="thin"/>
      <right style="thick"/>
      <top>
        <color indexed="63"/>
      </top>
      <bottom style="thick"/>
    </border>
    <border>
      <left style="thin"/>
      <right style="thick"/>
      <top style="thin"/>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thick"/>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thick"/>
      <right style="thin"/>
      <top style="thin"/>
      <bottom>
        <color indexed="63"/>
      </bottom>
    </border>
    <border>
      <left style="thick"/>
      <right style="thin"/>
      <top>
        <color indexed="63"/>
      </top>
      <bottom style="thick"/>
    </border>
    <border>
      <left/>
      <right style="thin"/>
      <top style="medium"/>
      <bottom style="thin"/>
    </border>
    <border>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pplyNumberFormat="0" applyFill="0" applyBorder="0" applyAlignment="0" applyProtection="0"/>
    <xf numFmtId="0" fontId="78" fillId="32" borderId="0" applyNumberFormat="0" applyBorder="0" applyAlignment="0" applyProtection="0"/>
  </cellStyleXfs>
  <cellXfs count="353">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234" fontId="11" fillId="0" borderId="15"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6" xfId="0" applyFont="1" applyFill="1" applyBorder="1" applyAlignment="1">
      <alignment vertical="center" wrapText="1"/>
    </xf>
    <xf numFmtId="234" fontId="0" fillId="0" borderId="0" xfId="0" applyNumberFormat="1" applyBorder="1" applyAlignment="1">
      <alignment horizontal="center" vertical="center"/>
    </xf>
    <xf numFmtId="0" fontId="21" fillId="34" borderId="17" xfId="0" applyFont="1" applyFill="1" applyBorder="1" applyAlignment="1">
      <alignment horizontal="center" vertical="center"/>
    </xf>
    <xf numFmtId="0" fontId="21" fillId="34" borderId="18"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9" xfId="0" applyFont="1" applyFill="1" applyBorder="1" applyAlignment="1">
      <alignment horizontal="center" vertical="center" shrinkToFit="1"/>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9" fillId="0" borderId="19" xfId="0" applyFont="1" applyBorder="1" applyAlignment="1">
      <alignment vertical="center"/>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9"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9" fillId="38" borderId="19" xfId="0" applyFont="1" applyFill="1" applyBorder="1" applyAlignment="1">
      <alignment horizontal="center" vertical="center" wrapText="1"/>
    </xf>
    <xf numFmtId="0" fontId="19" fillId="0" borderId="19" xfId="0" applyFont="1" applyBorder="1" applyAlignment="1">
      <alignment vertical="center" wrapText="1"/>
    </xf>
    <xf numFmtId="0" fontId="29" fillId="38" borderId="19" xfId="0" applyFont="1" applyFill="1" applyBorder="1" applyAlignment="1">
      <alignment horizontal="center" vertical="center"/>
    </xf>
    <xf numFmtId="0" fontId="29" fillId="38" borderId="21"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2"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0" fillId="39" borderId="23"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0" fillId="0" borderId="13" xfId="0" applyBorder="1" applyAlignment="1">
      <alignment vertical="center" wrapText="1" shrinkToFit="1"/>
    </xf>
    <xf numFmtId="0" fontId="31" fillId="34" borderId="19" xfId="0" applyFont="1" applyFill="1" applyBorder="1" applyAlignment="1">
      <alignment horizontal="center" vertical="center"/>
    </xf>
    <xf numFmtId="234" fontId="31" fillId="34" borderId="19" xfId="0" applyNumberFormat="1" applyFont="1" applyFill="1" applyBorder="1" applyAlignment="1">
      <alignment horizontal="center" vertical="center"/>
    </xf>
    <xf numFmtId="0" fontId="22" fillId="34" borderId="19" xfId="0" applyFont="1" applyFill="1" applyBorder="1" applyAlignment="1">
      <alignment horizontal="center" vertical="center"/>
    </xf>
    <xf numFmtId="234" fontId="31" fillId="0" borderId="25" xfId="0" applyNumberFormat="1" applyFont="1" applyBorder="1" applyAlignment="1">
      <alignment horizontal="center" vertical="center" shrinkToFit="1"/>
    </xf>
    <xf numFmtId="0" fontId="5" fillId="0" borderId="26" xfId="0" applyFont="1" applyFill="1" applyBorder="1" applyAlignment="1" applyProtection="1">
      <alignment horizontal="center" vertical="center" wrapText="1" shrinkToFit="1"/>
      <protection locked="0"/>
    </xf>
    <xf numFmtId="0" fontId="5" fillId="0" borderId="21"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wrapText="1" shrinkToFit="1"/>
      <protection locked="0"/>
    </xf>
    <xf numFmtId="0" fontId="5" fillId="0" borderId="26" xfId="0" applyFont="1" applyFill="1" applyBorder="1" applyAlignment="1" applyProtection="1" quotePrefix="1">
      <alignment horizontal="center" vertical="center" wrapText="1" shrinkToFit="1"/>
      <protection locked="0"/>
    </xf>
    <xf numFmtId="0" fontId="5" fillId="0" borderId="22" xfId="0" applyFont="1" applyFill="1" applyBorder="1" applyAlignment="1" applyProtection="1">
      <alignment horizontal="center" vertical="center" wrapText="1" shrinkToFit="1"/>
      <protection locked="0"/>
    </xf>
    <xf numFmtId="0" fontId="5" fillId="0" borderId="21"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wrapText="1" shrinkToFit="1"/>
      <protection locked="0"/>
    </xf>
    <xf numFmtId="238" fontId="5" fillId="0" borderId="21" xfId="0" applyNumberFormat="1" applyFont="1" applyFill="1" applyBorder="1" applyAlignment="1" applyProtection="1">
      <alignment horizontal="center" vertical="center" shrinkToFit="1"/>
      <protection locked="0"/>
    </xf>
    <xf numFmtId="38" fontId="5" fillId="0" borderId="14" xfId="50" applyFont="1" applyFill="1" applyBorder="1" applyAlignment="1" applyProtection="1">
      <alignment horizontal="center" vertical="center" shrinkToFit="1"/>
      <protection locked="0"/>
    </xf>
    <xf numFmtId="3" fontId="5" fillId="0" borderId="27" xfId="0" applyNumberFormat="1" applyFont="1" applyFill="1" applyBorder="1" applyAlignment="1" applyProtection="1">
      <alignment horizontal="center" vertical="center" wrapText="1" shrinkToFit="1"/>
      <protection locked="0"/>
    </xf>
    <xf numFmtId="0" fontId="0" fillId="0" borderId="11" xfId="0" applyBorder="1" applyAlignment="1">
      <alignment vertical="center" wrapText="1" shrinkToFit="1"/>
    </xf>
    <xf numFmtId="0" fontId="0" fillId="0" borderId="28" xfId="0" applyBorder="1" applyAlignment="1">
      <alignment vertical="center" wrapText="1" shrinkToFit="1"/>
    </xf>
    <xf numFmtId="0" fontId="22" fillId="0" borderId="29" xfId="0" applyFont="1" applyFill="1" applyBorder="1" applyAlignment="1">
      <alignment vertical="center" wrapText="1"/>
    </xf>
    <xf numFmtId="0" fontId="28" fillId="0" borderId="19" xfId="0" applyFont="1" applyBorder="1" applyAlignment="1">
      <alignment horizontal="center" vertical="center" shrinkToFit="1"/>
    </xf>
    <xf numFmtId="38" fontId="19" fillId="0" borderId="19" xfId="50" applyFont="1" applyBorder="1" applyAlignment="1">
      <alignment horizontal="right" vertical="center"/>
    </xf>
    <xf numFmtId="176" fontId="19" fillId="0" borderId="19" xfId="0" applyNumberFormat="1" applyFont="1" applyBorder="1" applyAlignment="1">
      <alignment vertical="center"/>
    </xf>
    <xf numFmtId="0" fontId="19" fillId="0" borderId="19" xfId="0" applyFont="1" applyBorder="1" applyAlignment="1">
      <alignment horizontal="left" vertical="center" wrapText="1"/>
    </xf>
    <xf numFmtId="0" fontId="19" fillId="0" borderId="19" xfId="0" applyFont="1" applyBorder="1" applyAlignment="1">
      <alignment vertical="center" shrinkToFit="1"/>
    </xf>
    <xf numFmtId="0" fontId="16" fillId="0" borderId="0" xfId="0" applyFont="1" applyBorder="1" applyAlignment="1">
      <alignment vertical="center"/>
    </xf>
    <xf numFmtId="0" fontId="18" fillId="0" borderId="19"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5"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4" fontId="13" fillId="0" borderId="30" xfId="0" applyNumberFormat="1" applyFont="1" applyFill="1" applyBorder="1" applyAlignment="1" applyProtection="1">
      <alignment horizontal="left" vertical="center" wrapText="1" shrinkToFit="1"/>
      <protection locked="0"/>
    </xf>
    <xf numFmtId="0" fontId="11" fillId="0" borderId="31" xfId="0" applyFont="1" applyBorder="1" applyAlignment="1">
      <alignment horizontal="left" vertical="center" wrapText="1" shrinkToFit="1"/>
    </xf>
    <xf numFmtId="234" fontId="5" fillId="37" borderId="32" xfId="0" applyNumberFormat="1" applyFont="1" applyFill="1" applyBorder="1" applyAlignment="1">
      <alignment vertical="center" wrapText="1"/>
    </xf>
    <xf numFmtId="0" fontId="5" fillId="0" borderId="33" xfId="0" applyFont="1" applyBorder="1" applyAlignment="1">
      <alignment vertical="center"/>
    </xf>
    <xf numFmtId="0" fontId="5" fillId="0" borderId="11" xfId="0" applyFont="1" applyBorder="1" applyAlignment="1">
      <alignment vertical="center"/>
    </xf>
    <xf numFmtId="0" fontId="5" fillId="0" borderId="34"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233" fontId="33" fillId="0" borderId="36" xfId="0" applyNumberFormat="1" applyFont="1" applyFill="1" applyBorder="1" applyAlignment="1" applyProtection="1" quotePrefix="1">
      <alignment horizontal="center" vertical="center" wrapText="1" shrinkToFit="1"/>
      <protection locked="0"/>
    </xf>
    <xf numFmtId="233" fontId="33" fillId="0" borderId="37" xfId="0" applyNumberFormat="1" applyFont="1" applyFill="1" applyBorder="1" applyAlignment="1" applyProtection="1">
      <alignment horizontal="center" vertical="center" wrapText="1" shrinkToFit="1"/>
      <protection locked="0"/>
    </xf>
    <xf numFmtId="233" fontId="33" fillId="0" borderId="38" xfId="0" applyNumberFormat="1" applyFont="1" applyFill="1" applyBorder="1" applyAlignment="1" applyProtection="1" quotePrefix="1">
      <alignment horizontal="center" vertical="center" wrapText="1" shrinkToFit="1"/>
      <protection locked="0"/>
    </xf>
    <xf numFmtId="233" fontId="33" fillId="0" borderId="0" xfId="0" applyNumberFormat="1" applyFont="1" applyFill="1" applyBorder="1" applyAlignment="1" applyProtection="1">
      <alignment horizontal="center" vertical="center" wrapText="1" shrinkToFit="1"/>
      <protection locked="0"/>
    </xf>
    <xf numFmtId="234" fontId="5" fillId="37" borderId="39" xfId="0" applyNumberFormat="1" applyFont="1" applyFill="1" applyBorder="1" applyAlignment="1">
      <alignment horizontal="left" vertical="center" wrapText="1"/>
    </xf>
    <xf numFmtId="234" fontId="5" fillId="37" borderId="40" xfId="0" applyNumberFormat="1" applyFont="1" applyFill="1" applyBorder="1" applyAlignment="1">
      <alignment horizontal="left" vertical="center" wrapText="1"/>
    </xf>
    <xf numFmtId="234" fontId="5" fillId="37" borderId="41" xfId="0" applyNumberFormat="1" applyFont="1" applyFill="1" applyBorder="1" applyAlignment="1">
      <alignment horizontal="left" vertical="center" wrapText="1"/>
    </xf>
    <xf numFmtId="234" fontId="10" fillId="39" borderId="42" xfId="0" applyNumberFormat="1" applyFont="1" applyFill="1" applyBorder="1" applyAlignment="1">
      <alignment horizontal="center" vertical="center" wrapText="1"/>
    </xf>
    <xf numFmtId="234" fontId="10" fillId="39" borderId="43" xfId="0" applyNumberFormat="1" applyFont="1" applyFill="1" applyBorder="1" applyAlignment="1">
      <alignment horizontal="center" vertical="center" wrapText="1"/>
    </xf>
    <xf numFmtId="233" fontId="13" fillId="0" borderId="44" xfId="0" applyNumberFormat="1" applyFont="1" applyFill="1" applyBorder="1" applyAlignment="1" applyProtection="1">
      <alignment horizontal="left" vertical="center" wrapText="1" shrinkToFit="1"/>
      <protection locked="0"/>
    </xf>
    <xf numFmtId="0" fontId="5" fillId="0" borderId="28" xfId="0" applyFont="1" applyFill="1" applyBorder="1" applyAlignment="1">
      <alignment vertical="center" wrapText="1"/>
    </xf>
    <xf numFmtId="0" fontId="5" fillId="0" borderId="45" xfId="0" applyFont="1" applyFill="1" applyBorder="1" applyAlignment="1">
      <alignment vertical="center" wrapText="1"/>
    </xf>
    <xf numFmtId="0" fontId="5" fillId="0" borderId="11"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178" fontId="79" fillId="0" borderId="46" xfId="0" applyNumberFormat="1" applyFont="1" applyFill="1" applyBorder="1" applyAlignment="1" applyProtection="1">
      <alignment horizontal="center" vertical="center" wrapText="1" shrinkToFit="1"/>
      <protection locked="0"/>
    </xf>
    <xf numFmtId="178" fontId="79" fillId="0" borderId="49" xfId="0" applyNumberFormat="1" applyFont="1" applyFill="1" applyBorder="1" applyAlignment="1" applyProtection="1">
      <alignment horizontal="center" vertical="center" wrapText="1" shrinkToFit="1"/>
      <protection locked="0"/>
    </xf>
    <xf numFmtId="234" fontId="79" fillId="0" borderId="37" xfId="0" applyNumberFormat="1" applyFont="1" applyFill="1" applyBorder="1" applyAlignment="1" applyProtection="1">
      <alignment horizontal="center" vertical="center" wrapText="1" shrinkToFit="1"/>
      <protection locked="0"/>
    </xf>
    <xf numFmtId="234" fontId="79" fillId="0" borderId="50" xfId="0" applyNumberFormat="1" applyFont="1" applyFill="1" applyBorder="1" applyAlignment="1" applyProtection="1">
      <alignment horizontal="center" vertical="center" wrapText="1" shrinkToFit="1"/>
      <protection locked="0"/>
    </xf>
    <xf numFmtId="234" fontId="12" fillId="33" borderId="32" xfId="0" applyNumberFormat="1" applyFont="1" applyFill="1" applyBorder="1" applyAlignment="1">
      <alignment vertical="center"/>
    </xf>
    <xf numFmtId="234" fontId="12" fillId="33" borderId="51"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52" xfId="0" applyNumberFormat="1" applyFont="1" applyFill="1" applyBorder="1" applyAlignment="1">
      <alignment vertical="center"/>
    </xf>
    <xf numFmtId="0" fontId="11" fillId="0" borderId="32" xfId="0" applyFont="1" applyFill="1" applyBorder="1" applyAlignment="1" applyProtection="1">
      <alignment vertical="center" wrapText="1" shrinkToFit="1"/>
      <protection locked="0"/>
    </xf>
    <xf numFmtId="0" fontId="0" fillId="0" borderId="53" xfId="0" applyBorder="1" applyAlignment="1">
      <alignment vertical="center" wrapText="1" shrinkToFit="1"/>
    </xf>
    <xf numFmtId="0" fontId="79" fillId="0" borderId="32" xfId="0" applyFont="1" applyFill="1" applyBorder="1" applyAlignment="1" applyProtection="1">
      <alignment vertical="center" wrapText="1" shrinkToFit="1"/>
      <protection locked="0"/>
    </xf>
    <xf numFmtId="0" fontId="79" fillId="0" borderId="54" xfId="0" applyFont="1" applyFill="1" applyBorder="1" applyAlignment="1" applyProtection="1">
      <alignment vertical="center" wrapText="1" shrinkToFit="1"/>
      <protection locked="0"/>
    </xf>
    <xf numFmtId="0" fontId="79" fillId="0" borderId="53" xfId="0" applyFont="1" applyFill="1" applyBorder="1" applyAlignment="1" applyProtection="1">
      <alignment vertical="center" wrapText="1" shrinkToFit="1"/>
      <protection locked="0"/>
    </xf>
    <xf numFmtId="0" fontId="79" fillId="0" borderId="55" xfId="0"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shrinkToFit="1"/>
      <protection locked="0"/>
    </xf>
    <xf numFmtId="0" fontId="5" fillId="0" borderId="57" xfId="0" applyNumberFormat="1" applyFont="1" applyFill="1" applyBorder="1" applyAlignment="1" applyProtection="1">
      <alignment horizontal="center" vertical="center" wrapText="1" shrinkToFit="1"/>
      <protection locked="0"/>
    </xf>
    <xf numFmtId="234" fontId="33" fillId="0" borderId="58" xfId="0" applyNumberFormat="1" applyFont="1" applyFill="1" applyBorder="1" applyAlignment="1" applyProtection="1" quotePrefix="1">
      <alignment horizontal="center" vertical="center" wrapText="1" shrinkToFit="1"/>
      <protection locked="0"/>
    </xf>
    <xf numFmtId="234" fontId="33" fillId="0" borderId="59" xfId="0" applyNumberFormat="1" applyFont="1" applyFill="1" applyBorder="1" applyAlignment="1" applyProtection="1">
      <alignment horizontal="center" vertical="center" wrapText="1" shrinkToFit="1"/>
      <protection locked="0"/>
    </xf>
    <xf numFmtId="0" fontId="11" fillId="0" borderId="33" xfId="0" applyFont="1" applyBorder="1" applyAlignment="1">
      <alignment horizontal="left" vertical="center" wrapText="1"/>
    </xf>
    <xf numFmtId="0" fontId="11" fillId="0" borderId="60" xfId="0" applyFont="1" applyBorder="1" applyAlignment="1">
      <alignment horizontal="left" vertical="center" wrapText="1"/>
    </xf>
    <xf numFmtId="0" fontId="5" fillId="0" borderId="28"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49" xfId="0" applyFont="1" applyFill="1" applyBorder="1" applyAlignment="1" applyProtection="1">
      <alignment horizontal="left" vertical="center" wrapText="1" shrinkToFit="1"/>
      <protection locked="0"/>
    </xf>
    <xf numFmtId="0" fontId="5" fillId="0" borderId="61" xfId="0" applyFont="1" applyFill="1" applyBorder="1" applyAlignment="1" applyProtection="1">
      <alignment horizontal="center" vertical="center" shrinkToFit="1"/>
      <protection locked="0"/>
    </xf>
    <xf numFmtId="0" fontId="11" fillId="0" borderId="10" xfId="0" applyFont="1" applyBorder="1" applyAlignment="1">
      <alignment horizontal="left" vertical="center" wrapText="1" shrinkToFit="1"/>
    </xf>
    <xf numFmtId="0" fontId="5" fillId="0" borderId="33" xfId="0" applyFont="1" applyFill="1" applyBorder="1" applyAlignment="1" applyProtection="1">
      <alignment vertical="center" wrapText="1" shrinkToFit="1"/>
      <protection locked="0"/>
    </xf>
    <xf numFmtId="0" fontId="5" fillId="0" borderId="60" xfId="0" applyFont="1" applyBorder="1" applyAlignment="1">
      <alignment vertical="center" wrapText="1" shrinkToFit="1"/>
    </xf>
    <xf numFmtId="0" fontId="2" fillId="39"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11" fillId="0" borderId="62" xfId="0" applyFont="1" applyBorder="1" applyAlignment="1">
      <alignment vertical="center" wrapText="1"/>
    </xf>
    <xf numFmtId="0" fontId="11" fillId="0" borderId="60" xfId="0" applyFont="1" applyBorder="1" applyAlignment="1">
      <alignment vertical="center" wrapText="1"/>
    </xf>
    <xf numFmtId="0" fontId="11" fillId="0" borderId="34" xfId="0" applyFont="1" applyBorder="1" applyAlignment="1">
      <alignment vertical="center" wrapText="1"/>
    </xf>
    <xf numFmtId="0" fontId="80" fillId="0" borderId="44" xfId="0" applyFont="1" applyBorder="1" applyAlignment="1">
      <alignment horizontal="left" vertical="center" wrapText="1"/>
    </xf>
    <xf numFmtId="0" fontId="80" fillId="0" borderId="12" xfId="0" applyFont="1" applyBorder="1" applyAlignment="1">
      <alignment horizontal="left" vertical="center" wrapText="1"/>
    </xf>
    <xf numFmtId="233" fontId="33" fillId="0" borderId="59" xfId="0" applyNumberFormat="1" applyFont="1" applyFill="1" applyBorder="1" applyAlignment="1" applyProtection="1">
      <alignment horizontal="center" vertical="center" wrapText="1" shrinkToFit="1"/>
      <protection locked="0"/>
    </xf>
    <xf numFmtId="234" fontId="10" fillId="39" borderId="56" xfId="0" applyNumberFormat="1" applyFont="1" applyFill="1" applyBorder="1" applyAlignment="1">
      <alignment horizontal="center" vertical="center" textRotation="255"/>
    </xf>
    <xf numFmtId="234" fontId="10" fillId="39" borderId="57" xfId="0" applyNumberFormat="1" applyFont="1" applyFill="1" applyBorder="1" applyAlignment="1">
      <alignment horizontal="center" vertical="center" textRotation="255"/>
    </xf>
    <xf numFmtId="234" fontId="33" fillId="0" borderId="20" xfId="0" applyNumberFormat="1" applyFont="1" applyFill="1" applyBorder="1" applyAlignment="1" applyProtection="1" quotePrefix="1">
      <alignment horizontal="center" vertical="center" wrapText="1" shrinkToFit="1"/>
      <protection locked="0"/>
    </xf>
    <xf numFmtId="234" fontId="33" fillId="0" borderId="23" xfId="0" applyNumberFormat="1" applyFont="1" applyFill="1" applyBorder="1" applyAlignment="1" applyProtection="1">
      <alignment horizontal="center" vertical="center" wrapText="1" shrinkToFit="1"/>
      <protection locked="0"/>
    </xf>
    <xf numFmtId="38" fontId="5" fillId="0" borderId="48" xfId="50" applyFont="1" applyFill="1" applyBorder="1" applyAlignment="1" applyProtection="1">
      <alignment horizontal="center" vertical="center" wrapText="1" shrinkToFit="1"/>
      <protection locked="0"/>
    </xf>
    <xf numFmtId="38" fontId="5" fillId="0" borderId="57" xfId="50" applyFont="1" applyFill="1" applyBorder="1" applyAlignment="1" applyProtection="1">
      <alignment horizontal="center" vertical="center" wrapText="1" shrinkToFit="1"/>
      <protection locked="0"/>
    </xf>
    <xf numFmtId="38" fontId="10" fillId="0" borderId="63" xfId="50" applyFont="1" applyFill="1" applyBorder="1" applyAlignment="1" applyProtection="1">
      <alignment horizontal="center" vertical="center" wrapText="1" shrinkToFit="1"/>
      <protection locked="0"/>
    </xf>
    <xf numFmtId="38" fontId="10" fillId="0" borderId="64" xfId="50" applyFont="1" applyFill="1" applyBorder="1" applyAlignment="1" applyProtection="1">
      <alignment horizontal="center" vertical="center" wrapText="1" shrinkToFit="1"/>
      <protection locked="0"/>
    </xf>
    <xf numFmtId="0" fontId="5"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38" fontId="5" fillId="0" borderId="47" xfId="50" applyFont="1" applyFill="1" applyBorder="1" applyAlignment="1" applyProtection="1">
      <alignment horizontal="center" vertical="center" shrinkToFit="1"/>
      <protection locked="0"/>
    </xf>
    <xf numFmtId="38" fontId="5" fillId="0" borderId="48" xfId="5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5" fillId="0" borderId="48"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3" fontId="5" fillId="0" borderId="48" xfId="0" applyNumberFormat="1" applyFont="1" applyFill="1" applyBorder="1" applyAlignment="1" applyProtection="1" quotePrefix="1">
      <alignment horizontal="center" vertical="center" shrinkToFit="1"/>
      <protection locked="0"/>
    </xf>
    <xf numFmtId="38" fontId="81" fillId="0" borderId="64" xfId="50" applyFont="1" applyFill="1" applyBorder="1" applyAlignment="1" applyProtection="1">
      <alignment horizontal="center" vertical="center" shrinkToFit="1"/>
      <protection locked="0"/>
    </xf>
    <xf numFmtId="38" fontId="81" fillId="0" borderId="66" xfId="50" applyFont="1" applyFill="1" applyBorder="1" applyAlignment="1" applyProtection="1">
      <alignment horizontal="center" vertical="center" shrinkToFit="1"/>
      <protection locked="0"/>
    </xf>
    <xf numFmtId="178" fontId="5" fillId="0" borderId="42" xfId="0" applyNumberFormat="1" applyFont="1" applyFill="1" applyBorder="1" applyAlignment="1" applyProtection="1">
      <alignment horizontal="center" vertical="center" wrapText="1" shrinkToFit="1"/>
      <protection locked="0"/>
    </xf>
    <xf numFmtId="178" fontId="5" fillId="0" borderId="43" xfId="0" applyNumberFormat="1"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wrapText="1" shrinkToFit="1"/>
      <protection locked="0"/>
    </xf>
    <xf numFmtId="0" fontId="10" fillId="0" borderId="68" xfId="0" applyFont="1" applyFill="1" applyBorder="1" applyAlignment="1" applyProtection="1">
      <alignment horizontal="center" vertical="center" wrapText="1" shrinkToFit="1"/>
      <protection locked="0"/>
    </xf>
    <xf numFmtId="233" fontId="80" fillId="0" borderId="44" xfId="0" applyNumberFormat="1" applyFont="1" applyFill="1" applyBorder="1" applyAlignment="1" applyProtection="1">
      <alignment horizontal="left" vertical="center" wrapText="1" shrinkToFit="1"/>
      <protection locked="0"/>
    </xf>
    <xf numFmtId="0" fontId="80" fillId="0" borderId="12" xfId="0" applyFont="1" applyBorder="1" applyAlignment="1">
      <alignment horizontal="left" vertical="center" wrapText="1" shrinkToFit="1"/>
    </xf>
    <xf numFmtId="0" fontId="5" fillId="0" borderId="14" xfId="0" applyFont="1" applyFill="1" applyBorder="1" applyAlignment="1" applyProtection="1">
      <alignment horizontal="center" vertical="center" shrinkToFit="1"/>
      <protection locked="0"/>
    </xf>
    <xf numFmtId="38" fontId="5" fillId="0" borderId="57" xfId="50" applyFont="1" applyFill="1" applyBorder="1" applyAlignment="1" applyProtection="1">
      <alignment horizontal="center" vertical="center" shrinkToFit="1"/>
      <protection locked="0"/>
    </xf>
    <xf numFmtId="233" fontId="33" fillId="0" borderId="23" xfId="0" applyNumberFormat="1" applyFont="1" applyFill="1" applyBorder="1" applyAlignment="1" applyProtection="1">
      <alignment horizontal="center" vertical="center" wrapText="1" shrinkToFit="1"/>
      <protection locked="0"/>
    </xf>
    <xf numFmtId="233" fontId="5" fillId="0" borderId="38" xfId="0" applyNumberFormat="1" applyFont="1" applyFill="1" applyBorder="1" applyAlignment="1" applyProtection="1" quotePrefix="1">
      <alignment horizontal="center" vertical="center" wrapText="1" shrinkToFit="1"/>
      <protection locked="0"/>
    </xf>
    <xf numFmtId="233" fontId="5" fillId="0" borderId="23" xfId="0" applyNumberFormat="1" applyFont="1" applyFill="1" applyBorder="1" applyAlignment="1" applyProtection="1">
      <alignment horizontal="center" vertical="center" wrapText="1" shrinkToFit="1"/>
      <protection locked="0"/>
    </xf>
    <xf numFmtId="178" fontId="79" fillId="0" borderId="69" xfId="0" applyNumberFormat="1" applyFont="1" applyFill="1" applyBorder="1" applyAlignment="1" applyProtection="1">
      <alignment horizontal="center" vertical="center" wrapText="1" shrinkToFit="1"/>
      <protection locked="0"/>
    </xf>
    <xf numFmtId="178" fontId="79" fillId="0" borderId="70" xfId="0" applyNumberFormat="1" applyFont="1" applyFill="1" applyBorder="1" applyAlignment="1" applyProtection="1">
      <alignment horizontal="center" vertical="center" shrinkToFit="1"/>
      <protection locked="0"/>
    </xf>
    <xf numFmtId="38" fontId="5" fillId="0" borderId="71" xfId="50" applyFont="1" applyFill="1" applyBorder="1" applyAlignment="1" applyProtection="1">
      <alignment horizontal="center" vertical="center" wrapText="1" shrinkToFit="1"/>
      <protection locked="0"/>
    </xf>
    <xf numFmtId="38" fontId="5" fillId="0" borderId="69" xfId="50" applyFont="1" applyFill="1" applyBorder="1" applyAlignment="1" applyProtection="1">
      <alignment horizontal="center" vertical="center" wrapText="1" shrinkToFit="1"/>
      <protection locked="0"/>
    </xf>
    <xf numFmtId="38" fontId="5" fillId="0" borderId="47" xfId="50" applyFont="1" applyFill="1" applyBorder="1" applyAlignment="1" applyProtection="1" quotePrefix="1">
      <alignment horizontal="center" vertical="center" wrapText="1" shrinkToFit="1"/>
      <protection locked="0"/>
    </xf>
    <xf numFmtId="0" fontId="11" fillId="0" borderId="44" xfId="0" applyFont="1" applyBorder="1" applyAlignment="1">
      <alignment horizontal="left" vertical="center" wrapText="1" shrinkToFit="1"/>
    </xf>
    <xf numFmtId="38" fontId="10" fillId="0" borderId="68" xfId="50" applyFont="1" applyFill="1" applyBorder="1" applyAlignment="1" applyProtection="1">
      <alignment horizontal="center" vertical="center" wrapText="1" shrinkToFit="1"/>
      <protection locked="0"/>
    </xf>
    <xf numFmtId="184" fontId="5" fillId="0" borderId="71" xfId="0" applyNumberFormat="1" applyFont="1" applyFill="1" applyBorder="1" applyAlignment="1" applyProtection="1">
      <alignment horizontal="center" vertical="center" shrinkToFit="1"/>
      <protection locked="0"/>
    </xf>
    <xf numFmtId="184" fontId="5" fillId="0" borderId="43" xfId="0" applyNumberFormat="1" applyFont="1" applyFill="1" applyBorder="1" applyAlignment="1" applyProtection="1">
      <alignment horizontal="center" vertical="center" shrinkToFit="1"/>
      <protection locked="0"/>
    </xf>
    <xf numFmtId="234" fontId="10" fillId="39" borderId="72" xfId="0" applyNumberFormat="1" applyFont="1" applyFill="1" applyBorder="1" applyAlignment="1">
      <alignment horizontal="center" vertical="center"/>
    </xf>
    <xf numFmtId="234" fontId="10" fillId="39" borderId="51" xfId="0" applyNumberFormat="1" applyFont="1" applyFill="1" applyBorder="1" applyAlignment="1">
      <alignment horizontal="center" vertical="center"/>
    </xf>
    <xf numFmtId="234" fontId="10" fillId="39" borderId="73"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wrapText="1"/>
    </xf>
    <xf numFmtId="234" fontId="10" fillId="39" borderId="57" xfId="0" applyNumberFormat="1" applyFont="1" applyFill="1" applyBorder="1" applyAlignment="1">
      <alignment horizontal="center" vertical="center"/>
    </xf>
    <xf numFmtId="234" fontId="13" fillId="0" borderId="38" xfId="0" applyNumberFormat="1" applyFont="1" applyFill="1" applyBorder="1" applyAlignment="1" applyProtection="1">
      <alignment horizontal="center" vertical="center" wrapText="1" shrinkToFit="1"/>
      <protection locked="0"/>
    </xf>
    <xf numFmtId="234" fontId="13" fillId="0" borderId="73" xfId="0" applyNumberFormat="1" applyFont="1" applyFill="1" applyBorder="1" applyAlignment="1" applyProtection="1">
      <alignment horizontal="center" vertical="center" wrapText="1" shrinkToFit="1"/>
      <protection locked="0"/>
    </xf>
    <xf numFmtId="234" fontId="13" fillId="0" borderId="36" xfId="0" applyNumberFormat="1" applyFont="1" applyFill="1" applyBorder="1" applyAlignment="1" applyProtection="1">
      <alignment horizontal="center" vertical="center" wrapText="1" shrinkToFit="1"/>
      <protection locked="0"/>
    </xf>
    <xf numFmtId="234" fontId="13" fillId="0" borderId="50" xfId="0" applyNumberFormat="1" applyFont="1" applyFill="1" applyBorder="1" applyAlignment="1" applyProtection="1">
      <alignment horizontal="center" vertical="center" wrapText="1" shrinkToFit="1"/>
      <protection locked="0"/>
    </xf>
    <xf numFmtId="0" fontId="5" fillId="0" borderId="57" xfId="0"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2" fillId="33" borderId="33" xfId="0" applyNumberFormat="1" applyFont="1" applyFill="1" applyBorder="1" applyAlignment="1">
      <alignment vertical="center"/>
    </xf>
    <xf numFmtId="234" fontId="10" fillId="39" borderId="32"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53"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xf>
    <xf numFmtId="234" fontId="10" fillId="39" borderId="55"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wrapText="1"/>
    </xf>
    <xf numFmtId="0" fontId="30" fillId="39" borderId="74" xfId="0" applyFont="1" applyFill="1" applyBorder="1" applyAlignment="1">
      <alignment horizontal="center" vertical="center" wrapText="1"/>
    </xf>
    <xf numFmtId="0" fontId="2" fillId="39" borderId="75" xfId="0" applyFont="1" applyFill="1" applyBorder="1" applyAlignment="1">
      <alignment horizontal="center" vertical="center" wrapText="1"/>
    </xf>
    <xf numFmtId="0" fontId="30" fillId="39" borderId="32" xfId="0" applyFont="1" applyFill="1" applyBorder="1" applyAlignment="1">
      <alignment horizontal="center" vertical="center" wrapText="1" shrinkToFit="1"/>
    </xf>
    <xf numFmtId="0" fontId="30" fillId="0" borderId="33" xfId="0" applyFont="1" applyBorder="1" applyAlignment="1">
      <alignment horizontal="center" vertical="center"/>
    </xf>
    <xf numFmtId="0" fontId="30" fillId="0" borderId="53" xfId="0" applyFont="1" applyBorder="1" applyAlignment="1">
      <alignment horizontal="center" vertical="center"/>
    </xf>
    <xf numFmtId="0" fontId="30" fillId="0" borderId="60" xfId="0" applyFont="1" applyBorder="1" applyAlignment="1">
      <alignment horizontal="center" vertical="center"/>
    </xf>
    <xf numFmtId="0" fontId="5" fillId="0" borderId="55" xfId="0" applyFont="1" applyFill="1" applyBorder="1" applyAlignment="1">
      <alignment vertical="center" wrapText="1"/>
    </xf>
    <xf numFmtId="38" fontId="5" fillId="0" borderId="43" xfId="50" applyFont="1" applyFill="1" applyBorder="1" applyAlignment="1" applyProtection="1">
      <alignment horizontal="center" vertical="center" wrapText="1" shrinkToFit="1"/>
      <protection locked="0"/>
    </xf>
    <xf numFmtId="234" fontId="10" fillId="39" borderId="76"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xf>
    <xf numFmtId="234" fontId="79" fillId="37" borderId="78" xfId="0" applyNumberFormat="1" applyFont="1" applyFill="1" applyBorder="1" applyAlignment="1">
      <alignment horizontal="left" vertical="center" wrapText="1"/>
    </xf>
    <xf numFmtId="234" fontId="79" fillId="37" borderId="79" xfId="0" applyNumberFormat="1" applyFont="1" applyFill="1" applyBorder="1" applyAlignment="1">
      <alignment horizontal="left" vertical="center"/>
    </xf>
    <xf numFmtId="234" fontId="79" fillId="37" borderId="80" xfId="0" applyNumberFormat="1" applyFont="1" applyFill="1" applyBorder="1" applyAlignment="1">
      <alignment horizontal="left" vertical="center"/>
    </xf>
    <xf numFmtId="234" fontId="30" fillId="39" borderId="30" xfId="0" applyNumberFormat="1" applyFont="1" applyFill="1" applyBorder="1" applyAlignment="1">
      <alignment horizontal="center" vertical="center" wrapText="1"/>
    </xf>
    <xf numFmtId="234" fontId="30" fillId="39" borderId="31" xfId="0" applyNumberFormat="1" applyFont="1" applyFill="1" applyBorder="1" applyAlignment="1">
      <alignment horizontal="center" vertical="center"/>
    </xf>
    <xf numFmtId="234" fontId="10" fillId="39" borderId="78" xfId="0" applyNumberFormat="1" applyFont="1" applyFill="1" applyBorder="1" applyAlignment="1">
      <alignment horizontal="center" vertical="center" wrapText="1"/>
    </xf>
    <xf numFmtId="234" fontId="10" fillId="39" borderId="80" xfId="0" applyNumberFormat="1" applyFont="1" applyFill="1" applyBorder="1" applyAlignment="1">
      <alignment horizontal="center" vertical="center"/>
    </xf>
    <xf numFmtId="234" fontId="11" fillId="0" borderId="28" xfId="0" applyNumberFormat="1" applyFont="1" applyFill="1" applyBorder="1" applyAlignment="1">
      <alignment horizontal="left" vertical="center" wrapText="1"/>
    </xf>
    <xf numFmtId="234" fontId="11" fillId="0" borderId="45"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46" xfId="0" applyNumberFormat="1" applyFont="1" applyFill="1" applyBorder="1" applyAlignment="1">
      <alignment horizontal="left" vertical="center"/>
    </xf>
    <xf numFmtId="234" fontId="11" fillId="0" borderId="47" xfId="0" applyNumberFormat="1" applyFont="1" applyFill="1" applyBorder="1" applyAlignment="1">
      <alignment horizontal="left" vertical="center"/>
    </xf>
    <xf numFmtId="234" fontId="11" fillId="0" borderId="48" xfId="0" applyNumberFormat="1" applyFont="1" applyBorder="1" applyAlignment="1">
      <alignment horizontal="left" vertical="center"/>
    </xf>
    <xf numFmtId="38" fontId="82" fillId="0" borderId="47" xfId="50" applyFont="1" applyFill="1" applyBorder="1" applyAlignment="1" applyProtection="1">
      <alignment horizontal="center" vertical="center" wrapText="1" shrinkToFit="1"/>
      <protection locked="0"/>
    </xf>
    <xf numFmtId="38" fontId="82" fillId="0" borderId="61" xfId="50" applyFont="1" applyFill="1" applyBorder="1" applyAlignment="1" applyProtection="1">
      <alignment horizontal="center" vertical="center" wrapText="1" shrinkToFit="1"/>
      <protection locked="0"/>
    </xf>
    <xf numFmtId="0" fontId="5" fillId="0" borderId="47" xfId="0" applyNumberFormat="1" applyFont="1" applyFill="1" applyBorder="1" applyAlignment="1" applyProtection="1">
      <alignment horizontal="center" vertical="center" wrapText="1" shrinkToFit="1"/>
      <protection locked="0"/>
    </xf>
    <xf numFmtId="0" fontId="5" fillId="0" borderId="61" xfId="0" applyNumberFormat="1" applyFont="1" applyFill="1" applyBorder="1" applyAlignment="1" applyProtection="1">
      <alignment horizontal="center" vertical="center" wrapText="1" shrinkToFit="1"/>
      <protection locked="0"/>
    </xf>
    <xf numFmtId="234" fontId="13" fillId="0" borderId="28" xfId="0" applyNumberFormat="1" applyFont="1" applyFill="1" applyBorder="1" applyAlignment="1" applyProtection="1">
      <alignment horizontal="left" vertical="center" wrapText="1" shrinkToFit="1"/>
      <protection locked="0"/>
    </xf>
    <xf numFmtId="0" fontId="0" fillId="0" borderId="62" xfId="0" applyBorder="1" applyAlignment="1">
      <alignment horizontal="left" vertical="center"/>
    </xf>
    <xf numFmtId="0" fontId="0" fillId="0" borderId="13" xfId="0" applyBorder="1" applyAlignment="1">
      <alignment horizontal="left" vertical="center"/>
    </xf>
    <xf numFmtId="0" fontId="0" fillId="0" borderId="35" xfId="0" applyBorder="1" applyAlignment="1">
      <alignment horizontal="left" vertical="center"/>
    </xf>
    <xf numFmtId="0" fontId="0" fillId="0" borderId="52" xfId="0" applyBorder="1" applyAlignment="1">
      <alignment horizontal="center" vertical="center"/>
    </xf>
    <xf numFmtId="0" fontId="0" fillId="0" borderId="28" xfId="0" applyBorder="1" applyAlignment="1">
      <alignment vertical="center" wrapText="1"/>
    </xf>
    <xf numFmtId="0" fontId="0" fillId="0" borderId="11" xfId="0" applyBorder="1" applyAlignment="1">
      <alignment vertical="center" wrapText="1"/>
    </xf>
    <xf numFmtId="0" fontId="5" fillId="0" borderId="62" xfId="0" applyFont="1" applyBorder="1" applyAlignment="1">
      <alignment vertical="center" wrapText="1"/>
    </xf>
    <xf numFmtId="0" fontId="5" fillId="0" borderId="34" xfId="0" applyFont="1" applyBorder="1" applyAlignment="1">
      <alignment vertical="center" wrapText="1"/>
    </xf>
    <xf numFmtId="234" fontId="5" fillId="37" borderId="81" xfId="0" applyNumberFormat="1" applyFont="1" applyFill="1" applyBorder="1" applyAlignment="1">
      <alignment vertical="center" wrapText="1"/>
    </xf>
    <xf numFmtId="234" fontId="5" fillId="37" borderId="74" xfId="0" applyNumberFormat="1" applyFont="1" applyFill="1" applyBorder="1" applyAlignment="1">
      <alignment vertical="center"/>
    </xf>
    <xf numFmtId="234" fontId="5" fillId="37" borderId="75" xfId="0" applyNumberFormat="1" applyFont="1" applyFill="1" applyBorder="1" applyAlignment="1">
      <alignment vertical="center"/>
    </xf>
    <xf numFmtId="234" fontId="11" fillId="0" borderId="47" xfId="0" applyNumberFormat="1" applyFont="1" applyFill="1" applyBorder="1" applyAlignment="1" applyProtection="1">
      <alignment horizontal="center" vertical="center" wrapText="1" shrinkToFit="1"/>
      <protection locked="0"/>
    </xf>
    <xf numFmtId="234" fontId="11" fillId="0" borderId="61" xfId="0" applyNumberFormat="1" applyFont="1" applyFill="1" applyBorder="1" applyAlignment="1" applyProtection="1">
      <alignment horizontal="center" vertical="center" wrapText="1" shrinkToFit="1"/>
      <protection locked="0"/>
    </xf>
    <xf numFmtId="234" fontId="83" fillId="0" borderId="82" xfId="0" applyNumberFormat="1" applyFont="1" applyFill="1" applyBorder="1" applyAlignment="1" applyProtection="1">
      <alignment horizontal="center" vertical="center" shrinkToFit="1"/>
      <protection locked="0"/>
    </xf>
    <xf numFmtId="234" fontId="83" fillId="0" borderId="83" xfId="0" applyNumberFormat="1" applyFont="1" applyBorder="1" applyAlignment="1">
      <alignment horizontal="center" vertical="center" shrinkToFit="1"/>
    </xf>
    <xf numFmtId="234" fontId="13" fillId="0" borderId="71" xfId="0" applyNumberFormat="1" applyFont="1" applyFill="1" applyBorder="1" applyAlignment="1" applyProtection="1">
      <alignment horizontal="center" vertical="center" wrapText="1" shrinkToFit="1"/>
      <protection locked="0"/>
    </xf>
    <xf numFmtId="234" fontId="13" fillId="0" borderId="70" xfId="0" applyNumberFormat="1" applyFont="1" applyFill="1" applyBorder="1" applyAlignment="1" applyProtection="1">
      <alignment horizontal="center" vertical="center" wrapText="1" shrinkToFit="1"/>
      <protection locked="0"/>
    </xf>
    <xf numFmtId="234" fontId="10" fillId="39" borderId="39" xfId="0" applyNumberFormat="1" applyFont="1" applyFill="1" applyBorder="1" applyAlignment="1">
      <alignment horizontal="center" vertical="center" wrapText="1"/>
    </xf>
    <xf numFmtId="234" fontId="10" fillId="39" borderId="41" xfId="0" applyNumberFormat="1" applyFont="1" applyFill="1" applyBorder="1" applyAlignment="1">
      <alignment horizontal="center" vertical="center" wrapText="1"/>
    </xf>
    <xf numFmtId="234" fontId="10" fillId="39" borderId="81"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xf>
    <xf numFmtId="0" fontId="5" fillId="0" borderId="62"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53" xfId="0" applyFont="1" applyFill="1" applyBorder="1" applyAlignment="1" applyProtection="1">
      <alignment horizontal="left" vertical="center" wrapText="1" shrinkToFit="1"/>
      <protection locked="0"/>
    </xf>
    <xf numFmtId="0" fontId="5" fillId="0" borderId="55" xfId="0" applyFont="1" applyFill="1" applyBorder="1" applyAlignment="1" applyProtection="1">
      <alignment horizontal="left" vertical="center" wrapText="1" shrinkToFit="1"/>
      <protection locked="0"/>
    </xf>
    <xf numFmtId="234" fontId="11" fillId="0" borderId="62" xfId="0" applyNumberFormat="1" applyFont="1" applyFill="1" applyBorder="1" applyAlignment="1">
      <alignment horizontal="left" vertical="center" wrapText="1"/>
    </xf>
    <xf numFmtId="234" fontId="11" fillId="0" borderId="13" xfId="0" applyNumberFormat="1" applyFont="1" applyFill="1" applyBorder="1" applyAlignment="1">
      <alignment horizontal="left" vertical="center" wrapText="1"/>
    </xf>
    <xf numFmtId="234" fontId="11" fillId="0" borderId="35" xfId="0" applyNumberFormat="1" applyFont="1" applyFill="1" applyBorder="1" applyAlignment="1">
      <alignment horizontal="left" vertical="center" wrapText="1"/>
    </xf>
    <xf numFmtId="0" fontId="11" fillId="0" borderId="28" xfId="0" applyFont="1" applyFill="1" applyBorder="1" applyAlignment="1">
      <alignment vertical="center" wrapText="1"/>
    </xf>
    <xf numFmtId="0" fontId="5" fillId="0" borderId="62" xfId="0" applyFont="1" applyFill="1" applyBorder="1" applyAlignment="1">
      <alignment vertical="center" wrapText="1"/>
    </xf>
    <xf numFmtId="0" fontId="0" fillId="0" borderId="53" xfId="0" applyBorder="1" applyAlignment="1">
      <alignment vertical="center" wrapText="1"/>
    </xf>
    <xf numFmtId="0" fontId="5" fillId="0" borderId="60" xfId="0" applyFont="1" applyBorder="1" applyAlignment="1">
      <alignment vertical="center" wrapText="1"/>
    </xf>
    <xf numFmtId="0" fontId="11" fillId="0" borderId="44" xfId="0" applyFont="1" applyBorder="1" applyAlignment="1">
      <alignment horizontal="left" vertical="center" wrapText="1"/>
    </xf>
    <xf numFmtId="0" fontId="11" fillId="0" borderId="31" xfId="0" applyFont="1" applyBorder="1" applyAlignment="1">
      <alignment horizontal="left" vertical="center" wrapText="1"/>
    </xf>
    <xf numFmtId="177" fontId="5" fillId="0" borderId="47" xfId="0" applyNumberFormat="1" applyFont="1" applyFill="1" applyBorder="1" applyAlignment="1" applyProtection="1">
      <alignment horizontal="center" vertical="center" shrinkToFit="1"/>
      <protection locked="0"/>
    </xf>
    <xf numFmtId="177" fontId="5" fillId="0" borderId="57" xfId="0" applyNumberFormat="1" applyFont="1" applyFill="1" applyBorder="1" applyAlignment="1" applyProtection="1">
      <alignment horizontal="center" vertical="center" shrinkToFit="1"/>
      <protection locked="0"/>
    </xf>
    <xf numFmtId="179" fontId="10" fillId="0" borderId="82" xfId="0" applyNumberFormat="1" applyFont="1" applyFill="1" applyBorder="1" applyAlignment="1" applyProtection="1">
      <alignment horizontal="center" vertical="center" wrapText="1" shrinkToFit="1"/>
      <protection locked="0"/>
    </xf>
    <xf numFmtId="179" fontId="10" fillId="0" borderId="77" xfId="0" applyNumberFormat="1" applyFont="1" applyFill="1" applyBorder="1" applyAlignment="1" applyProtection="1">
      <alignment horizontal="center" vertical="center" wrapText="1" shrinkToFit="1"/>
      <protection locked="0"/>
    </xf>
    <xf numFmtId="184" fontId="5" fillId="0" borderId="71" xfId="0" applyNumberFormat="1" applyFont="1" applyFill="1" applyBorder="1" applyAlignment="1" applyProtection="1">
      <alignment horizontal="center" vertical="center" wrapText="1" shrinkToFit="1"/>
      <protection locked="0"/>
    </xf>
    <xf numFmtId="184" fontId="5" fillId="0" borderId="45" xfId="0" applyNumberFormat="1" applyFont="1" applyFill="1" applyBorder="1" applyAlignment="1" applyProtection="1" quotePrefix="1">
      <alignment horizontal="center" vertical="center" wrapText="1" shrinkToFit="1"/>
      <protection locked="0"/>
    </xf>
    <xf numFmtId="184" fontId="5" fillId="0" borderId="55" xfId="0" applyNumberFormat="1" applyFont="1" applyFill="1" applyBorder="1" applyAlignment="1" applyProtection="1">
      <alignment horizontal="center" vertical="center" wrapText="1" shrinkToFit="1"/>
      <protection locked="0"/>
    </xf>
    <xf numFmtId="38" fontId="5" fillId="0" borderId="36" xfId="50" applyFont="1" applyFill="1" applyBorder="1" applyAlignment="1" applyProtection="1">
      <alignment horizontal="center" vertical="center" wrapText="1" shrinkToFit="1"/>
      <protection locked="0"/>
    </xf>
    <xf numFmtId="38" fontId="5" fillId="0" borderId="59" xfId="50" applyFont="1" applyFill="1" applyBorder="1" applyAlignment="1" applyProtection="1">
      <alignment horizontal="center" vertical="center" wrapText="1" shrinkToFit="1"/>
      <protection locked="0"/>
    </xf>
    <xf numFmtId="0" fontId="21" fillId="34" borderId="81" xfId="0" applyFont="1" applyFill="1" applyBorder="1" applyAlignment="1">
      <alignment horizontal="center" vertical="center"/>
    </xf>
    <xf numFmtId="0" fontId="21" fillId="34" borderId="84" xfId="0" applyFont="1" applyFill="1" applyBorder="1" applyAlignment="1">
      <alignment horizontal="center" vertical="center"/>
    </xf>
    <xf numFmtId="0" fontId="21" fillId="34" borderId="17" xfId="0" applyFont="1" applyFill="1" applyBorder="1" applyAlignment="1">
      <alignment horizontal="center" vertical="center"/>
    </xf>
    <xf numFmtId="0" fontId="22" fillId="0" borderId="39" xfId="0" applyFont="1" applyFill="1" applyBorder="1" applyAlignment="1">
      <alignment vertical="center" wrapText="1"/>
    </xf>
    <xf numFmtId="0" fontId="22" fillId="0" borderId="85" xfId="0" applyFont="1" applyFill="1" applyBorder="1" applyAlignment="1">
      <alignment vertical="center" wrapText="1"/>
    </xf>
    <xf numFmtId="0" fontId="22" fillId="0" borderId="27" xfId="0" applyFont="1" applyFill="1" applyBorder="1" applyAlignment="1">
      <alignment vertical="center" wrapText="1"/>
    </xf>
    <xf numFmtId="0" fontId="22" fillId="0" borderId="40" xfId="0" applyFont="1" applyFill="1" applyBorder="1" applyAlignment="1">
      <alignment vertical="center" wrapText="1"/>
    </xf>
    <xf numFmtId="0" fontId="22" fillId="0" borderId="51" xfId="0" applyFont="1" applyFill="1" applyBorder="1" applyAlignment="1">
      <alignment horizontal="center" vertical="center" wrapText="1"/>
    </xf>
    <xf numFmtId="0" fontId="21" fillId="34" borderId="74" xfId="0" applyFont="1" applyFill="1" applyBorder="1" applyAlignment="1">
      <alignment horizontal="center" vertical="center"/>
    </xf>
    <xf numFmtId="0" fontId="21" fillId="34" borderId="22" xfId="0" applyFont="1" applyFill="1" applyBorder="1" applyAlignment="1">
      <alignment horizontal="center" vertical="center"/>
    </xf>
    <xf numFmtId="0" fontId="21" fillId="34" borderId="75" xfId="0" applyFont="1" applyFill="1" applyBorder="1" applyAlignment="1">
      <alignment horizontal="center" vertical="center"/>
    </xf>
    <xf numFmtId="0" fontId="22" fillId="0" borderId="39" xfId="0" applyFont="1" applyBorder="1" applyAlignment="1">
      <alignment vertical="center" wrapText="1"/>
    </xf>
    <xf numFmtId="0" fontId="22" fillId="0" borderId="40" xfId="0" applyFont="1" applyBorder="1" applyAlignment="1">
      <alignment vertical="center"/>
    </xf>
    <xf numFmtId="0" fontId="22" fillId="0" borderId="85" xfId="0" applyFont="1" applyBorder="1" applyAlignment="1">
      <alignment vertical="center"/>
    </xf>
    <xf numFmtId="0" fontId="22" fillId="0" borderId="27" xfId="0" applyFont="1" applyBorder="1" applyAlignment="1">
      <alignment vertical="center" wrapText="1"/>
    </xf>
    <xf numFmtId="0" fontId="22" fillId="0" borderId="41" xfId="0" applyFont="1" applyBorder="1" applyAlignment="1">
      <alignment vertical="center" wrapText="1"/>
    </xf>
    <xf numFmtId="0" fontId="22" fillId="0" borderId="21"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0" xfId="0" applyFont="1" applyAlignment="1">
      <alignment horizontal="center" vertical="center"/>
    </xf>
    <xf numFmtId="0" fontId="16" fillId="34" borderId="19" xfId="0" applyFont="1" applyFill="1" applyBorder="1" applyAlignment="1">
      <alignment horizontal="center" vertical="center"/>
    </xf>
    <xf numFmtId="0" fontId="29" fillId="38" borderId="19" xfId="0" applyFont="1" applyFill="1" applyBorder="1" applyAlignment="1">
      <alignment horizontal="center" vertical="center" wrapText="1"/>
    </xf>
    <xf numFmtId="0" fontId="84" fillId="0" borderId="19" xfId="0" applyFont="1" applyBorder="1" applyAlignment="1">
      <alignment horizontal="left" vertical="center" wrapText="1"/>
    </xf>
    <xf numFmtId="0" fontId="84" fillId="0" borderId="21" xfId="0" applyFont="1" applyBorder="1" applyAlignment="1">
      <alignment vertical="center" wrapText="1"/>
    </xf>
    <xf numFmtId="0" fontId="85" fillId="0" borderId="79" xfId="0" applyFont="1" applyBorder="1" applyAlignment="1">
      <alignment vertical="center" wrapText="1"/>
    </xf>
    <xf numFmtId="0" fontId="85" fillId="0" borderId="25" xfId="0" applyFont="1" applyBorder="1" applyAlignment="1">
      <alignment vertical="center" wrapText="1"/>
    </xf>
    <xf numFmtId="0" fontId="29" fillId="38" borderId="21" xfId="0" applyFont="1" applyFill="1" applyBorder="1" applyAlignment="1">
      <alignment horizontal="center" vertical="center" wrapText="1"/>
    </xf>
    <xf numFmtId="0" fontId="0" fillId="0" borderId="25" xfId="0" applyFont="1" applyBorder="1" applyAlignment="1">
      <alignment horizontal="center" vertical="center" wrapText="1"/>
    </xf>
    <xf numFmtId="0" fontId="19" fillId="0" borderId="21" xfId="0" applyFont="1" applyBorder="1" applyAlignment="1">
      <alignment vertical="center"/>
    </xf>
    <xf numFmtId="0" fontId="0" fillId="0" borderId="25" xfId="0" applyFont="1" applyBorder="1" applyAlignment="1">
      <alignment vertical="center"/>
    </xf>
    <xf numFmtId="0" fontId="19" fillId="0" borderId="21" xfId="0" applyFont="1" applyBorder="1" applyAlignment="1">
      <alignment vertical="center" wrapText="1"/>
    </xf>
    <xf numFmtId="0" fontId="0" fillId="0" borderId="79" xfId="0" applyFont="1" applyBorder="1" applyAlignment="1">
      <alignment vertical="center" wrapText="1"/>
    </xf>
    <xf numFmtId="0" fontId="0" fillId="0" borderId="25" xfId="0" applyFont="1" applyBorder="1" applyAlignment="1">
      <alignment vertical="center" wrapText="1"/>
    </xf>
    <xf numFmtId="0" fontId="16" fillId="34" borderId="21" xfId="0" applyFont="1" applyFill="1" applyBorder="1" applyAlignment="1">
      <alignment horizontal="center" vertical="center"/>
    </xf>
    <xf numFmtId="0" fontId="11" fillId="0" borderId="25" xfId="0" applyFont="1" applyBorder="1" applyAlignment="1">
      <alignment horizontal="center" vertical="center"/>
    </xf>
    <xf numFmtId="0" fontId="18" fillId="0" borderId="21" xfId="0" applyFont="1" applyBorder="1" applyAlignment="1">
      <alignment horizontal="center" vertical="center" shrinkToFit="1"/>
    </xf>
    <xf numFmtId="0" fontId="3" fillId="0" borderId="79" xfId="0" applyFont="1" applyBorder="1" applyAlignment="1">
      <alignment shrinkToFit="1"/>
    </xf>
    <xf numFmtId="0" fontId="3" fillId="0" borderId="25" xfId="0" applyFont="1" applyBorder="1" applyAlignment="1">
      <alignment shrinkToFit="1"/>
    </xf>
    <xf numFmtId="38" fontId="84" fillId="0" borderId="21" xfId="50" applyFont="1" applyBorder="1" applyAlignment="1">
      <alignment horizontal="right" vertical="center"/>
    </xf>
    <xf numFmtId="38" fontId="85" fillId="0" borderId="25" xfId="50" applyFont="1" applyBorder="1" applyAlignment="1">
      <alignment horizontal="right" vertical="center"/>
    </xf>
    <xf numFmtId="0" fontId="18" fillId="34" borderId="21" xfId="0" applyFont="1" applyFill="1" applyBorder="1" applyAlignment="1">
      <alignment horizontal="center" vertical="center"/>
    </xf>
    <xf numFmtId="0" fontId="0" fillId="0" borderId="25" xfId="0" applyBorder="1" applyAlignment="1">
      <alignment horizontal="center" vertical="center"/>
    </xf>
    <xf numFmtId="0" fontId="18" fillId="0" borderId="21" xfId="0" applyFont="1" applyBorder="1" applyAlignment="1">
      <alignment horizontal="center" vertical="center"/>
    </xf>
    <xf numFmtId="0" fontId="3" fillId="0" borderId="79" xfId="0" applyFont="1" applyBorder="1" applyAlignment="1">
      <alignment/>
    </xf>
    <xf numFmtId="0" fontId="3" fillId="0" borderId="25" xfId="0" applyFont="1" applyBorder="1" applyAlignment="1">
      <alignment/>
    </xf>
    <xf numFmtId="176" fontId="19" fillId="0" borderId="21" xfId="43" applyNumberFormat="1" applyFont="1" applyBorder="1" applyAlignment="1">
      <alignment vertical="center"/>
    </xf>
    <xf numFmtId="176" fontId="0" fillId="0" borderId="25" xfId="43" applyNumberFormat="1" applyFont="1" applyBorder="1" applyAlignment="1">
      <alignment vertical="center"/>
    </xf>
    <xf numFmtId="0" fontId="18" fillId="0" borderId="21" xfId="0" applyFont="1" applyBorder="1" applyAlignment="1">
      <alignment vertical="center" wrapText="1"/>
    </xf>
    <xf numFmtId="0" fontId="3" fillId="0" borderId="79" xfId="0" applyFont="1" applyBorder="1" applyAlignment="1">
      <alignment vertical="center" wrapText="1"/>
    </xf>
    <xf numFmtId="0" fontId="3" fillId="0" borderId="25"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41</xdr:row>
      <xdr:rowOff>142875</xdr:rowOff>
    </xdr:from>
    <xdr:to>
      <xdr:col>9</xdr:col>
      <xdr:colOff>123825</xdr:colOff>
      <xdr:row>41</xdr:row>
      <xdr:rowOff>142875</xdr:rowOff>
    </xdr:to>
    <xdr:sp>
      <xdr:nvSpPr>
        <xdr:cNvPr id="1" name="直線コネクタ 45"/>
        <xdr:cNvSpPr>
          <a:spLocks/>
        </xdr:cNvSpPr>
      </xdr:nvSpPr>
      <xdr:spPr>
        <a:xfrm>
          <a:off x="7905750" y="768667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38100</xdr:rowOff>
    </xdr:from>
    <xdr:to>
      <xdr:col>9</xdr:col>
      <xdr:colOff>133350</xdr:colOff>
      <xdr:row>26</xdr:row>
      <xdr:rowOff>38100</xdr:rowOff>
    </xdr:to>
    <xdr:sp>
      <xdr:nvSpPr>
        <xdr:cNvPr id="7" name="直線コネクタ 45"/>
        <xdr:cNvSpPr>
          <a:spLocks/>
        </xdr:cNvSpPr>
      </xdr:nvSpPr>
      <xdr:spPr>
        <a:xfrm>
          <a:off x="7915275" y="5010150"/>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28</xdr:row>
      <xdr:rowOff>133350</xdr:rowOff>
    </xdr:from>
    <xdr:to>
      <xdr:col>11</xdr:col>
      <xdr:colOff>1809750</xdr:colOff>
      <xdr:row>53</xdr:row>
      <xdr:rowOff>76200</xdr:rowOff>
    </xdr:to>
    <xdr:sp>
      <xdr:nvSpPr>
        <xdr:cNvPr id="8" name="正方形/長方形 16"/>
        <xdr:cNvSpPr>
          <a:spLocks/>
        </xdr:cNvSpPr>
      </xdr:nvSpPr>
      <xdr:spPr>
        <a:xfrm>
          <a:off x="8401050" y="5448300"/>
          <a:ext cx="4829175" cy="4229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0" i="0" u="none" baseline="0">
              <a:solidFill>
                <a:srgbClr val="000000"/>
              </a:solidFill>
            </a:rPr>
            <a:t>
</a:t>
          </a:r>
          <a:r>
            <a:rPr lang="en-US" cap="none" sz="1100" b="0" i="0" u="none" baseline="0">
              <a:solidFill>
                <a:srgbClr val="000000"/>
              </a:solidFill>
            </a:rPr>
            <a:t>　・借入金残高（実質残高</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1,400</a:t>
          </a:r>
          <a:r>
            <a:rPr lang="en-US" cap="none" sz="1100" b="0" i="0" u="none" baseline="0">
              <a:solidFill>
                <a:srgbClr val="000000"/>
              </a:solidFill>
            </a:rPr>
            <a:t>億円以下（</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・経常利益（一般会計・</a:t>
          </a:r>
          <a:r>
            <a:rPr lang="en-US" cap="none" sz="1100" b="0" i="0" u="none" baseline="0">
              <a:solidFill>
                <a:srgbClr val="000000"/>
              </a:solidFill>
            </a:rPr>
            <a:t>賃貸</a:t>
          </a:r>
          <a:r>
            <a:rPr lang="en-US" cap="none" sz="1100" b="0" i="0" u="none" baseline="0">
              <a:solidFill>
                <a:srgbClr val="000000"/>
              </a:solidFill>
            </a:rPr>
            <a:t>管理</a:t>
          </a:r>
          <a:r>
            <a:rPr lang="en-US" cap="none" sz="1100" b="0" i="0" u="none" baseline="0">
              <a:solidFill>
                <a:srgbClr val="000000"/>
              </a:solidFill>
            </a:rPr>
            <a:t>事業</a:t>
          </a:r>
          <a:r>
            <a:rPr lang="en-US" cap="none" sz="1100" b="0" i="0" u="none" baseline="0">
              <a:solidFill>
                <a:srgbClr val="000000"/>
              </a:solidFill>
            </a:rPr>
            <a:t>のみ）</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17.1</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　・公社賃貸住宅稼働率（年間家賃収入／満室家賃）</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93.0</a:t>
          </a:r>
          <a:r>
            <a:rPr lang="en-US" cap="none" sz="1100" b="0" i="0" u="none" baseline="0">
              <a:solidFill>
                <a:srgbClr val="000000"/>
              </a:solidFill>
            </a:rPr>
            <a:t>％（</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90.0</a:t>
          </a:r>
          <a:r>
            <a:rPr lang="en-US" cap="none" sz="1100" b="0" i="0" u="none" baseline="0">
              <a:solidFill>
                <a:srgbClr val="000000"/>
              </a:solidFill>
            </a:rPr>
            <a:t>％以上（</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174,802</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156,116</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123825</xdr:colOff>
      <xdr:row>10</xdr:row>
      <xdr:rowOff>0</xdr:rowOff>
    </xdr:from>
    <xdr:to>
      <xdr:col>11</xdr:col>
      <xdr:colOff>1809750</xdr:colOff>
      <xdr:row>27</xdr:row>
      <xdr:rowOff>85725</xdr:rowOff>
    </xdr:to>
    <xdr:sp>
      <xdr:nvSpPr>
        <xdr:cNvPr id="9" name="正方形/長方形 19"/>
        <xdr:cNvSpPr>
          <a:spLocks/>
        </xdr:cNvSpPr>
      </xdr:nvSpPr>
      <xdr:spPr>
        <a:xfrm>
          <a:off x="8401050" y="2228850"/>
          <a:ext cx="482917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・多様化するニーズに応えるリノベーション住宅の供給</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228</a:t>
          </a:r>
          <a:r>
            <a:rPr lang="en-US" cap="none" sz="1100" b="0" i="0" u="none" baseline="0">
              <a:solidFill>
                <a:srgbClr val="000000"/>
              </a:solidFill>
            </a:rPr>
            <a:t>戸（</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207</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②地域コミュニティの形成支援</a:t>
          </a:r>
          <a:r>
            <a:rPr lang="en-US" cap="none" sz="1200" b="0"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050" b="0" i="0" u="none" baseline="0">
              <a:solidFill>
                <a:srgbClr val="000000"/>
              </a:solidFill>
            </a:rPr>
            <a:t>
</a:t>
          </a:r>
          <a:r>
            <a:rPr lang="en-US" cap="none" sz="1100" b="0" i="0" u="none" baseline="0">
              <a:solidFill>
                <a:srgbClr val="000000"/>
              </a:solidFill>
            </a:rPr>
            <a:t>　　イベントの開催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6 </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③戦略的な広報活動の実施</a:t>
          </a:r>
          <a:r>
            <a:rPr lang="en-US" cap="none" sz="1200" b="0" i="0" u="none" baseline="0">
              <a:solidFill>
                <a:srgbClr val="000000"/>
              </a:solidFill>
            </a:rPr>
            <a:t>
</a:t>
          </a:r>
          <a:r>
            <a:rPr lang="en-US" cap="none" sz="1100" b="0" i="0" u="none" baseline="0">
              <a:solidFill>
                <a:srgbClr val="000000"/>
              </a:solidFill>
            </a:rPr>
            <a:t>　・公社及び公社事業の認知向上のためのプレスリリース配信</a:t>
          </a:r>
          <a:r>
            <a:rPr lang="en-US" cap="none" sz="1050" b="0" i="0" u="none" baseline="0">
              <a:solidFill>
                <a:srgbClr val="000000"/>
              </a:solidFill>
            </a:rPr>
            <a:t>
</a:t>
          </a:r>
          <a:r>
            <a:rPr lang="en-US" cap="none" sz="1100" b="0" i="0" u="none" baseline="0">
              <a:solidFill>
                <a:srgbClr val="000000"/>
              </a:solidFill>
            </a:rPr>
            <a:t>　　回数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0" name="正方形/長方形 20"/>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・団地再生による魅力向上を図る。</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・建替等による安全性・地域の魅力向上に取り組む。</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・防災コミュニティの形成を支援</a:t>
          </a:r>
          <a:r>
            <a:rPr lang="en-US" cap="none" sz="1100" b="0" i="0" u="none" baseline="0">
              <a:solidFill>
                <a:srgbClr val="000000"/>
              </a:solidFill>
            </a:rPr>
            <a:t>する</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1" name="正方形/長方形 21"/>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・少子高齢化社会など時代の要請に応え、民間では十</a:t>
          </a:r>
          <a:r>
            <a:rPr lang="en-US" cap="none" sz="1200" b="0" i="0" u="none" baseline="0">
              <a:solidFill>
                <a:srgbClr val="000000"/>
              </a:solidFill>
            </a:rPr>
            <a:t>
</a:t>
          </a:r>
          <a:r>
            <a:rPr lang="en-US" cap="none" sz="1100" b="0" i="0" u="none" baseline="0">
              <a:solidFill>
                <a:srgbClr val="000000"/>
              </a:solidFill>
            </a:rPr>
            <a:t>　分に対応できない住宅の供給を行う。</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・保有ストックを活用し、地域のまちづくりとコミュ</a:t>
          </a:r>
          <a:r>
            <a:rPr lang="en-US" cap="none" sz="1200" b="0" i="0" u="none" baseline="0">
              <a:solidFill>
                <a:srgbClr val="000000"/>
              </a:solidFill>
            </a:rPr>
            <a:t>
</a:t>
          </a:r>
          <a:r>
            <a:rPr lang="en-US" cap="none" sz="1100" b="0" i="0" u="none" baseline="0">
              <a:solidFill>
                <a:srgbClr val="000000"/>
              </a:solidFill>
            </a:rPr>
            <a:t>　ニティの形成支援に取り組む。</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・知識と経験を生かした住宅まちづくりへの貢献及び</a:t>
          </a:r>
          <a:r>
            <a:rPr lang="en-US" cap="none" sz="1200" b="0" i="0" u="none" baseline="0">
              <a:solidFill>
                <a:srgbClr val="000000"/>
              </a:solidFill>
            </a:rPr>
            <a:t>
</a:t>
          </a:r>
          <a:r>
            <a:rPr lang="en-US" cap="none" sz="1100" b="0" i="0" u="none" baseline="0">
              <a:solidFill>
                <a:srgbClr val="000000"/>
              </a:solidFill>
            </a:rPr>
            <a:t>　住まいの情報提供</a:t>
          </a:r>
          <a:r>
            <a:rPr lang="en-US" cap="none" sz="1100" b="0" i="0" u="none" baseline="0">
              <a:solidFill>
                <a:srgbClr val="000000"/>
              </a:solidFill>
            </a:rPr>
            <a:t>に</a:t>
          </a:r>
          <a:r>
            <a:rPr lang="en-US" cap="none" sz="1100" b="0" i="0" u="none" baseline="0">
              <a:solidFill>
                <a:srgbClr val="000000"/>
              </a:solidFill>
            </a:rPr>
            <a:t>取り組む。</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2" name="正方形/長方形 22"/>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0" i="0" u="none" baseline="0">
              <a:solidFill>
                <a:srgbClr val="000000"/>
              </a:solidFill>
            </a:rPr>
            <a:t>
</a:t>
          </a:r>
          <a:r>
            <a:rPr lang="en-US" cap="none" sz="1200" b="1" i="0" u="none" baseline="0">
              <a:solidFill>
                <a:srgbClr val="000000"/>
              </a:solidFill>
            </a:rPr>
            <a:t>　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・経営基盤等の強化、組織体制の整備を行う。</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・内部統制の強化及び戦略的な広報活動を行う。</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3"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○経営計画の着実な推進</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・子育て世帯等のファミリー向け等に対する</a:t>
          </a:r>
          <a:r>
            <a:rPr lang="en-US" cap="none" sz="1050" b="0" i="0" u="none" baseline="0">
              <a:solidFill>
                <a:srgbClr val="000000"/>
              </a:solidFill>
            </a:rPr>
            <a:t>
</a:t>
          </a:r>
          <a:r>
            <a:rPr lang="en-US" cap="none" sz="1100" b="0" i="0" u="none" baseline="0">
              <a:solidFill>
                <a:srgbClr val="000000"/>
              </a:solidFill>
            </a:rPr>
            <a:t>　良質な賃貸住宅の供給など、民間住宅市場</a:t>
          </a:r>
          <a:r>
            <a:rPr lang="en-US" cap="none" sz="1050" b="0" i="0" u="none" baseline="0">
              <a:solidFill>
                <a:srgbClr val="000000"/>
              </a:solidFill>
            </a:rPr>
            <a:t>
</a:t>
          </a:r>
          <a:r>
            <a:rPr lang="en-US" cap="none" sz="1100" b="0" i="0" u="none" baseline="0">
              <a:solidFill>
                <a:srgbClr val="000000"/>
              </a:solidFill>
            </a:rPr>
            <a:t>　では十分に対応できない住宅の供給や地域</a:t>
          </a:r>
          <a:r>
            <a:rPr lang="en-US" cap="none" sz="1050" b="0" i="0" u="none" baseline="0">
              <a:solidFill>
                <a:srgbClr val="000000"/>
              </a:solidFill>
            </a:rPr>
            <a:t>
</a:t>
          </a:r>
          <a:r>
            <a:rPr lang="en-US" cap="none" sz="1100" b="0" i="0" u="none" baseline="0">
              <a:solidFill>
                <a:srgbClr val="000000"/>
              </a:solidFill>
            </a:rPr>
            <a:t>　のまちづくりへの貢献</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・公的機関として保有するノウハウや信用力</a:t>
          </a:r>
          <a:r>
            <a:rPr lang="en-US" cap="none" sz="1050" b="0" i="0" u="none" baseline="0">
              <a:solidFill>
                <a:srgbClr val="000000"/>
              </a:solidFill>
            </a:rPr>
            <a:t>
</a:t>
          </a:r>
          <a:r>
            <a:rPr lang="en-US" cap="none" sz="1100" b="0" i="0" u="none" baseline="0">
              <a:solidFill>
                <a:srgbClr val="000000"/>
              </a:solidFill>
            </a:rPr>
            <a:t>　を活用しながら、住宅確保要配慮者の居住</a:t>
          </a:r>
          <a:r>
            <a:rPr lang="en-US" cap="none" sz="1050" b="0" i="0" u="none" baseline="0">
              <a:solidFill>
                <a:srgbClr val="000000"/>
              </a:solidFill>
            </a:rPr>
            <a:t>
</a:t>
          </a:r>
          <a:r>
            <a:rPr lang="en-US" cap="none" sz="1100" b="0" i="0" u="none" baseline="0">
              <a:solidFill>
                <a:srgbClr val="000000"/>
              </a:solidFill>
            </a:rPr>
            <a:t>　支援など、大阪府の住宅まちづくり政策の</a:t>
          </a:r>
          <a:r>
            <a:rPr lang="en-US" cap="none" sz="1050" b="0" i="0" u="none" baseline="0">
              <a:solidFill>
                <a:srgbClr val="000000"/>
              </a:solidFill>
            </a:rPr>
            <a:t>
</a:t>
          </a:r>
          <a:r>
            <a:rPr lang="en-US" cap="none" sz="1100" b="0" i="0" u="none" baseline="0">
              <a:solidFill>
                <a:srgbClr val="000000"/>
              </a:solidFill>
            </a:rPr>
            <a:t>　課題に即した事業の展開</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大阪府住宅供給</a:t>
          </a:r>
          <a:r>
            <a:rPr lang="en-US" cap="none" sz="1100" b="0" i="0" u="none" baseline="0">
              <a:solidFill>
                <a:srgbClr val="000000"/>
              </a:solidFill>
            </a:rPr>
            <a:t>公社のあり方</a:t>
          </a:r>
          <a:r>
            <a:rPr lang="en-US" cap="none" sz="1100" b="0" i="0" u="none" baseline="0">
              <a:solidFill>
                <a:srgbClr val="000000"/>
              </a:solidFill>
            </a:rPr>
            <a:t>」（報告書）</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月）に基づき、資金調達力や</a:t>
          </a:r>
          <a:r>
            <a:rPr lang="en-US" cap="none" sz="1100" b="0" i="0" u="none" baseline="0">
              <a:solidFill>
                <a:srgbClr val="000000"/>
              </a:solidFill>
            </a:rPr>
            <a:t>
</a:t>
          </a:r>
          <a:r>
            <a:rPr lang="en-US" cap="none" sz="1100" b="0" i="0" u="none" baseline="0">
              <a:solidFill>
                <a:srgbClr val="000000"/>
              </a:solidFill>
            </a:rPr>
            <a:t>　経</a:t>
          </a:r>
          <a:r>
            <a:rPr lang="en-US" cap="none" sz="1100" b="0" i="0" u="none" baseline="0">
              <a:solidFill>
                <a:srgbClr val="000000"/>
              </a:solidFill>
            </a:rPr>
            <a:t>営企画力を備えた自立した経営体を目指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すために、</a:t>
          </a:r>
          <a:r>
            <a:rPr lang="en-US" cap="none" sz="1100" b="0" i="0" u="none" baseline="0">
              <a:solidFill>
                <a:srgbClr val="000000"/>
              </a:solidFill>
            </a:rPr>
            <a:t>｢</a:t>
          </a:r>
          <a:r>
            <a:rPr lang="en-US" cap="none" sz="1100" b="0" i="0" u="none" baseline="0">
              <a:solidFill>
                <a:srgbClr val="000000"/>
              </a:solidFill>
            </a:rPr>
            <a:t>借入金</a:t>
          </a:r>
          <a:r>
            <a:rPr lang="en-US" cap="none" sz="1100" b="0" i="0" u="none" baseline="0">
              <a:solidFill>
                <a:srgbClr val="000000"/>
              </a:solidFill>
            </a:rPr>
            <a:t>｣</a:t>
          </a:r>
          <a:r>
            <a:rPr lang="en-US" cap="none" sz="1100" b="0" i="0" u="none" baseline="0">
              <a:solidFill>
                <a:srgbClr val="000000"/>
              </a:solidFill>
            </a:rPr>
            <a:t>を事業規模に見合った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残高になるよう経営改善</a:t>
          </a:r>
          <a:r>
            <a:rPr lang="en-US" cap="none" sz="1100" b="0" i="0" u="none" baseline="0">
              <a:solidFill>
                <a:srgbClr val="000000"/>
              </a:solidFill>
            </a:rPr>
            <a:t>
</a:t>
          </a:r>
          <a:r>
            <a:rPr lang="en-US" cap="none" sz="105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良質な賃貸住宅等の供給</a:t>
          </a:r>
          <a:r>
            <a:rPr lang="en-US" cap="none" sz="1050" b="0" i="0" u="none" baseline="0">
              <a:solidFill>
                <a:srgbClr val="000000"/>
              </a:solidFill>
            </a:rPr>
            <a:t>
</a:t>
          </a:r>
        </a:p>
      </xdr:txBody>
    </xdr:sp>
    <xdr:clientData/>
  </xdr:twoCellAnchor>
  <xdr:twoCellAnchor>
    <xdr:from>
      <xdr:col>3</xdr:col>
      <xdr:colOff>1123950</xdr:colOff>
      <xdr:row>29</xdr:row>
      <xdr:rowOff>85725</xdr:rowOff>
    </xdr:from>
    <xdr:to>
      <xdr:col>5</xdr:col>
      <xdr:colOff>104775</xdr:colOff>
      <xdr:row>29</xdr:row>
      <xdr:rowOff>85725</xdr:rowOff>
    </xdr:to>
    <xdr:sp>
      <xdr:nvSpPr>
        <xdr:cNvPr id="14" name="直線コネクタ 13"/>
        <xdr:cNvSpPr>
          <a:spLocks/>
        </xdr:cNvSpPr>
      </xdr:nvSpPr>
      <xdr:spPr>
        <a:xfrm flipV="1">
          <a:off x="3629025" y="55721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1438275</xdr:colOff>
      <xdr:row>0</xdr:row>
      <xdr:rowOff>76200</xdr:rowOff>
    </xdr:from>
    <xdr:to>
      <xdr:col>7</xdr:col>
      <xdr:colOff>2743200</xdr:colOff>
      <xdr:row>2</xdr:row>
      <xdr:rowOff>152400</xdr:rowOff>
    </xdr:to>
    <xdr:sp>
      <xdr:nvSpPr>
        <xdr:cNvPr id="1" name="正方形/長方形 1"/>
        <xdr:cNvSpPr>
          <a:spLocks/>
        </xdr:cNvSpPr>
      </xdr:nvSpPr>
      <xdr:spPr>
        <a:xfrm>
          <a:off x="7296150" y="76200"/>
          <a:ext cx="13049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579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zoomScale="85" zoomScaleNormal="85"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7"/>
      <c r="I2" s="38"/>
      <c r="J2" s="38"/>
      <c r="K2" s="38"/>
    </row>
    <row r="3" spans="8:12" ht="19.5" customHeight="1">
      <c r="H3" s="55"/>
      <c r="I3" s="56"/>
      <c r="J3" s="57" t="s">
        <v>4</v>
      </c>
      <c r="K3" s="102" t="s">
        <v>54</v>
      </c>
      <c r="L3" s="103"/>
    </row>
    <row r="4" spans="8:12" ht="19.5" customHeight="1">
      <c r="H4" s="55"/>
      <c r="I4" s="56"/>
      <c r="J4" s="57" t="s">
        <v>16</v>
      </c>
      <c r="K4" s="102" t="s">
        <v>55</v>
      </c>
      <c r="L4" s="103"/>
    </row>
    <row r="5" spans="1:6" ht="30" customHeight="1">
      <c r="A5" s="104" t="s">
        <v>26</v>
      </c>
      <c r="B5" s="105"/>
      <c r="C5" s="105"/>
      <c r="D5" s="105"/>
      <c r="E5" s="105"/>
      <c r="F5" s="105"/>
    </row>
    <row r="8" spans="2:12" ht="13.5" customHeight="1">
      <c r="B8" s="106" t="s">
        <v>25</v>
      </c>
      <c r="C8" s="107"/>
      <c r="D8" s="107"/>
      <c r="F8" s="108" t="s">
        <v>27</v>
      </c>
      <c r="G8" s="107"/>
      <c r="H8" s="107"/>
      <c r="J8" s="109" t="s">
        <v>28</v>
      </c>
      <c r="K8" s="109"/>
      <c r="L8" s="109"/>
    </row>
    <row r="9" spans="2:12" ht="13.5" customHeight="1">
      <c r="B9" s="107"/>
      <c r="C9" s="107"/>
      <c r="D9" s="107"/>
      <c r="F9" s="107"/>
      <c r="G9" s="107"/>
      <c r="H9" s="107"/>
      <c r="J9" s="109"/>
      <c r="K9" s="109"/>
      <c r="L9" s="109"/>
    </row>
    <row r="10" spans="2:12" ht="13.5">
      <c r="B10" s="53"/>
      <c r="C10" s="53"/>
      <c r="D10" s="53"/>
      <c r="F10" s="53"/>
      <c r="G10" s="53"/>
      <c r="H10" s="53"/>
      <c r="J10" s="54"/>
      <c r="K10" s="54"/>
      <c r="L10" s="54"/>
    </row>
    <row r="11" spans="2:12" ht="13.5">
      <c r="B11" s="53"/>
      <c r="C11" s="53"/>
      <c r="D11" s="53"/>
      <c r="F11" s="53"/>
      <c r="G11" s="53"/>
      <c r="H11" s="53"/>
      <c r="J11" s="54"/>
      <c r="K11" s="54"/>
      <c r="L11" s="54"/>
    </row>
    <row r="12" spans="2:12" ht="13.5">
      <c r="B12" s="53"/>
      <c r="C12" s="53"/>
      <c r="D12" s="53"/>
      <c r="F12" s="53"/>
      <c r="G12" s="53"/>
      <c r="H12" s="53"/>
      <c r="J12" s="54"/>
      <c r="K12" s="54"/>
      <c r="L12" s="54"/>
    </row>
    <row r="13" spans="2:12" ht="13.5">
      <c r="B13" s="53"/>
      <c r="C13" s="53"/>
      <c r="D13" s="53"/>
      <c r="F13" s="53"/>
      <c r="G13" s="53"/>
      <c r="H13" s="53"/>
      <c r="J13" s="54"/>
      <c r="K13" s="54"/>
      <c r="L13" s="54"/>
    </row>
    <row r="14" spans="2:12" ht="13.5">
      <c r="B14" s="53"/>
      <c r="C14" s="53"/>
      <c r="D14" s="53"/>
      <c r="F14" s="53"/>
      <c r="G14" s="53"/>
      <c r="H14" s="53"/>
      <c r="J14" s="54"/>
      <c r="K14" s="54"/>
      <c r="L14" s="54"/>
    </row>
    <row r="15" spans="2:12" ht="13.5">
      <c r="B15" s="53"/>
      <c r="C15" s="53"/>
      <c r="D15" s="53"/>
      <c r="F15" s="53"/>
      <c r="G15" s="53"/>
      <c r="H15" s="53"/>
      <c r="J15" s="54"/>
      <c r="K15" s="54"/>
      <c r="L15" s="54"/>
    </row>
    <row r="16" spans="2:12" ht="13.5">
      <c r="B16" s="53"/>
      <c r="C16" s="53"/>
      <c r="D16" s="53"/>
      <c r="F16" s="53"/>
      <c r="G16" s="53"/>
      <c r="H16" s="53"/>
      <c r="J16" s="54"/>
      <c r="K16" s="54"/>
      <c r="L16" s="54"/>
    </row>
    <row r="17" spans="2:12" ht="13.5">
      <c r="B17" s="53"/>
      <c r="C17" s="53"/>
      <c r="D17" s="53"/>
      <c r="F17" s="53"/>
      <c r="G17" s="53"/>
      <c r="H17" s="53"/>
      <c r="J17" s="54"/>
      <c r="K17" s="54"/>
      <c r="L17" s="54"/>
    </row>
    <row r="18" spans="2:12" ht="13.5">
      <c r="B18" s="53"/>
      <c r="C18" s="53"/>
      <c r="D18" s="53"/>
      <c r="F18" s="53"/>
      <c r="G18" s="53"/>
      <c r="H18" s="53"/>
      <c r="J18" s="54"/>
      <c r="K18" s="54"/>
      <c r="L18" s="54"/>
    </row>
    <row r="19" spans="2:12" ht="13.5">
      <c r="B19" s="53"/>
      <c r="C19" s="53"/>
      <c r="D19" s="53"/>
      <c r="F19" s="53"/>
      <c r="G19" s="53"/>
      <c r="H19" s="53"/>
      <c r="J19" s="54"/>
      <c r="K19" s="54"/>
      <c r="L19" s="54"/>
    </row>
    <row r="20" spans="2:12" ht="13.5">
      <c r="B20" s="53"/>
      <c r="C20" s="53"/>
      <c r="D20" s="53"/>
      <c r="F20" s="53"/>
      <c r="G20" s="53"/>
      <c r="H20" s="53"/>
      <c r="J20" s="54"/>
      <c r="K20" s="54"/>
      <c r="L20" s="54"/>
    </row>
    <row r="21" spans="2:12" ht="13.5">
      <c r="B21" s="53"/>
      <c r="C21" s="53"/>
      <c r="D21" s="53"/>
      <c r="F21" s="53"/>
      <c r="G21" s="53"/>
      <c r="H21" s="53"/>
      <c r="J21" s="54"/>
      <c r="K21" s="54"/>
      <c r="L21" s="54"/>
    </row>
    <row r="22" spans="2:12" ht="13.5">
      <c r="B22" s="53"/>
      <c r="C22" s="53"/>
      <c r="D22" s="53"/>
      <c r="F22" s="53"/>
      <c r="G22" s="53"/>
      <c r="H22" s="53"/>
      <c r="J22" s="54"/>
      <c r="K22" s="54"/>
      <c r="L22" s="54"/>
    </row>
    <row r="23" spans="2:12" ht="13.5">
      <c r="B23" s="53"/>
      <c r="C23" s="53"/>
      <c r="D23" s="53"/>
      <c r="F23" s="53"/>
      <c r="G23" s="53"/>
      <c r="H23" s="53"/>
      <c r="J23" s="54"/>
      <c r="K23" s="54"/>
      <c r="L23" s="54"/>
    </row>
    <row r="24" spans="2:12" ht="13.5">
      <c r="B24" s="53"/>
      <c r="C24" s="53"/>
      <c r="D24" s="53"/>
      <c r="F24" s="53"/>
      <c r="G24" s="53"/>
      <c r="H24" s="53"/>
      <c r="J24" s="54"/>
      <c r="K24" s="54"/>
      <c r="L24" s="54"/>
    </row>
    <row r="25" spans="2:12" ht="13.5">
      <c r="B25" s="53"/>
      <c r="C25" s="53"/>
      <c r="D25" s="53"/>
      <c r="F25" s="53"/>
      <c r="G25" s="53"/>
      <c r="H25" s="53"/>
      <c r="J25" s="54"/>
      <c r="K25" s="54"/>
      <c r="L25" s="54"/>
    </row>
    <row r="26" spans="2:12" ht="13.5">
      <c r="B26" s="53"/>
      <c r="C26" s="53"/>
      <c r="D26" s="53"/>
      <c r="F26" s="53"/>
      <c r="G26" s="53"/>
      <c r="H26" s="53"/>
      <c r="J26" s="54"/>
      <c r="K26" s="54"/>
      <c r="L26" s="54"/>
    </row>
    <row r="27" spans="2:12" ht="13.5">
      <c r="B27" s="53"/>
      <c r="C27" s="53"/>
      <c r="D27" s="53"/>
      <c r="F27" s="53"/>
      <c r="G27" s="53"/>
      <c r="H27" s="53"/>
      <c r="J27" s="54"/>
      <c r="K27" s="54"/>
      <c r="L27" s="54"/>
    </row>
    <row r="28" spans="2:12" ht="13.5">
      <c r="B28" s="53"/>
      <c r="C28" s="53"/>
      <c r="D28" s="53"/>
      <c r="F28" s="53"/>
      <c r="G28" s="53"/>
      <c r="H28" s="53"/>
      <c r="J28" s="54"/>
      <c r="K28" s="54"/>
      <c r="L28" s="54"/>
    </row>
    <row r="29" spans="2:12" ht="13.5">
      <c r="B29" s="53"/>
      <c r="C29" s="53"/>
      <c r="D29" s="53"/>
      <c r="F29" s="53"/>
      <c r="G29" s="53"/>
      <c r="H29" s="53"/>
      <c r="J29" s="54"/>
      <c r="K29" s="54"/>
      <c r="L29" s="54"/>
    </row>
    <row r="30" spans="2:12" ht="13.5">
      <c r="B30" s="53"/>
      <c r="C30" s="53"/>
      <c r="D30" s="53"/>
      <c r="F30" s="53"/>
      <c r="G30" s="53"/>
      <c r="H30" s="53"/>
      <c r="J30" s="54"/>
      <c r="K30" s="54"/>
      <c r="L30" s="54"/>
    </row>
    <row r="31" spans="2:12" ht="13.5">
      <c r="B31" s="53"/>
      <c r="C31" s="53"/>
      <c r="D31" s="53"/>
      <c r="F31" s="53"/>
      <c r="G31" s="53"/>
      <c r="H31" s="53"/>
      <c r="J31" s="54"/>
      <c r="K31" s="54"/>
      <c r="L31" s="54"/>
    </row>
    <row r="32" spans="2:12" ht="13.5">
      <c r="B32" s="53"/>
      <c r="C32" s="53"/>
      <c r="D32" s="53"/>
      <c r="E32" s="39"/>
      <c r="F32" s="53"/>
      <c r="G32" s="53"/>
      <c r="H32" s="53"/>
      <c r="J32" s="54"/>
      <c r="K32" s="54"/>
      <c r="L32" s="54"/>
    </row>
    <row r="33" spans="2:12" ht="13.5">
      <c r="B33" s="53"/>
      <c r="C33" s="53"/>
      <c r="D33" s="53"/>
      <c r="F33" s="53"/>
      <c r="G33" s="53"/>
      <c r="H33" s="53"/>
      <c r="J33" s="54"/>
      <c r="K33" s="54"/>
      <c r="L33" s="54"/>
    </row>
    <row r="34" spans="2:12" ht="13.5">
      <c r="B34" s="53"/>
      <c r="C34" s="53"/>
      <c r="D34" s="53"/>
      <c r="F34" s="53"/>
      <c r="G34" s="53"/>
      <c r="H34" s="53"/>
      <c r="J34" s="54"/>
      <c r="K34" s="54"/>
      <c r="L34" s="54"/>
    </row>
    <row r="35" spans="2:12" ht="13.5">
      <c r="B35" s="53"/>
      <c r="C35" s="53"/>
      <c r="D35" s="53"/>
      <c r="F35" s="53"/>
      <c r="G35" s="53"/>
      <c r="H35" s="53"/>
      <c r="J35" s="54"/>
      <c r="K35" s="54"/>
      <c r="L35" s="54"/>
    </row>
    <row r="36" spans="2:12" ht="13.5">
      <c r="B36" s="53"/>
      <c r="C36" s="53"/>
      <c r="D36" s="53"/>
      <c r="F36" s="53"/>
      <c r="G36" s="53"/>
      <c r="H36" s="53"/>
      <c r="J36" s="54"/>
      <c r="K36" s="54"/>
      <c r="L36" s="54"/>
    </row>
    <row r="37" spans="2:12" ht="13.5">
      <c r="B37" s="53"/>
      <c r="C37" s="53"/>
      <c r="D37" s="53"/>
      <c r="F37" s="53"/>
      <c r="G37" s="53"/>
      <c r="H37" s="53"/>
      <c r="J37" s="54"/>
      <c r="K37" s="54"/>
      <c r="L37" s="54"/>
    </row>
    <row r="38" spans="2:12" ht="13.5">
      <c r="B38" s="53"/>
      <c r="C38" s="53"/>
      <c r="D38" s="53"/>
      <c r="F38" s="53"/>
      <c r="G38" s="53"/>
      <c r="H38" s="53"/>
      <c r="J38" s="54"/>
      <c r="K38" s="54"/>
      <c r="L38" s="54"/>
    </row>
    <row r="39" spans="2:12" ht="13.5">
      <c r="B39" s="53"/>
      <c r="C39" s="53"/>
      <c r="D39" s="53"/>
      <c r="F39" s="53"/>
      <c r="G39" s="53"/>
      <c r="H39" s="53"/>
      <c r="J39" s="54"/>
      <c r="K39" s="54"/>
      <c r="L39" s="54"/>
    </row>
    <row r="40" spans="2:12" ht="13.5">
      <c r="B40" s="53"/>
      <c r="C40" s="53"/>
      <c r="D40" s="53"/>
      <c r="F40" s="53"/>
      <c r="G40" s="53"/>
      <c r="H40" s="53"/>
      <c r="J40" s="54"/>
      <c r="K40" s="54"/>
      <c r="L40" s="54"/>
    </row>
    <row r="41" spans="2:12" ht="13.5">
      <c r="B41" s="53"/>
      <c r="C41" s="53"/>
      <c r="D41" s="53"/>
      <c r="F41" s="53"/>
      <c r="G41" s="53"/>
      <c r="H41" s="53"/>
      <c r="J41" s="54"/>
      <c r="K41" s="54"/>
      <c r="L41" s="54"/>
    </row>
    <row r="42" spans="2:12" ht="13.5">
      <c r="B42" s="53"/>
      <c r="C42" s="53"/>
      <c r="D42" s="53"/>
      <c r="F42" s="53"/>
      <c r="G42" s="53"/>
      <c r="H42" s="53"/>
      <c r="J42" s="54"/>
      <c r="K42" s="54"/>
      <c r="L42" s="54"/>
    </row>
    <row r="43" spans="2:12" ht="13.5">
      <c r="B43" s="53"/>
      <c r="C43" s="53"/>
      <c r="D43" s="53"/>
      <c r="F43" s="53"/>
      <c r="G43" s="53"/>
      <c r="H43" s="53"/>
      <c r="J43" s="54"/>
      <c r="K43" s="54"/>
      <c r="L43" s="54"/>
    </row>
    <row r="44" spans="2:12" ht="13.5">
      <c r="B44" s="53"/>
      <c r="C44" s="53"/>
      <c r="D44" s="53"/>
      <c r="F44" s="53"/>
      <c r="G44" s="53"/>
      <c r="H44" s="53"/>
      <c r="J44" s="54"/>
      <c r="K44" s="54"/>
      <c r="L44" s="54"/>
    </row>
    <row r="45" spans="2:12" ht="13.5">
      <c r="B45" s="53"/>
      <c r="C45" s="53"/>
      <c r="D45" s="53"/>
      <c r="E45" s="39"/>
      <c r="F45" s="53"/>
      <c r="G45" s="53"/>
      <c r="H45" s="53"/>
      <c r="J45" s="54"/>
      <c r="K45" s="54"/>
      <c r="L45" s="54"/>
    </row>
    <row r="46" spans="2:12" ht="13.5">
      <c r="B46" s="53"/>
      <c r="C46" s="53"/>
      <c r="D46" s="53"/>
      <c r="F46" s="53"/>
      <c r="G46" s="53"/>
      <c r="H46" s="53"/>
      <c r="J46" s="54"/>
      <c r="K46" s="54"/>
      <c r="L46" s="54"/>
    </row>
    <row r="47" spans="2:12" ht="13.5">
      <c r="B47" s="53"/>
      <c r="C47" s="53"/>
      <c r="D47" s="53"/>
      <c r="F47" s="53"/>
      <c r="G47" s="53"/>
      <c r="H47" s="53"/>
      <c r="J47" s="54"/>
      <c r="K47" s="54"/>
      <c r="L47" s="54"/>
    </row>
    <row r="48" spans="2:12" ht="13.5">
      <c r="B48" s="53"/>
      <c r="C48" s="53"/>
      <c r="D48" s="53"/>
      <c r="F48" s="53"/>
      <c r="G48" s="53"/>
      <c r="H48" s="53"/>
      <c r="J48" s="54"/>
      <c r="K48" s="54"/>
      <c r="L48" s="54"/>
    </row>
    <row r="49" spans="2:12" ht="13.5">
      <c r="B49" s="53"/>
      <c r="C49" s="53"/>
      <c r="D49" s="53"/>
      <c r="F49" s="53"/>
      <c r="G49" s="53"/>
      <c r="H49" s="53"/>
      <c r="J49" s="54"/>
      <c r="K49" s="54"/>
      <c r="L49" s="54"/>
    </row>
    <row r="50" spans="2:12" ht="13.5">
      <c r="B50" s="53"/>
      <c r="C50" s="53"/>
      <c r="D50" s="53"/>
      <c r="F50" s="53"/>
      <c r="G50" s="53"/>
      <c r="H50" s="53"/>
      <c r="J50" s="54"/>
      <c r="K50" s="54"/>
      <c r="L50" s="54"/>
    </row>
    <row r="51" spans="2:12" ht="13.5">
      <c r="B51" s="53"/>
      <c r="C51" s="53"/>
      <c r="D51" s="53"/>
      <c r="F51" s="53"/>
      <c r="G51" s="53"/>
      <c r="H51" s="53"/>
      <c r="J51" s="54"/>
      <c r="K51" s="54"/>
      <c r="L51" s="54"/>
    </row>
    <row r="52" spans="2:12" ht="13.5">
      <c r="B52" s="53"/>
      <c r="C52" s="53"/>
      <c r="D52" s="53"/>
      <c r="F52" s="53"/>
      <c r="G52" s="53"/>
      <c r="H52" s="53"/>
      <c r="J52" s="54"/>
      <c r="K52" s="54"/>
      <c r="L52" s="54"/>
    </row>
    <row r="53" spans="2:12" ht="13.5">
      <c r="B53" s="54"/>
      <c r="C53" s="54"/>
      <c r="D53" s="54"/>
      <c r="F53" s="54"/>
      <c r="G53" s="54"/>
      <c r="H53" s="54"/>
      <c r="J53" s="54"/>
      <c r="K53" s="54"/>
      <c r="L53" s="54"/>
    </row>
    <row r="54" spans="2:12" ht="13.5">
      <c r="B54" s="54"/>
      <c r="C54" s="54"/>
      <c r="D54" s="54"/>
      <c r="F54" s="54"/>
      <c r="G54" s="54"/>
      <c r="H54" s="54"/>
      <c r="J54" s="54"/>
      <c r="K54" s="54"/>
      <c r="L54" s="54"/>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3"/>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50"/>
      <c r="M2" s="66"/>
      <c r="N2" s="67"/>
      <c r="O2" s="78" t="s">
        <v>33</v>
      </c>
      <c r="P2" s="81" t="str">
        <f>'資料１'!K3</f>
        <v>大阪府住宅供給公社</v>
      </c>
    </row>
    <row r="3" spans="1:15" ht="60" customHeight="1" thickBot="1">
      <c r="A3" s="223" t="s">
        <v>38</v>
      </c>
      <c r="B3" s="223"/>
      <c r="C3" s="223"/>
      <c r="D3" s="223"/>
      <c r="E3" s="223"/>
      <c r="F3" s="223"/>
      <c r="G3" s="223"/>
      <c r="H3" s="223"/>
      <c r="I3" s="223"/>
      <c r="J3" s="3"/>
      <c r="K3" s="3"/>
      <c r="L3" s="3"/>
      <c r="M3" s="19"/>
      <c r="N3" s="19"/>
      <c r="O3" s="19"/>
    </row>
    <row r="4" spans="1:16" ht="39.75" customHeight="1" thickBot="1">
      <c r="A4" s="138" t="s">
        <v>29</v>
      </c>
      <c r="B4" s="140"/>
      <c r="C4" s="140"/>
      <c r="D4" s="140"/>
      <c r="E4" s="140"/>
      <c r="F4" s="140"/>
      <c r="G4" s="140"/>
      <c r="H4" s="140"/>
      <c r="I4" s="140"/>
      <c r="J4" s="140"/>
      <c r="K4" s="140"/>
      <c r="L4" s="140"/>
      <c r="M4" s="140"/>
      <c r="N4" s="140"/>
      <c r="O4" s="140"/>
      <c r="P4" s="224"/>
    </row>
    <row r="5" spans="1:16" ht="39.75" customHeight="1" thickTop="1">
      <c r="A5" s="4"/>
      <c r="B5" s="225" t="s">
        <v>2</v>
      </c>
      <c r="C5" s="226"/>
      <c r="D5" s="225" t="s">
        <v>0</v>
      </c>
      <c r="E5" s="229"/>
      <c r="F5" s="170" t="s">
        <v>3</v>
      </c>
      <c r="G5" s="170" t="s">
        <v>1</v>
      </c>
      <c r="H5" s="216" t="s">
        <v>44</v>
      </c>
      <c r="I5" s="216" t="s">
        <v>35</v>
      </c>
      <c r="J5" s="73" t="s">
        <v>36</v>
      </c>
      <c r="K5" s="240" t="s">
        <v>45</v>
      </c>
      <c r="L5" s="125" t="s">
        <v>46</v>
      </c>
      <c r="M5" s="232" t="s">
        <v>115</v>
      </c>
      <c r="N5" s="233"/>
      <c r="O5" s="234" t="s">
        <v>49</v>
      </c>
      <c r="P5" s="235"/>
    </row>
    <row r="6" spans="1:16" ht="39.75" customHeight="1">
      <c r="A6" s="5"/>
      <c r="B6" s="227"/>
      <c r="C6" s="228"/>
      <c r="D6" s="227"/>
      <c r="E6" s="230"/>
      <c r="F6" s="171"/>
      <c r="G6" s="171"/>
      <c r="H6" s="217"/>
      <c r="I6" s="231"/>
      <c r="J6" s="74" t="s">
        <v>34</v>
      </c>
      <c r="K6" s="241"/>
      <c r="L6" s="126"/>
      <c r="M6" s="75" t="s">
        <v>47</v>
      </c>
      <c r="N6" s="76" t="s">
        <v>48</v>
      </c>
      <c r="O6" s="236"/>
      <c r="P6" s="237"/>
    </row>
    <row r="7" spans="1:16" ht="39.75" customHeight="1">
      <c r="A7" s="5"/>
      <c r="B7" s="249" t="s">
        <v>57</v>
      </c>
      <c r="C7" s="286"/>
      <c r="D7" s="249" t="s">
        <v>58</v>
      </c>
      <c r="E7" s="250"/>
      <c r="F7" s="253"/>
      <c r="G7" s="255" t="s">
        <v>56</v>
      </c>
      <c r="H7" s="257">
        <v>40</v>
      </c>
      <c r="I7" s="271">
        <v>1417</v>
      </c>
      <c r="J7" s="25">
        <v>1396</v>
      </c>
      <c r="K7" s="273">
        <v>1355</v>
      </c>
      <c r="L7" s="275">
        <v>40</v>
      </c>
      <c r="M7" s="218">
        <v>1388</v>
      </c>
      <c r="N7" s="220" t="s">
        <v>59</v>
      </c>
      <c r="O7" s="259" t="s">
        <v>114</v>
      </c>
      <c r="P7" s="260"/>
    </row>
    <row r="8" spans="1:16" ht="39.75" customHeight="1" thickBot="1">
      <c r="A8" s="5"/>
      <c r="B8" s="287"/>
      <c r="C8" s="288"/>
      <c r="D8" s="251"/>
      <c r="E8" s="252"/>
      <c r="F8" s="254"/>
      <c r="G8" s="256"/>
      <c r="H8" s="258"/>
      <c r="I8" s="272"/>
      <c r="J8" s="26">
        <v>1378</v>
      </c>
      <c r="K8" s="274"/>
      <c r="L8" s="276"/>
      <c r="M8" s="219"/>
      <c r="N8" s="221"/>
      <c r="O8" s="261"/>
      <c r="P8" s="262"/>
    </row>
    <row r="9" spans="1:16" ht="60" customHeight="1" thickBot="1">
      <c r="A9" s="23"/>
      <c r="B9" s="212" t="s">
        <v>11</v>
      </c>
      <c r="C9" s="213"/>
      <c r="D9" s="213"/>
      <c r="E9" s="213"/>
      <c r="F9" s="213"/>
      <c r="G9" s="213"/>
      <c r="H9" s="213"/>
      <c r="I9" s="213"/>
      <c r="J9" s="213"/>
      <c r="K9" s="214"/>
      <c r="L9" s="214"/>
      <c r="M9" s="214"/>
      <c r="N9" s="215"/>
      <c r="O9" s="212" t="s">
        <v>6</v>
      </c>
      <c r="P9" s="263"/>
    </row>
    <row r="10" spans="1:16" ht="141" customHeight="1">
      <c r="A10" s="23"/>
      <c r="B10" s="279" t="s">
        <v>7</v>
      </c>
      <c r="C10" s="280"/>
      <c r="D10" s="268" t="s">
        <v>140</v>
      </c>
      <c r="E10" s="269"/>
      <c r="F10" s="269"/>
      <c r="G10" s="269"/>
      <c r="H10" s="269"/>
      <c r="I10" s="269"/>
      <c r="J10" s="269"/>
      <c r="K10" s="269"/>
      <c r="L10" s="269"/>
      <c r="M10" s="269"/>
      <c r="N10" s="270"/>
      <c r="O10" s="112" t="s">
        <v>116</v>
      </c>
      <c r="P10" s="113"/>
    </row>
    <row r="11" spans="1:16" ht="172.5" customHeight="1">
      <c r="A11" s="23"/>
      <c r="B11" s="247" t="s">
        <v>12</v>
      </c>
      <c r="C11" s="248"/>
      <c r="D11" s="242" t="s">
        <v>136</v>
      </c>
      <c r="E11" s="243"/>
      <c r="F11" s="243"/>
      <c r="G11" s="243"/>
      <c r="H11" s="243"/>
      <c r="I11" s="243"/>
      <c r="J11" s="243"/>
      <c r="K11" s="243"/>
      <c r="L11" s="243"/>
      <c r="M11" s="243"/>
      <c r="N11" s="244"/>
      <c r="O11" s="114"/>
      <c r="P11" s="115"/>
    </row>
    <row r="12" spans="1:16" ht="327" customHeight="1" thickBot="1">
      <c r="A12" s="24"/>
      <c r="B12" s="277" t="s">
        <v>8</v>
      </c>
      <c r="C12" s="278"/>
      <c r="D12" s="122" t="s">
        <v>60</v>
      </c>
      <c r="E12" s="123"/>
      <c r="F12" s="123"/>
      <c r="G12" s="123"/>
      <c r="H12" s="123"/>
      <c r="I12" s="123"/>
      <c r="J12" s="123"/>
      <c r="K12" s="123"/>
      <c r="L12" s="123"/>
      <c r="M12" s="123"/>
      <c r="N12" s="124"/>
      <c r="O12" s="116"/>
      <c r="P12" s="117"/>
    </row>
    <row r="13" spans="1:16" ht="30" customHeight="1">
      <c r="A13" s="8"/>
      <c r="B13" s="29"/>
      <c r="C13" s="29"/>
      <c r="D13" s="30"/>
      <c r="E13" s="30"/>
      <c r="F13" s="31"/>
      <c r="G13" s="32"/>
      <c r="H13" s="32"/>
      <c r="I13" s="33"/>
      <c r="J13" s="33"/>
      <c r="K13" s="34"/>
      <c r="L13" s="35"/>
      <c r="M13" s="36"/>
      <c r="N13" s="36"/>
      <c r="O13" s="36"/>
      <c r="P13" s="33"/>
    </row>
    <row r="14" spans="1:16" ht="30" customHeight="1">
      <c r="A14" s="8"/>
      <c r="B14" s="29"/>
      <c r="C14" s="29"/>
      <c r="D14" s="30"/>
      <c r="E14" s="30"/>
      <c r="F14" s="31"/>
      <c r="G14" s="32"/>
      <c r="H14" s="32"/>
      <c r="I14" s="33"/>
      <c r="J14" s="33"/>
      <c r="K14" s="34"/>
      <c r="L14" s="35"/>
      <c r="M14" s="72"/>
      <c r="N14" s="67"/>
      <c r="O14" s="79" t="s">
        <v>4</v>
      </c>
      <c r="P14" s="81" t="str">
        <f>'資料１'!K3</f>
        <v>大阪府住宅供給公社</v>
      </c>
    </row>
    <row r="15" spans="1:16" ht="30" customHeight="1" thickBot="1">
      <c r="A15" s="8"/>
      <c r="B15" s="29"/>
      <c r="C15" s="29"/>
      <c r="D15" s="30"/>
      <c r="E15" s="30"/>
      <c r="F15" s="31"/>
      <c r="G15" s="32"/>
      <c r="H15" s="32"/>
      <c r="I15" s="33"/>
      <c r="J15" s="33"/>
      <c r="K15" s="34"/>
      <c r="L15" s="35"/>
      <c r="M15" s="36"/>
      <c r="N15" s="36"/>
      <c r="O15" s="36"/>
      <c r="P15" s="33"/>
    </row>
    <row r="16" spans="1:16" ht="39.75" customHeight="1" thickBot="1">
      <c r="A16" s="138" t="s">
        <v>9</v>
      </c>
      <c r="B16" s="140"/>
      <c r="C16" s="140"/>
      <c r="D16" s="140"/>
      <c r="E16" s="140"/>
      <c r="F16" s="140"/>
      <c r="G16" s="140"/>
      <c r="H16" s="140"/>
      <c r="I16" s="140"/>
      <c r="J16" s="140"/>
      <c r="K16" s="140"/>
      <c r="L16" s="140"/>
      <c r="M16" s="140"/>
      <c r="N16" s="140"/>
      <c r="O16" s="140"/>
      <c r="P16" s="224"/>
    </row>
    <row r="17" spans="1:16" ht="39.75" customHeight="1" thickTop="1">
      <c r="A17" s="4"/>
      <c r="B17" s="225" t="s">
        <v>2</v>
      </c>
      <c r="C17" s="226"/>
      <c r="D17" s="225" t="s">
        <v>0</v>
      </c>
      <c r="E17" s="229"/>
      <c r="F17" s="170" t="s">
        <v>3</v>
      </c>
      <c r="G17" s="170" t="s">
        <v>1</v>
      </c>
      <c r="H17" s="216" t="s">
        <v>44</v>
      </c>
      <c r="I17" s="216" t="s">
        <v>35</v>
      </c>
      <c r="J17" s="73" t="s">
        <v>36</v>
      </c>
      <c r="K17" s="240" t="s">
        <v>45</v>
      </c>
      <c r="L17" s="125" t="s">
        <v>46</v>
      </c>
      <c r="M17" s="232" t="s">
        <v>115</v>
      </c>
      <c r="N17" s="233"/>
      <c r="O17" s="162" t="s">
        <v>52</v>
      </c>
      <c r="P17" s="245" t="s">
        <v>5</v>
      </c>
    </row>
    <row r="18" spans="1:16" ht="39.75" customHeight="1">
      <c r="A18" s="5"/>
      <c r="B18" s="227"/>
      <c r="C18" s="228"/>
      <c r="D18" s="227"/>
      <c r="E18" s="230"/>
      <c r="F18" s="171"/>
      <c r="G18" s="171"/>
      <c r="H18" s="217"/>
      <c r="I18" s="231"/>
      <c r="J18" s="74" t="s">
        <v>34</v>
      </c>
      <c r="K18" s="241"/>
      <c r="L18" s="126"/>
      <c r="M18" s="75" t="s">
        <v>47</v>
      </c>
      <c r="N18" s="76" t="s">
        <v>48</v>
      </c>
      <c r="O18" s="163"/>
      <c r="P18" s="246"/>
    </row>
    <row r="19" spans="1:17" ht="53.25" customHeight="1">
      <c r="A19" s="5"/>
      <c r="B19" s="289"/>
      <c r="C19" s="290" t="s">
        <v>61</v>
      </c>
      <c r="D19" s="128" t="s">
        <v>62</v>
      </c>
      <c r="E19" s="129"/>
      <c r="F19" s="132"/>
      <c r="G19" s="184" t="s">
        <v>63</v>
      </c>
      <c r="H19" s="182">
        <v>10</v>
      </c>
      <c r="I19" s="207">
        <v>328</v>
      </c>
      <c r="J19" s="82">
        <v>210</v>
      </c>
      <c r="K19" s="176" t="s">
        <v>76</v>
      </c>
      <c r="L19" s="210">
        <v>10</v>
      </c>
      <c r="M19" s="201" t="s">
        <v>65</v>
      </c>
      <c r="N19" s="118" t="s">
        <v>64</v>
      </c>
      <c r="O19" s="127" t="s">
        <v>130</v>
      </c>
      <c r="P19" s="164" t="s">
        <v>119</v>
      </c>
      <c r="Q19" s="22"/>
    </row>
    <row r="20" spans="1:17" ht="53.25" customHeight="1">
      <c r="A20" s="5"/>
      <c r="B20" s="265"/>
      <c r="C20" s="267"/>
      <c r="D20" s="130"/>
      <c r="E20" s="238"/>
      <c r="F20" s="222"/>
      <c r="G20" s="198"/>
      <c r="H20" s="199"/>
      <c r="I20" s="175"/>
      <c r="J20" s="83">
        <v>228</v>
      </c>
      <c r="K20" s="209"/>
      <c r="L20" s="211"/>
      <c r="M20" s="202"/>
      <c r="N20" s="169"/>
      <c r="O20" s="111"/>
      <c r="P20" s="165"/>
      <c r="Q20" s="22"/>
    </row>
    <row r="21" spans="1:17" ht="99.75" customHeight="1">
      <c r="A21" s="5"/>
      <c r="B21" s="289"/>
      <c r="C21" s="290" t="s">
        <v>66</v>
      </c>
      <c r="D21" s="128" t="s">
        <v>67</v>
      </c>
      <c r="E21" s="129"/>
      <c r="F21" s="132"/>
      <c r="G21" s="184" t="s">
        <v>68</v>
      </c>
      <c r="H21" s="182">
        <v>10</v>
      </c>
      <c r="I21" s="174">
        <v>9</v>
      </c>
      <c r="J21" s="84">
        <v>8</v>
      </c>
      <c r="K21" s="177" t="s">
        <v>75</v>
      </c>
      <c r="L21" s="206">
        <v>10</v>
      </c>
      <c r="M21" s="120" t="s">
        <v>69</v>
      </c>
      <c r="N21" s="118" t="s">
        <v>70</v>
      </c>
      <c r="O21" s="127" t="s">
        <v>138</v>
      </c>
      <c r="P21" s="164" t="s">
        <v>131</v>
      </c>
      <c r="Q21" s="22"/>
    </row>
    <row r="22" spans="1:17" ht="99.75" customHeight="1">
      <c r="A22" s="5"/>
      <c r="B22" s="291"/>
      <c r="C22" s="292"/>
      <c r="D22" s="130"/>
      <c r="E22" s="238"/>
      <c r="F22" s="222"/>
      <c r="G22" s="198"/>
      <c r="H22" s="199"/>
      <c r="I22" s="175"/>
      <c r="J22" s="83">
        <v>8</v>
      </c>
      <c r="K22" s="209"/>
      <c r="L22" s="239"/>
      <c r="M22" s="200"/>
      <c r="N22" s="169"/>
      <c r="O22" s="111"/>
      <c r="P22" s="165"/>
      <c r="Q22" s="22"/>
    </row>
    <row r="23" spans="1:17" ht="54.75" customHeight="1">
      <c r="A23" s="5"/>
      <c r="B23" s="264"/>
      <c r="C23" s="266" t="s">
        <v>71</v>
      </c>
      <c r="D23" s="128" t="s">
        <v>72</v>
      </c>
      <c r="E23" s="129"/>
      <c r="F23" s="132"/>
      <c r="G23" s="184" t="s">
        <v>73</v>
      </c>
      <c r="H23" s="182">
        <v>10</v>
      </c>
      <c r="I23" s="207">
        <v>30</v>
      </c>
      <c r="J23" s="85">
        <v>30</v>
      </c>
      <c r="K23" s="176" t="s">
        <v>108</v>
      </c>
      <c r="L23" s="205">
        <v>10</v>
      </c>
      <c r="M23" s="120" t="s">
        <v>74</v>
      </c>
      <c r="N23" s="118" t="s">
        <v>70</v>
      </c>
      <c r="O23" s="127" t="s">
        <v>121</v>
      </c>
      <c r="P23" s="164" t="s">
        <v>120</v>
      </c>
      <c r="Q23" s="22"/>
    </row>
    <row r="24" spans="1:17" ht="54.75" customHeight="1" thickBot="1">
      <c r="A24" s="5"/>
      <c r="B24" s="265"/>
      <c r="C24" s="267"/>
      <c r="D24" s="130"/>
      <c r="E24" s="131"/>
      <c r="F24" s="133"/>
      <c r="G24" s="185"/>
      <c r="H24" s="183"/>
      <c r="I24" s="174"/>
      <c r="J24" s="85">
        <v>39</v>
      </c>
      <c r="K24" s="177"/>
      <c r="L24" s="206"/>
      <c r="M24" s="121"/>
      <c r="N24" s="119"/>
      <c r="O24" s="159"/>
      <c r="P24" s="166"/>
      <c r="Q24" s="22"/>
    </row>
    <row r="25" spans="1:17" ht="39.75" customHeight="1" thickBot="1">
      <c r="A25" s="138" t="s">
        <v>10</v>
      </c>
      <c r="B25" s="139"/>
      <c r="C25" s="139"/>
      <c r="D25" s="139"/>
      <c r="E25" s="139"/>
      <c r="F25" s="139"/>
      <c r="G25" s="139"/>
      <c r="H25" s="139"/>
      <c r="I25" s="139"/>
      <c r="J25" s="139"/>
      <c r="K25" s="140"/>
      <c r="L25" s="140"/>
      <c r="M25" s="140"/>
      <c r="N25" s="140"/>
      <c r="O25" s="140"/>
      <c r="P25" s="141"/>
      <c r="Q25" s="17"/>
    </row>
    <row r="26" spans="1:16" ht="39.75" customHeight="1" thickTop="1">
      <c r="A26" s="6"/>
      <c r="B26" s="142"/>
      <c r="C26" s="160" t="s">
        <v>87</v>
      </c>
      <c r="D26" s="144" t="s">
        <v>133</v>
      </c>
      <c r="E26" s="145"/>
      <c r="F26" s="178"/>
      <c r="G26" s="180" t="s">
        <v>77</v>
      </c>
      <c r="H26" s="148">
        <v>10</v>
      </c>
      <c r="I26" s="148" t="s">
        <v>92</v>
      </c>
      <c r="J26" s="86" t="s">
        <v>94</v>
      </c>
      <c r="K26" s="194" t="s">
        <v>126</v>
      </c>
      <c r="L26" s="192">
        <v>10</v>
      </c>
      <c r="M26" s="172" t="s">
        <v>88</v>
      </c>
      <c r="N26" s="150" t="s">
        <v>88</v>
      </c>
      <c r="O26" s="110" t="s">
        <v>89</v>
      </c>
      <c r="P26" s="152" t="s">
        <v>78</v>
      </c>
    </row>
    <row r="27" spans="1:16" ht="39.75" customHeight="1">
      <c r="A27" s="5"/>
      <c r="B27" s="143"/>
      <c r="C27" s="161"/>
      <c r="D27" s="146"/>
      <c r="E27" s="147"/>
      <c r="F27" s="179"/>
      <c r="G27" s="181"/>
      <c r="H27" s="149"/>
      <c r="I27" s="149"/>
      <c r="J27" s="88" t="s">
        <v>139</v>
      </c>
      <c r="K27" s="195"/>
      <c r="L27" s="193"/>
      <c r="M27" s="173"/>
      <c r="N27" s="151"/>
      <c r="O27" s="111"/>
      <c r="P27" s="153"/>
    </row>
    <row r="28" spans="1:16" ht="39.75" customHeight="1">
      <c r="A28" s="5"/>
      <c r="B28" s="93"/>
      <c r="C28" s="281" t="s">
        <v>79</v>
      </c>
      <c r="D28" s="154" t="s">
        <v>93</v>
      </c>
      <c r="E28" s="155"/>
      <c r="F28" s="222"/>
      <c r="G28" s="184" t="s">
        <v>80</v>
      </c>
      <c r="H28" s="182">
        <v>10</v>
      </c>
      <c r="I28" s="295">
        <v>91.9</v>
      </c>
      <c r="J28" s="89">
        <v>91.8</v>
      </c>
      <c r="K28" s="297" t="s">
        <v>90</v>
      </c>
      <c r="L28" s="299">
        <v>10</v>
      </c>
      <c r="M28" s="300" t="s">
        <v>81</v>
      </c>
      <c r="N28" s="302" t="s">
        <v>82</v>
      </c>
      <c r="O28" s="208" t="s">
        <v>91</v>
      </c>
      <c r="P28" s="293" t="s">
        <v>95</v>
      </c>
    </row>
    <row r="29" spans="1:16" ht="39.75" customHeight="1">
      <c r="A29" s="5"/>
      <c r="B29" s="92"/>
      <c r="C29" s="282"/>
      <c r="D29" s="284"/>
      <c r="E29" s="285"/>
      <c r="F29" s="132"/>
      <c r="G29" s="198"/>
      <c r="H29" s="199"/>
      <c r="I29" s="296"/>
      <c r="J29" s="87">
        <v>91.9</v>
      </c>
      <c r="K29" s="298"/>
      <c r="L29" s="211"/>
      <c r="M29" s="301"/>
      <c r="N29" s="303"/>
      <c r="O29" s="111"/>
      <c r="P29" s="294"/>
    </row>
    <row r="30" spans="1:16" ht="49.5" customHeight="1">
      <c r="A30" s="5"/>
      <c r="B30" s="92"/>
      <c r="C30" s="282"/>
      <c r="D30" s="154" t="s">
        <v>83</v>
      </c>
      <c r="E30" s="155"/>
      <c r="F30" s="132"/>
      <c r="G30" s="185" t="s">
        <v>84</v>
      </c>
      <c r="H30" s="187">
        <v>10</v>
      </c>
      <c r="I30" s="189">
        <v>190359</v>
      </c>
      <c r="J30" s="90">
        <v>162157</v>
      </c>
      <c r="K30" s="190" t="s">
        <v>134</v>
      </c>
      <c r="L30" s="203">
        <v>10</v>
      </c>
      <c r="M30" s="134" t="s">
        <v>85</v>
      </c>
      <c r="N30" s="136" t="s">
        <v>64</v>
      </c>
      <c r="O30" s="196" t="s">
        <v>135</v>
      </c>
      <c r="P30" s="167" t="s">
        <v>86</v>
      </c>
    </row>
    <row r="31" spans="1:16" ht="49.5" customHeight="1" thickBot="1">
      <c r="A31" s="7"/>
      <c r="B31" s="77"/>
      <c r="C31" s="283"/>
      <c r="D31" s="156"/>
      <c r="E31" s="157"/>
      <c r="F31" s="158"/>
      <c r="G31" s="186"/>
      <c r="H31" s="188"/>
      <c r="I31" s="188"/>
      <c r="J31" s="91">
        <v>174802</v>
      </c>
      <c r="K31" s="191"/>
      <c r="L31" s="204"/>
      <c r="M31" s="135"/>
      <c r="N31" s="137"/>
      <c r="O31" s="197"/>
      <c r="P31" s="168"/>
    </row>
    <row r="32" spans="1:16" ht="8.25" customHeight="1">
      <c r="A32" s="8"/>
      <c r="B32" s="9"/>
      <c r="C32" s="9"/>
      <c r="D32" s="10"/>
      <c r="E32" s="11"/>
      <c r="F32" s="11"/>
      <c r="G32" s="12"/>
      <c r="H32" s="12"/>
      <c r="I32" s="12"/>
      <c r="J32" s="13"/>
      <c r="K32" s="13"/>
      <c r="L32" s="14"/>
      <c r="M32" s="58"/>
      <c r="N32" s="58"/>
      <c r="O32" s="59"/>
      <c r="P32" s="15"/>
    </row>
    <row r="33" spans="2:15" s="27" customFormat="1" ht="19.5" customHeight="1">
      <c r="B33" s="27" t="s">
        <v>13</v>
      </c>
      <c r="L33" s="28"/>
      <c r="M33" s="59"/>
      <c r="N33" s="59"/>
      <c r="O33" s="59"/>
    </row>
    <row r="34" spans="2:15" s="27" customFormat="1" ht="18.75" customHeight="1">
      <c r="B34" s="27" t="s">
        <v>53</v>
      </c>
      <c r="L34" s="28"/>
      <c r="M34" s="20"/>
      <c r="N34" s="20"/>
      <c r="O34" s="20"/>
    </row>
    <row r="35" spans="2:12" s="27" customFormat="1" ht="18.75" customHeight="1">
      <c r="B35" s="27" t="s">
        <v>14</v>
      </c>
      <c r="L35" s="28"/>
    </row>
    <row r="36" spans="2:12" s="27" customFormat="1" ht="18.75" customHeight="1">
      <c r="B36" s="27" t="s">
        <v>15</v>
      </c>
      <c r="L36" s="28"/>
    </row>
    <row r="37" spans="2:12" s="27" customFormat="1" ht="18.75" customHeight="1">
      <c r="B37" s="27" t="s">
        <v>50</v>
      </c>
      <c r="L37" s="28"/>
    </row>
    <row r="38" spans="2:15" ht="18.75" customHeight="1">
      <c r="B38" s="27" t="s">
        <v>51</v>
      </c>
      <c r="L38" s="16"/>
      <c r="M38" s="27"/>
      <c r="N38" s="27"/>
      <c r="O38" s="27"/>
    </row>
    <row r="39" spans="12:15" ht="14.25">
      <c r="L39" s="16"/>
      <c r="M39" s="27"/>
      <c r="N39" s="27"/>
      <c r="O39" s="27"/>
    </row>
    <row r="40" spans="12:15" ht="13.5">
      <c r="L40" s="16"/>
      <c r="M40" s="21"/>
      <c r="N40" s="21"/>
      <c r="O40" s="21"/>
    </row>
    <row r="41" spans="12:15" ht="13.5">
      <c r="L41" s="16"/>
      <c r="M41" s="21"/>
      <c r="N41" s="21"/>
      <c r="O41" s="21"/>
    </row>
    <row r="42" spans="13:15" ht="13.5">
      <c r="M42" s="21"/>
      <c r="N42" s="21"/>
      <c r="O42" s="21"/>
    </row>
    <row r="43" spans="13:15" ht="13.5">
      <c r="M43" s="21"/>
      <c r="N43" s="21"/>
      <c r="O43" s="21"/>
    </row>
  </sheetData>
  <sheetProtection/>
  <mergeCells count="120">
    <mergeCell ref="P28:P29"/>
    <mergeCell ref="H28:H29"/>
    <mergeCell ref="I28:I29"/>
    <mergeCell ref="K28:K29"/>
    <mergeCell ref="L28:L29"/>
    <mergeCell ref="M28:M29"/>
    <mergeCell ref="N28:N29"/>
    <mergeCell ref="C28:C31"/>
    <mergeCell ref="D28:E29"/>
    <mergeCell ref="F28:F29"/>
    <mergeCell ref="G28:G29"/>
    <mergeCell ref="B7:C8"/>
    <mergeCell ref="B19:B20"/>
    <mergeCell ref="C19:C20"/>
    <mergeCell ref="B21:B22"/>
    <mergeCell ref="C21:C22"/>
    <mergeCell ref="D21:E22"/>
    <mergeCell ref="B23:B24"/>
    <mergeCell ref="C23:C24"/>
    <mergeCell ref="D10:N10"/>
    <mergeCell ref="I7:I8"/>
    <mergeCell ref="K7:K8"/>
    <mergeCell ref="L7:L8"/>
    <mergeCell ref="K17:K18"/>
    <mergeCell ref="B12:C12"/>
    <mergeCell ref="B10:C10"/>
    <mergeCell ref="B17:C18"/>
    <mergeCell ref="P17:P18"/>
    <mergeCell ref="B11:C11"/>
    <mergeCell ref="D7:E8"/>
    <mergeCell ref="F7:F8"/>
    <mergeCell ref="G7:G8"/>
    <mergeCell ref="H7:H8"/>
    <mergeCell ref="M17:N17"/>
    <mergeCell ref="O7:P8"/>
    <mergeCell ref="O9:P9"/>
    <mergeCell ref="A16:P16"/>
    <mergeCell ref="D19:E20"/>
    <mergeCell ref="L21:L22"/>
    <mergeCell ref="F19:F20"/>
    <mergeCell ref="I19:I20"/>
    <mergeCell ref="P19:P20"/>
    <mergeCell ref="K5:K6"/>
    <mergeCell ref="L5:L6"/>
    <mergeCell ref="D17:E18"/>
    <mergeCell ref="I17:I18"/>
    <mergeCell ref="D11:N11"/>
    <mergeCell ref="A3:I3"/>
    <mergeCell ref="A4:P4"/>
    <mergeCell ref="B5:C6"/>
    <mergeCell ref="D5:E6"/>
    <mergeCell ref="F5:F6"/>
    <mergeCell ref="G5:G6"/>
    <mergeCell ref="I5:I6"/>
    <mergeCell ref="M5:N5"/>
    <mergeCell ref="O5:P6"/>
    <mergeCell ref="H5:H6"/>
    <mergeCell ref="K19:K20"/>
    <mergeCell ref="L19:L20"/>
    <mergeCell ref="K21:K22"/>
    <mergeCell ref="B9:N9"/>
    <mergeCell ref="H17:H18"/>
    <mergeCell ref="M7:M8"/>
    <mergeCell ref="N7:N8"/>
    <mergeCell ref="F21:F22"/>
    <mergeCell ref="G21:G22"/>
    <mergeCell ref="H21:H22"/>
    <mergeCell ref="O30:O31"/>
    <mergeCell ref="G19:G20"/>
    <mergeCell ref="H19:H20"/>
    <mergeCell ref="M21:M22"/>
    <mergeCell ref="M19:M20"/>
    <mergeCell ref="N21:N22"/>
    <mergeCell ref="L30:L31"/>
    <mergeCell ref="L23:L24"/>
    <mergeCell ref="I23:I24"/>
    <mergeCell ref="O28:O29"/>
    <mergeCell ref="G30:G31"/>
    <mergeCell ref="H30:H31"/>
    <mergeCell ref="I30:I31"/>
    <mergeCell ref="K30:K31"/>
    <mergeCell ref="L26:L27"/>
    <mergeCell ref="K26:K27"/>
    <mergeCell ref="I21:I22"/>
    <mergeCell ref="K23:K24"/>
    <mergeCell ref="F26:F27"/>
    <mergeCell ref="G26:G27"/>
    <mergeCell ref="H23:H24"/>
    <mergeCell ref="G23:G24"/>
    <mergeCell ref="H26:H27"/>
    <mergeCell ref="O23:O24"/>
    <mergeCell ref="C26:C27"/>
    <mergeCell ref="O17:O18"/>
    <mergeCell ref="P21:P22"/>
    <mergeCell ref="P23:P24"/>
    <mergeCell ref="P30:P31"/>
    <mergeCell ref="N19:N20"/>
    <mergeCell ref="F17:F18"/>
    <mergeCell ref="G17:G18"/>
    <mergeCell ref="M26:M27"/>
    <mergeCell ref="M30:M31"/>
    <mergeCell ref="N30:N31"/>
    <mergeCell ref="A25:P25"/>
    <mergeCell ref="B26:B27"/>
    <mergeCell ref="D26:E27"/>
    <mergeCell ref="I26:I27"/>
    <mergeCell ref="N26:N27"/>
    <mergeCell ref="P26:P27"/>
    <mergeCell ref="D30:E31"/>
    <mergeCell ref="F30:F31"/>
    <mergeCell ref="O26:O27"/>
    <mergeCell ref="O10:P12"/>
    <mergeCell ref="N23:N24"/>
    <mergeCell ref="M23:M24"/>
    <mergeCell ref="D12:N12"/>
    <mergeCell ref="L17:L18"/>
    <mergeCell ref="O19:O20"/>
    <mergeCell ref="D23:E24"/>
    <mergeCell ref="F23:F24"/>
    <mergeCell ref="O21:O22"/>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5" zoomScaleNormal="50" zoomScaleSheetLayoutView="55" zoomScalePageLayoutView="0" workbookViewId="0" topLeftCell="A1">
      <selection activeCell="A10" sqref="A10:C10"/>
    </sheetView>
  </sheetViews>
  <sheetFormatPr defaultColWidth="9.00390625" defaultRowHeight="13.5"/>
  <cols>
    <col min="1" max="1" width="39.125" style="40" customWidth="1"/>
    <col min="2" max="2" width="9.375" style="40" customWidth="1"/>
    <col min="3" max="3" width="35.75390625" style="40" customWidth="1"/>
    <col min="4" max="4" width="12.375" style="40" customWidth="1"/>
    <col min="5" max="5" width="20.625" style="40" customWidth="1"/>
    <col min="6" max="6" width="20.625" style="43" customWidth="1"/>
    <col min="7" max="7" width="20.625" style="40" customWidth="1"/>
    <col min="8" max="8" width="31.875" style="40" customWidth="1"/>
    <col min="9" max="9" width="46.00390625" style="40" customWidth="1"/>
    <col min="10" max="16384" width="9.00390625" style="40" customWidth="1"/>
  </cols>
  <sheetData>
    <row r="1" ht="58.5" customHeight="1"/>
    <row r="2" spans="6:9" ht="34.5" customHeight="1">
      <c r="F2" s="44"/>
      <c r="G2" s="80" t="s">
        <v>4</v>
      </c>
      <c r="H2" s="320" t="str">
        <f>'資料１'!K3</f>
        <v>大阪府住宅供給公社</v>
      </c>
      <c r="I2" s="321"/>
    </row>
    <row r="3" spans="6:9" ht="33" customHeight="1">
      <c r="F3" s="44"/>
      <c r="G3" s="44"/>
      <c r="H3" s="45"/>
      <c r="I3" s="45"/>
    </row>
    <row r="4" spans="1:9" ht="53.25" customHeight="1">
      <c r="A4" s="322" t="s">
        <v>24</v>
      </c>
      <c r="B4" s="322"/>
      <c r="C4" s="322"/>
      <c r="D4" s="322"/>
      <c r="E4" s="322"/>
      <c r="F4" s="322"/>
      <c r="G4" s="322"/>
      <c r="H4" s="322"/>
      <c r="I4" s="322"/>
    </row>
    <row r="5" spans="1:9" ht="45" customHeight="1" thickBot="1">
      <c r="A5" s="48" t="s">
        <v>39</v>
      </c>
      <c r="B5" s="48"/>
      <c r="C5" s="48"/>
      <c r="D5" s="48"/>
      <c r="E5" s="48"/>
      <c r="F5" s="48"/>
      <c r="G5" s="48"/>
      <c r="H5" s="48"/>
      <c r="I5" s="48"/>
    </row>
    <row r="6" spans="1:9" ht="42" customHeight="1">
      <c r="A6" s="304" t="s">
        <v>17</v>
      </c>
      <c r="B6" s="305"/>
      <c r="C6" s="306" t="s">
        <v>18</v>
      </c>
      <c r="D6" s="306"/>
      <c r="E6" s="306" t="s">
        <v>19</v>
      </c>
      <c r="F6" s="306"/>
      <c r="G6" s="306"/>
      <c r="H6" s="51" t="s">
        <v>20</v>
      </c>
      <c r="I6" s="52" t="s">
        <v>21</v>
      </c>
    </row>
    <row r="7" spans="1:9" ht="104.25" customHeight="1" thickBot="1">
      <c r="A7" s="307" t="s">
        <v>96</v>
      </c>
      <c r="B7" s="308"/>
      <c r="C7" s="309" t="s">
        <v>97</v>
      </c>
      <c r="D7" s="308"/>
      <c r="E7" s="309" t="s">
        <v>98</v>
      </c>
      <c r="F7" s="310"/>
      <c r="G7" s="308"/>
      <c r="H7" s="49" t="s">
        <v>102</v>
      </c>
      <c r="I7" s="94" t="s">
        <v>122</v>
      </c>
    </row>
    <row r="8" spans="1:9" ht="24.75" customHeight="1" thickBot="1">
      <c r="A8" s="311"/>
      <c r="B8" s="311"/>
      <c r="C8" s="311"/>
      <c r="D8" s="311"/>
      <c r="E8" s="311"/>
      <c r="F8" s="311"/>
      <c r="G8" s="311"/>
      <c r="H8" s="311"/>
      <c r="I8" s="311"/>
    </row>
    <row r="9" spans="1:9" ht="36.75" customHeight="1">
      <c r="A9" s="304" t="s">
        <v>22</v>
      </c>
      <c r="B9" s="312"/>
      <c r="C9" s="305"/>
      <c r="D9" s="313" t="s">
        <v>23</v>
      </c>
      <c r="E9" s="312"/>
      <c r="F9" s="312"/>
      <c r="G9" s="305"/>
      <c r="H9" s="313" t="s">
        <v>37</v>
      </c>
      <c r="I9" s="314"/>
    </row>
    <row r="10" spans="1:9" ht="227.25" customHeight="1" thickBot="1">
      <c r="A10" s="315" t="s">
        <v>125</v>
      </c>
      <c r="B10" s="316"/>
      <c r="C10" s="317"/>
      <c r="D10" s="318" t="s">
        <v>127</v>
      </c>
      <c r="E10" s="316"/>
      <c r="F10" s="316"/>
      <c r="G10" s="317"/>
      <c r="H10" s="318" t="s">
        <v>124</v>
      </c>
      <c r="I10" s="319"/>
    </row>
    <row r="11" spans="1:9" ht="45" customHeight="1" thickBot="1">
      <c r="A11" s="48" t="s">
        <v>40</v>
      </c>
      <c r="B11" s="48"/>
      <c r="C11" s="48"/>
      <c r="D11" s="48"/>
      <c r="E11" s="48"/>
      <c r="F11" s="48"/>
      <c r="G11" s="48"/>
      <c r="H11" s="48"/>
      <c r="I11" s="48"/>
    </row>
    <row r="12" spans="1:9" ht="42" customHeight="1">
      <c r="A12" s="304" t="s">
        <v>17</v>
      </c>
      <c r="B12" s="305"/>
      <c r="C12" s="306" t="s">
        <v>18</v>
      </c>
      <c r="D12" s="306"/>
      <c r="E12" s="306" t="s">
        <v>19</v>
      </c>
      <c r="F12" s="306"/>
      <c r="G12" s="306"/>
      <c r="H12" s="51" t="s">
        <v>20</v>
      </c>
      <c r="I12" s="52" t="s">
        <v>21</v>
      </c>
    </row>
    <row r="13" spans="1:9" ht="149.25" customHeight="1" thickBot="1">
      <c r="A13" s="307" t="s">
        <v>99</v>
      </c>
      <c r="B13" s="308"/>
      <c r="C13" s="309" t="s">
        <v>97</v>
      </c>
      <c r="D13" s="308"/>
      <c r="E13" s="309" t="s">
        <v>100</v>
      </c>
      <c r="F13" s="310"/>
      <c r="G13" s="308"/>
      <c r="H13" s="49" t="s">
        <v>101</v>
      </c>
      <c r="I13" s="94" t="s">
        <v>123</v>
      </c>
    </row>
    <row r="14" spans="1:8" ht="13.5">
      <c r="A14" s="42"/>
      <c r="B14" s="42"/>
      <c r="C14" s="42"/>
      <c r="D14" s="42"/>
      <c r="E14" s="42"/>
      <c r="F14" s="46"/>
      <c r="G14" s="42"/>
      <c r="H14" s="42"/>
    </row>
    <row r="15" spans="1:8" ht="13.5">
      <c r="A15" s="41"/>
      <c r="B15" s="41"/>
      <c r="C15" s="42"/>
      <c r="D15" s="42"/>
      <c r="E15" s="42"/>
      <c r="F15" s="46"/>
      <c r="G15" s="42"/>
      <c r="H15" s="42"/>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H21"/>
  <sheetViews>
    <sheetView view="pageBreakPreview" zoomScale="85" zoomScaleNormal="85" zoomScaleSheetLayoutView="85" zoomScalePageLayoutView="70" workbookViewId="0" topLeftCell="A1">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37.625" style="61" customWidth="1"/>
    <col min="9" max="16384" width="9.00390625" style="61" customWidth="1"/>
  </cols>
  <sheetData>
    <row r="1" ht="9.75" customHeight="1"/>
    <row r="2" ht="9.75" customHeight="1"/>
    <row r="3" s="27" customFormat="1" ht="20.25" customHeight="1"/>
    <row r="4" spans="6:8" s="27" customFormat="1" ht="22.5" customHeight="1">
      <c r="F4" s="323" t="s">
        <v>4</v>
      </c>
      <c r="G4" s="323"/>
      <c r="H4" s="101" t="str">
        <f>'資料１'!K3</f>
        <v>大阪府住宅供給公社</v>
      </c>
    </row>
    <row r="5" s="27" customFormat="1" ht="18" customHeight="1">
      <c r="H5" s="63"/>
    </row>
    <row r="6" s="27" customFormat="1" ht="24.75" customHeight="1">
      <c r="A6" s="47" t="s">
        <v>43</v>
      </c>
    </row>
    <row r="7" ht="12.75" customHeight="1"/>
    <row r="8" ht="15.75" customHeight="1">
      <c r="B8" s="60" t="s">
        <v>31</v>
      </c>
    </row>
    <row r="9" spans="2:6" ht="38.25" customHeight="1">
      <c r="B9" s="70" t="s">
        <v>0</v>
      </c>
      <c r="C9" s="65" t="s">
        <v>1</v>
      </c>
      <c r="D9" s="68" t="s">
        <v>41</v>
      </c>
      <c r="E9" s="329" t="s">
        <v>42</v>
      </c>
      <c r="F9" s="330"/>
    </row>
    <row r="10" spans="2:6" ht="54.75" customHeight="1">
      <c r="B10" s="69" t="s">
        <v>62</v>
      </c>
      <c r="C10" s="95" t="s">
        <v>103</v>
      </c>
      <c r="D10" s="62">
        <v>228</v>
      </c>
      <c r="E10" s="331">
        <v>207</v>
      </c>
      <c r="F10" s="332"/>
    </row>
    <row r="11" ht="9" customHeight="1"/>
    <row r="12" spans="2:8" ht="217.5" customHeight="1">
      <c r="B12" s="71" t="s">
        <v>30</v>
      </c>
      <c r="C12" s="326" t="s">
        <v>137</v>
      </c>
      <c r="D12" s="327"/>
      <c r="E12" s="327"/>
      <c r="F12" s="327"/>
      <c r="G12" s="327"/>
      <c r="H12" s="328"/>
    </row>
    <row r="13" ht="9" customHeight="1"/>
    <row r="14" ht="15.75" customHeight="1">
      <c r="B14" s="60" t="s">
        <v>32</v>
      </c>
    </row>
    <row r="15" spans="2:6" ht="38.25" customHeight="1">
      <c r="B15" s="70" t="s">
        <v>0</v>
      </c>
      <c r="C15" s="65" t="s">
        <v>1</v>
      </c>
      <c r="D15" s="68" t="s">
        <v>41</v>
      </c>
      <c r="E15" s="329" t="s">
        <v>42</v>
      </c>
      <c r="F15" s="330"/>
    </row>
    <row r="16" spans="2:6" ht="55.5" customHeight="1">
      <c r="B16" s="69" t="s">
        <v>104</v>
      </c>
      <c r="C16" s="95" t="s">
        <v>105</v>
      </c>
      <c r="D16" s="62">
        <v>8</v>
      </c>
      <c r="E16" s="331">
        <v>6</v>
      </c>
      <c r="F16" s="332"/>
    </row>
    <row r="17" ht="11.25" customHeight="1"/>
    <row r="18" spans="1:8" ht="409.5" customHeight="1">
      <c r="A18" s="100"/>
      <c r="B18" s="324" t="s">
        <v>30</v>
      </c>
      <c r="C18" s="325" t="s">
        <v>141</v>
      </c>
      <c r="D18" s="325"/>
      <c r="E18" s="325"/>
      <c r="F18" s="325"/>
      <c r="G18" s="325"/>
      <c r="H18" s="325"/>
    </row>
    <row r="19" spans="1:8" ht="9" customHeight="1">
      <c r="A19" s="100"/>
      <c r="B19" s="324"/>
      <c r="C19" s="325"/>
      <c r="D19" s="325"/>
      <c r="E19" s="325"/>
      <c r="F19" s="325"/>
      <c r="G19" s="325"/>
      <c r="H19" s="325"/>
    </row>
    <row r="20" spans="1:8" ht="12.75" customHeight="1">
      <c r="A20" s="100"/>
      <c r="B20" s="324"/>
      <c r="C20" s="325"/>
      <c r="D20" s="325"/>
      <c r="E20" s="325"/>
      <c r="F20" s="325"/>
      <c r="G20" s="325"/>
      <c r="H20" s="325"/>
    </row>
    <row r="21" spans="1:8" ht="6" customHeight="1">
      <c r="A21" s="100"/>
      <c r="B21" s="324"/>
      <c r="C21" s="325"/>
      <c r="D21" s="325"/>
      <c r="E21" s="325"/>
      <c r="F21" s="325"/>
      <c r="G21" s="325"/>
      <c r="H21" s="325"/>
    </row>
  </sheetData>
  <sheetProtection/>
  <mergeCells count="8">
    <mergeCell ref="F4:G4"/>
    <mergeCell ref="B18:B21"/>
    <mergeCell ref="C18:H21"/>
    <mergeCell ref="C12:H12"/>
    <mergeCell ref="E9:F9"/>
    <mergeCell ref="E10:F10"/>
    <mergeCell ref="E15:F15"/>
    <mergeCell ref="E16:F16"/>
  </mergeCells>
  <printOptions/>
  <pageMargins left="0.7086614173228346" right="0.7086614173228346"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theme="5"/>
  </sheetPr>
  <dimension ref="A4:J19"/>
  <sheetViews>
    <sheetView view="pageBreakPreview" zoomScaleNormal="90" zoomScaleSheetLayoutView="100" workbookViewId="0" topLeftCell="A2">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12.125" style="61" customWidth="1"/>
    <col min="9" max="9" width="8.50390625" style="61" customWidth="1"/>
    <col min="10" max="16384" width="9.00390625" style="61" customWidth="1"/>
  </cols>
  <sheetData>
    <row r="1" ht="9.75" customHeight="1"/>
    <row r="2" ht="9.75" customHeight="1"/>
    <row r="3" s="27" customFormat="1" ht="20.25" customHeight="1"/>
    <row r="4" spans="5:10" s="27" customFormat="1" ht="22.5" customHeight="1">
      <c r="E4" s="336" t="s">
        <v>4</v>
      </c>
      <c r="F4" s="337"/>
      <c r="G4" s="338" t="str">
        <f>'資料１'!K3</f>
        <v>大阪府住宅供給公社</v>
      </c>
      <c r="H4" s="339"/>
      <c r="I4" s="340"/>
      <c r="J4" s="38"/>
    </row>
    <row r="5" spans="8:10" s="27" customFormat="1" ht="18" customHeight="1">
      <c r="H5" s="63"/>
      <c r="I5" s="64"/>
      <c r="J5" s="38"/>
    </row>
    <row r="6" s="27" customFormat="1" ht="24.75" customHeight="1">
      <c r="A6" s="47" t="s">
        <v>43</v>
      </c>
    </row>
    <row r="7" ht="13.5" customHeight="1"/>
    <row r="8" ht="15.75" customHeight="1">
      <c r="B8" s="60" t="s">
        <v>118</v>
      </c>
    </row>
    <row r="9" spans="2:6" ht="38.25" customHeight="1">
      <c r="B9" s="70" t="s">
        <v>0</v>
      </c>
      <c r="C9" s="65" t="s">
        <v>1</v>
      </c>
      <c r="D9" s="68" t="s">
        <v>41</v>
      </c>
      <c r="E9" s="329" t="s">
        <v>42</v>
      </c>
      <c r="F9" s="330"/>
    </row>
    <row r="10" spans="2:6" ht="41.25" customHeight="1">
      <c r="B10" s="69" t="s">
        <v>106</v>
      </c>
      <c r="C10" s="95" t="s">
        <v>107</v>
      </c>
      <c r="D10" s="62">
        <v>39</v>
      </c>
      <c r="E10" s="331">
        <v>30</v>
      </c>
      <c r="F10" s="332"/>
    </row>
    <row r="11" ht="11.25" customHeight="1"/>
    <row r="12" ht="9" customHeight="1"/>
    <row r="13" spans="2:8" ht="249" customHeight="1">
      <c r="B13" s="71" t="s">
        <v>30</v>
      </c>
      <c r="C13" s="326" t="s">
        <v>143</v>
      </c>
      <c r="D13" s="327"/>
      <c r="E13" s="327"/>
      <c r="F13" s="327"/>
      <c r="G13" s="327"/>
      <c r="H13" s="328"/>
    </row>
    <row r="14" ht="9" customHeight="1"/>
    <row r="15" ht="21" customHeight="1">
      <c r="B15" s="60" t="s">
        <v>117</v>
      </c>
    </row>
    <row r="16" spans="2:6" ht="31.5">
      <c r="B16" s="70" t="s">
        <v>0</v>
      </c>
      <c r="C16" s="65" t="s">
        <v>1</v>
      </c>
      <c r="D16" s="68" t="s">
        <v>41</v>
      </c>
      <c r="E16" s="329" t="s">
        <v>42</v>
      </c>
      <c r="F16" s="330"/>
    </row>
    <row r="17" spans="2:6" ht="38.25" customHeight="1">
      <c r="B17" s="98" t="s">
        <v>113</v>
      </c>
      <c r="C17" s="95" t="s">
        <v>56</v>
      </c>
      <c r="D17" s="62">
        <v>22.5</v>
      </c>
      <c r="E17" s="331">
        <v>17.1</v>
      </c>
      <c r="F17" s="332"/>
    </row>
    <row r="18" ht="21" customHeight="1"/>
    <row r="19" spans="2:8" ht="309" customHeight="1">
      <c r="B19" s="71" t="s">
        <v>30</v>
      </c>
      <c r="C19" s="333" t="s">
        <v>142</v>
      </c>
      <c r="D19" s="334"/>
      <c r="E19" s="334"/>
      <c r="F19" s="334"/>
      <c r="G19" s="334"/>
      <c r="H19" s="335"/>
    </row>
    <row r="20" ht="7.5" customHeight="1"/>
  </sheetData>
  <sheetProtection/>
  <mergeCells count="8">
    <mergeCell ref="E17:F17"/>
    <mergeCell ref="C19:H19"/>
    <mergeCell ref="E16:F16"/>
    <mergeCell ref="E10:F10"/>
    <mergeCell ref="C13:H13"/>
    <mergeCell ref="E4:F4"/>
    <mergeCell ref="G4:I4"/>
    <mergeCell ref="E9:F9"/>
  </mergeCells>
  <printOptions/>
  <pageMargins left="0.7" right="0.7" top="0.75" bottom="0.75" header="0.3" footer="0.3"/>
  <pageSetup horizontalDpi="600" verticalDpi="600" orientation="portrait" paperSize="9" scale="84"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18"/>
  <sheetViews>
    <sheetView showGridLines="0" view="pageBreakPreview" zoomScale="85" zoomScaleNormal="75" zoomScaleSheetLayoutView="85" zoomScalePageLayoutView="75" workbookViewId="0" topLeftCell="A1">
      <selection activeCell="A1" sqref="A1"/>
    </sheetView>
  </sheetViews>
  <sheetFormatPr defaultColWidth="9.00390625" defaultRowHeight="13.5"/>
  <cols>
    <col min="1" max="1" width="3.00390625" style="61" customWidth="1"/>
    <col min="2" max="2" width="21.25390625" style="61" customWidth="1"/>
    <col min="3" max="3" width="4.50390625" style="61" customWidth="1"/>
    <col min="4" max="4" width="20.625" style="61" customWidth="1"/>
    <col min="5" max="6" width="10.625" style="61" customWidth="1"/>
    <col min="7" max="7" width="6.625" style="61" customWidth="1"/>
    <col min="8" max="8" width="12.125" style="61" customWidth="1"/>
    <col min="9" max="9" width="8.50390625" style="61" customWidth="1"/>
    <col min="10" max="16384" width="9.00390625" style="61" customWidth="1"/>
  </cols>
  <sheetData>
    <row r="1" ht="9.75" customHeight="1"/>
    <row r="2" ht="9.75" customHeight="1"/>
    <row r="3" s="27" customFormat="1" ht="20.25" customHeight="1"/>
    <row r="4" spans="5:10" s="27" customFormat="1" ht="22.5" customHeight="1">
      <c r="E4" s="343" t="s">
        <v>4</v>
      </c>
      <c r="F4" s="344"/>
      <c r="G4" s="345" t="s">
        <v>132</v>
      </c>
      <c r="H4" s="346"/>
      <c r="I4" s="347"/>
      <c r="J4" s="38"/>
    </row>
    <row r="5" spans="8:10" s="27" customFormat="1" ht="3.75" customHeight="1">
      <c r="H5" s="63"/>
      <c r="I5" s="64"/>
      <c r="J5" s="38"/>
    </row>
    <row r="6" s="27" customFormat="1" ht="18.75" customHeight="1">
      <c r="A6" s="47" t="s">
        <v>43</v>
      </c>
    </row>
    <row r="7" ht="3.75" customHeight="1"/>
    <row r="8" ht="15.75" customHeight="1">
      <c r="B8" s="60" t="s">
        <v>109</v>
      </c>
    </row>
    <row r="9" spans="2:6" ht="38.25" customHeight="1">
      <c r="B9" s="70" t="s">
        <v>0</v>
      </c>
      <c r="C9" s="65" t="s">
        <v>1</v>
      </c>
      <c r="D9" s="68" t="s">
        <v>41</v>
      </c>
      <c r="E9" s="329" t="s">
        <v>42</v>
      </c>
      <c r="F9" s="330"/>
    </row>
    <row r="10" spans="2:6" ht="45" customHeight="1">
      <c r="B10" s="69" t="s">
        <v>110</v>
      </c>
      <c r="C10" s="95" t="s">
        <v>111</v>
      </c>
      <c r="D10" s="97">
        <v>0.919</v>
      </c>
      <c r="E10" s="348">
        <v>0.917</v>
      </c>
      <c r="F10" s="349"/>
    </row>
    <row r="11" ht="7.5" customHeight="1"/>
    <row r="12" spans="2:8" ht="409.5" customHeight="1">
      <c r="B12" s="71" t="s">
        <v>30</v>
      </c>
      <c r="C12" s="350" t="s">
        <v>144</v>
      </c>
      <c r="D12" s="351"/>
      <c r="E12" s="351"/>
      <c r="F12" s="351"/>
      <c r="G12" s="351"/>
      <c r="H12" s="352"/>
    </row>
    <row r="13" ht="7.5" customHeight="1"/>
    <row r="14" spans="2:3" ht="15.75" customHeight="1">
      <c r="B14" s="60" t="s">
        <v>112</v>
      </c>
      <c r="C14" s="61" t="s">
        <v>128</v>
      </c>
    </row>
    <row r="15" spans="2:6" ht="38.25" customHeight="1">
      <c r="B15" s="70" t="s">
        <v>0</v>
      </c>
      <c r="C15" s="65" t="s">
        <v>1</v>
      </c>
      <c r="D15" s="68" t="s">
        <v>41</v>
      </c>
      <c r="E15" s="329" t="s">
        <v>42</v>
      </c>
      <c r="F15" s="330"/>
    </row>
    <row r="16" spans="2:6" ht="27.75" customHeight="1">
      <c r="B16" s="99" t="s">
        <v>129</v>
      </c>
      <c r="C16" s="95" t="s">
        <v>84</v>
      </c>
      <c r="D16" s="96">
        <v>174802</v>
      </c>
      <c r="E16" s="341">
        <v>156116</v>
      </c>
      <c r="F16" s="342"/>
    </row>
    <row r="17" ht="7.5" customHeight="1"/>
    <row r="18" spans="2:8" ht="201.75" customHeight="1">
      <c r="B18" s="71" t="s">
        <v>30</v>
      </c>
      <c r="C18" s="350" t="s">
        <v>145</v>
      </c>
      <c r="D18" s="351"/>
      <c r="E18" s="351"/>
      <c r="F18" s="351"/>
      <c r="G18" s="351"/>
      <c r="H18" s="352"/>
    </row>
  </sheetData>
  <sheetProtection/>
  <mergeCells count="8">
    <mergeCell ref="C18:H18"/>
    <mergeCell ref="E16:F16"/>
    <mergeCell ref="E4:F4"/>
    <mergeCell ref="G4:I4"/>
    <mergeCell ref="E9:F9"/>
    <mergeCell ref="E10:F10"/>
    <mergeCell ref="C12:H12"/>
    <mergeCell ref="E15:F15"/>
  </mergeCells>
  <printOptions/>
  <pageMargins left="0.7" right="0.7" top="0.511875" bottom="0.75" header="0.3" footer="0.3"/>
  <pageSetup horizontalDpi="600" verticalDpi="600" orientation="portrait" paperSize="9" scale="89"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2019-04-16T05:06:13Z</dcterms:created>
  <dcterms:modified xsi:type="dcterms:W3CDTF">2019-04-16T05:34:23Z</dcterms:modified>
  <cp:category/>
  <cp:version/>
  <cp:contentType/>
  <cp:contentStatus/>
</cp:coreProperties>
</file>