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791" activeTab="0"/>
  </bookViews>
  <sheets>
    <sheet name="資料１" sheetId="1" r:id="rId1"/>
    <sheet name="資料２" sheetId="2" r:id="rId2"/>
    <sheet name="資料３-②" sheetId="3" r:id="rId3"/>
    <sheet name="資料６(1)環境" sheetId="4" r:id="rId4"/>
    <sheet name="資料６(2)環境 " sheetId="5" r:id="rId5"/>
    <sheet name="資料６(3)森林" sheetId="6" r:id="rId6"/>
  </sheets>
  <definedNames>
    <definedName name="_xlnm.Print_Area" localSheetId="0">'資料１'!$A$1:$M$53</definedName>
    <definedName name="_xlnm.Print_Area" localSheetId="1">'資料２'!$A$1:$P$37</definedName>
    <definedName name="_xlnm.Print_Area" localSheetId="3">'資料６(1)環境'!$A$1:$I$15</definedName>
    <definedName name="_xlnm.Print_Area" localSheetId="4">'資料６(2)環境 '!$A$1:$I$16</definedName>
    <definedName name="_xlnm.Print_Area" localSheetId="5">'資料６(3)森林'!$A$1:$I$15</definedName>
  </definedNames>
  <calcPr fullCalcOnLoad="1"/>
</workbook>
</file>

<file path=xl/sharedStrings.xml><?xml version="1.0" encoding="utf-8"?>
<sst xmlns="http://schemas.openxmlformats.org/spreadsheetml/2006/main" count="158" uniqueCount="116">
  <si>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</si>
  <si>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</si>
  <si>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</si>
  <si>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</si>
  <si>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</si>
  <si>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</si>
  <si>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</si>
  <si>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</si>
  <si>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</si>
  <si>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</si>
  <si>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</si>
  <si>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</si>
  <si>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</si>
  <si>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</si>
  <si>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</si>
  <si>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</si>
  <si>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</si>
  <si>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</si>
  <si>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</si>
  <si>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</si>
  <si>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</si>
  <si>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</si>
  <si>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</si>
  <si>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</si>
  <si>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</si>
  <si>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</si>
  <si>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</si>
  <si>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</si>
  <si>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</si>
  <si>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</si>
  <si>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</si>
  <si>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</si>
  <si>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</si>
  <si>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</si>
  <si>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</si>
  <si>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</si>
  <si>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</si>
  <si>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</si>
  <si>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</si>
  <si>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</si>
  <si>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</si>
  <si>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</si>
  <si>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</si>
  <si>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</si>
  <si>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</si>
  <si>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</si>
  <si>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</si>
  <si>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</si>
  <si>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</si>
  <si>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</si>
  <si>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</si>
  <si>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</si>
  <si>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</si>
  <si>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①</t>
  </si>
  <si>
    <t>ha</t>
  </si>
  <si>
    <t>15以上</t>
  </si>
  <si>
    <t>地域への働きかけ</t>
  </si>
  <si>
    <t>回</t>
  </si>
  <si>
    <t>中期経営計画
（H28～H32）</t>
  </si>
  <si>
    <t>②</t>
  </si>
  <si>
    <t>啓発事業、支援業務の実施</t>
  </si>
  <si>
    <t>セミナーなど環境教育・啓発事業参加者数</t>
  </si>
  <si>
    <t>人</t>
  </si>
  <si>
    <t>引き続き、参加意欲を醸し出すイベントやセミナーの企画に努め、中期経営計画最終年度目標以上の成果を継続できるよう努める。</t>
  </si>
  <si>
    <t>ＣＯ２削減効果</t>
  </si>
  <si>
    <t>t</t>
  </si>
  <si>
    <t>③</t>
  </si>
  <si>
    <t>府民の森各園地の適切な維持管理</t>
  </si>
  <si>
    <t>ナラ枯れ対策の確実な実施
（伐採本数／ナラ枯被害危険木）</t>
  </si>
  <si>
    <t>％</t>
  </si>
  <si>
    <t>④</t>
  </si>
  <si>
    <t>安定的財政基盤の確立</t>
  </si>
  <si>
    <t>千円</t>
  </si>
  <si>
    <t>△13,558</t>
  </si>
  <si>
    <t>△24,871</t>
  </si>
  <si>
    <t>地球温暖化の緩和策及び適応策の推進ならびに府民の行動変容向けた普及啓発を3本の柱に、府民がより深く理解できるセミナーなどを実施する。</t>
  </si>
  <si>
    <t>t</t>
  </si>
  <si>
    <t>一般財団法人 大阪府みどり公社</t>
  </si>
  <si>
    <t>地球温暖化の緩和策の推進として、家庭向けに「省エネ相談会」や「うちエコ診断」、事業者向けには「ポテンシャル診断」等を行い、効果的な設備改善や運用改善によるCO2排出量の削減対策の提案を行う。</t>
  </si>
  <si>
    <t>引き続き、啓発や診断等により省CO2対策を効果的に推進し、中期経営計画最終年度目標以上の成果を継続できるよう努める。</t>
  </si>
  <si>
    <t>毎年被害が顕在化する8月に府と合同で被害調査を実施し、利用者の多い施設・広場・園路・管理道周辺のナラ枯被害危険木すべてを伐採処理する。</t>
  </si>
  <si>
    <t>府民の森利用者満足度</t>
  </si>
  <si>
    <t>各園地案内所にアンケート用紙を
常時配備</t>
  </si>
  <si>
    <t>利用者</t>
  </si>
  <si>
    <t>4月～12月</t>
  </si>
  <si>
    <t>くろんど　22件
ほしだ　441件
むろいけ　48件
中部　45件
ちはや　37件</t>
  </si>
  <si>
    <t>・案内地図をわかりやすくしてほしい。分かれ道のところには案内表示を。
・順路と所要時間を正確に表示してほしい。
・トイレの数を増やしてほしい。
・生駒山に咲く花の名前を表示してほしい。
・駐車場がもう少し広かったらいいと思う。。
・駐車場、自販機の料金が高いと思う。
・夏の時間延長も検討してはどうか。夜景も見たい。</t>
  </si>
  <si>
    <t>・老朽化し、わかりずらい案内板、標識等については、撤去、案内地図や補助案内板の設置を行うなど、利用者の安全、安心を確保。
・利用者の関心の高い花名板や樹名板、見どころ紹介などがが園地各所に設置するよう努める。</t>
  </si>
  <si>
    <t>平成30年度と同様に実施</t>
  </si>
  <si>
    <t>15以上</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</si>
  <si>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平成26年4月に大阪府が定めた「大阪府農地中間管理事業の推進に関する基本方針」に則り、年間15ha以上をベースに機構関連農地整備事業の実施等を考慮して35haとする。あわせて本事業を有効に活用し、担い手の農業経営基盤の拡充をめざすため、大阪府の都市農業・農空間条例における農空間保全地域制度の取り組みが進んでいる地域や機運が高まっている地域を重点的に取り組むほか、機構事業の更なる周知や今後の重点地区の掘り起こしに向けた地域への働きかけを行うこととし、その回数47回を目標値とする。
＜基本方針と公社の役割＞
基本方針：Ｈ26からＨ35までに240ｈａの農地を集約。240ｈａの内訳は、新規参入によるもの78ｈａ、規模拡大等によるもの162ｈａ。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</si>
  <si>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る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</si>
  <si>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</si>
  <si>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 xml:space="preserve"> △34,711</t>
  </si>
  <si>
    <t>〔3〕</t>
  </si>
  <si>
    <t>CO2削減効果</t>
  </si>
  <si>
    <t>ナラ枯れ対策の確実な実施
（伐採本数／ナラ枯被害危険木）</t>
  </si>
  <si>
    <t>農地の借入等面積</t>
  </si>
  <si>
    <t>一般正味財産増減額</t>
  </si>
  <si>
    <t>△29,500</t>
  </si>
  <si>
    <t>引き続き運営体制の効率化や新規受託業務の獲得により収益を上げる。　　　　　　　　　　　　　　　　　　　　　　　　　　　　　　　　</t>
  </si>
  <si>
    <t>『大阪府農地中間管理事業の推進に関する基本方針』に則る年間15haをベースに機構関連農地整備事業の実施等を考慮して35ｈａとする。</t>
  </si>
  <si>
    <t>中期経営計画では農業振興地域19地域でそれぞれ2回の38回を目標としている。これまでの実績から地域への働きかけが中間管理事業の推進に有効であると考え、平成30年度の実績を踏まえ47回とする。</t>
  </si>
  <si>
    <t>新規事業チームの設置と組織体制の整備を行い、新規業務の実施により運営体制の効率化を進めるとともに、収益事業の新規受注獲得を積極的に取組む。</t>
  </si>
  <si>
    <t>環境農林水産部　環境農林水産総務課</t>
  </si>
  <si>
    <r>
      <rPr>
        <b/>
        <sz val="12"/>
        <rFont val="ＭＳ Ｐゴシック"/>
        <family val="3"/>
      </rPr>
      <t>1　大阪府や市町村、関係機関との連携強化</t>
    </r>
    <r>
      <rPr>
        <sz val="12"/>
        <rFont val="ＭＳ Ｐゴシック"/>
        <family val="3"/>
      </rPr>
      <t xml:space="preserve">
　機構事業の推進には、大阪府や市町村、関係機関との連携が重要であることから、さらに、連携強化を図る。
①大阪府と機構の役割分担の上にたって、府と連携し、府の農地利用促進チームと一体となり事業を推進する。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t>
    </r>
    <r>
      <rPr>
        <b/>
        <sz val="12"/>
        <rFont val="ＭＳ Ｐゴシック"/>
        <family val="3"/>
      </rPr>
      <t xml:space="preserve">
２　重点地域等地域への具体的な働きかけ</t>
    </r>
    <r>
      <rPr>
        <sz val="12"/>
        <rFont val="ＭＳ Ｐゴシック"/>
        <family val="3"/>
      </rPr>
      <t xml:space="preserve">
①条例における農空間保全地域制度の取り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r>
  </si>
  <si>
    <t>・園地の各所で設置できるよう園地ごとにい案内地図を作成、今後、ハイキングコース、園路等分岐に順次設置。
・補助案内標識も必要な場所に設置。
・ほしだ園地のトイレの増設について、府へ要望。31年度事業で対応見込。
・現在見ることができる花や野鳥の写真を管理事務所前に展示。花名板、樹名板も順次整備。</t>
  </si>
  <si>
    <t>多様な担い手への農地の集積・集約化と遊休農地の解消及び未然防止に係る取組みの実施</t>
  </si>
  <si>
    <t>ナラ枯れ被害は北河内、中河内地区では減少傾向にあるが、引き続き利用者の安全確保のため、危険木を確実に伐採するよう努める。</t>
  </si>
  <si>
    <t>△27,276</t>
  </si>
  <si>
    <t>△19,985</t>
  </si>
  <si>
    <t>↓2,300</t>
  </si>
  <si>
    <t>↓650</t>
  </si>
  <si>
    <t> 『セミナーなど環境教育・啓発事業参加者数』については、できるだけ多くの府民に働きかけていくだけではなく、地球温暖化に無関心な府民にもすそ野を広げて、関心層を増やしていくことが必要である。このため、集客力の大きいイベントを中心に、毎年度、環境に直接関係しないイベントも織り交ぜながら、年間の出展イベントを選考している。
 なお、事業実施に当たっては、環境省の「地域における地球温暖化防止活動促進事業」補助金により実施しており、限られた財源の中で効率的・効果的な実施を図っている。
 これまで、2,000人の経営目標達成に向けて、参加者への啓発効果を高めるように努めた結果、平成28年度は2,188人、平成29年度は2,126人と目標を上回る成果を挙げ、平成30年度は2,581人とこれまで以上に高い効果を挙げることができた。
 H30年度が大きく増加した要因は、28、29年度と比べ、イベント開催日に好天となったことによるものである。例えば、近年継続して出展しているロハスフェスタについて、天候と啓発数の傾向をみると下記のとおりであり、平均すると、雨天が1日でも混じると、イベント自体の参加人数に大きく差が生じ、啓発者数は好天時の4割の水準となっている。
 H31年度の目標については、こうしたイベント参加者の変動要素を踏まえ、中期経営計画以上の目標として、直近3ヵ年の平均値である2,300人を目標値として設定する。</t>
  </si>
  <si>
    <t xml:space="preserve"> これまでの実績において、削減効果に大きく寄与したのは、企業に対する取り組みによるものである。法人向けの事業は、これまで環境省の「CO2削減ポテンシャル診断事業」の補助金及び東大阪市の省エネ診断事業（平成29年度まで）、経済産業省の省エネ診断事業（平成30年度限り）や法務省事業（平成30年度）の委託金により実施してきた。しかし、令和元年度の補助・委託が予定されている省エネ診断事業は、現在のところ、環境省のCO2削減ポテンシャル診断事業のみとなるなど、補助金や委託事業の廃止に伴い、CO2削減に向けた事業展開が困難となってきている。
 また、省エネ診断による削減見込量についても、企業・個人とも大阪府の指導等により企業における省エネ対策が進んできた結果、年々減少傾向にある。特にこれまでの実績をけん引してきた企業の300t以上の削減については、H28年度3社、H29年度2社、H30年度1社であり、これまでのような大きな削減が見込まれる企業への診断実施は見込めなくなってきている。
・H30年度においても、300t以上の削減ができた企業を除けば、9社・384t（平均42t）の実績となっており、令和元年度も大きな削減が見込まれる企業以外が対象となった場合、個人の取り組み分と合わせても昨年度よりおよそ半分程度（629t：企業294t、個人335ｔ）の削減量となる見込み。
 こうした状況の中、令和元年度については、うちエコ診断の受診者数の向上及び相談後のアンケート回収率の向上や、省エネ診断による企業の診断における効果増（H30実績42t/社⇒R元年目標45t/社）に取り組むことにより、650tの削減量の確保を目標値とする。
</t>
  </si>
  <si>
    <t> 政府の掲げるCO2削減目標（2030年までに2013年比26％削減）については、国全体での取り組みで達成を目指す非常に高い目標であり、府としても、行政・企業・府民が一体となって取り組むべきものとして、各種の施策を実施している。法人は、環境啓発やうちエコ、省エネ診断の受託に当たり、件数のノルマはあるものの、府等から具体的なCO2削減の数値目標設定や達成を義務付けられていない。
 しかし、環境教育等を通じたCO2の削減に寄与することは、法人の使命であるととらえており、限られた財源、人材の中で効率的、効果的な事業実施を通じて、府の目指す地球温暖化対策の実現に貢献している。
 法人におけるCO2削減に向けた取組みのうち、企業と個人の削減量は以下のとおりである。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</si>
</sst>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7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eiryo UI"/>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2"/>
      <color theme="1"/>
      <name val="ＭＳ Ｐゴシック"/>
      <family val="3"/>
    </font>
    <font>
      <sz val="11"/>
      <color rgb="FFFF0000"/>
      <name val="Meiryo UI"/>
      <family val="3"/>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medium"/>
      <right>
        <color indexed="63"/>
      </right>
      <top style="thin"/>
      <bottom style="medium"/>
    </border>
    <border>
      <left/>
      <right style="thin"/>
      <top style="thin"/>
      <bottom style="medium"/>
    </border>
    <border>
      <left style="thin"/>
      <right style="thick"/>
      <top style="thin"/>
      <bottom style="thin"/>
    </border>
    <border>
      <left style="thin"/>
      <right style="thick"/>
      <top>
        <color indexed="63"/>
      </top>
      <bottom>
        <color indexed="63"/>
      </bottom>
    </border>
    <border>
      <left style="thin"/>
      <right style="thick"/>
      <top>
        <color indexed="63"/>
      </top>
      <bottom style="medium"/>
    </border>
    <border>
      <left style="thin"/>
      <right>
        <color indexed="63"/>
      </right>
      <top>
        <color indexed="63"/>
      </top>
      <bottom style="thin"/>
    </border>
    <border>
      <left style="medium"/>
      <right style="medium"/>
      <top>
        <color indexed="63"/>
      </top>
      <bottom style="medium"/>
    </border>
    <border>
      <left style="thin"/>
      <right>
        <color indexed="63"/>
      </right>
      <top style="thin"/>
      <bottom style="medium"/>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style="thick"/>
      <right>
        <color indexed="63"/>
      </right>
      <top style="thin"/>
      <bottom>
        <color indexed="63"/>
      </bottom>
    </border>
    <border>
      <left style="thick"/>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right style="thin"/>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thick"/>
      <right style="thin"/>
      <top>
        <color indexed="63"/>
      </top>
      <bottom style="thin"/>
    </border>
    <border>
      <left style="thin"/>
      <right style="thick"/>
      <top>
        <color indexed="63"/>
      </top>
      <bottom style="thin"/>
    </border>
    <border>
      <left>
        <color indexed="63"/>
      </left>
      <right>
        <color indexed="63"/>
      </right>
      <top style="thin"/>
      <bottom>
        <color indexed="63"/>
      </bottom>
    </border>
    <border>
      <left style="thin"/>
      <right style="medium"/>
      <top>
        <color indexed="63"/>
      </top>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border>
    <border>
      <left style="thin"/>
      <right style="thin"/>
      <top>
        <color indexed="63"/>
      </top>
      <bottom>
        <color indexed="63"/>
      </bottom>
    </border>
    <border>
      <left style="thick"/>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thick"/>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style="thick"/>
      <top style="thick"/>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thin"/>
      <right/>
      <top/>
      <bottom style="medium"/>
    </border>
    <border>
      <left style="thin"/>
      <right style="thick"/>
      <top style="medium"/>
      <bottom>
        <color indexed="63"/>
      </bottom>
    </border>
    <border>
      <left>
        <color indexed="63"/>
      </left>
      <right style="thin"/>
      <top>
        <color indexed="63"/>
      </top>
      <bottom style="medium"/>
    </border>
    <border>
      <left style="thick"/>
      <right style="thin"/>
      <top style="medium"/>
      <bottom style="thin"/>
    </border>
    <border>
      <left style="thick"/>
      <right style="thin"/>
      <top style="thin"/>
      <bottom style="medium"/>
    </border>
    <border>
      <left>
        <color indexed="63"/>
      </left>
      <right>
        <color indexed="63"/>
      </right>
      <top style="medium"/>
      <bottom style="medium"/>
    </border>
    <border>
      <left style="thin"/>
      <right style="medium"/>
      <top style="medium"/>
      <bottom>
        <color indexed="63"/>
      </bottom>
    </border>
    <border>
      <left>
        <color indexed="63"/>
      </left>
      <right>
        <color indexed="63"/>
      </right>
      <top style="thin"/>
      <bottom style="medium"/>
    </border>
    <border>
      <left/>
      <right style="thin"/>
      <top style="medium"/>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327">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3" xfId="0" applyFont="1" applyBorder="1" applyAlignment="1">
      <alignment vertical="center" wrapText="1"/>
    </xf>
    <xf numFmtId="0" fontId="22" fillId="0" borderId="14" xfId="0" applyFont="1" applyBorder="1" applyAlignment="1">
      <alignment vertical="center"/>
    </xf>
    <xf numFmtId="234" fontId="0" fillId="0" borderId="0" xfId="0" applyNumberFormat="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7" xfId="0" applyFont="1" applyFill="1" applyBorder="1" applyAlignment="1">
      <alignment horizontal="center" vertical="center" shrinkToFit="1"/>
    </xf>
    <xf numFmtId="236"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27" fillId="37" borderId="17" xfId="0" applyFont="1" applyFill="1" applyBorder="1" applyAlignment="1">
      <alignment horizontal="center" vertical="center"/>
    </xf>
    <xf numFmtId="234" fontId="16" fillId="0" borderId="0" xfId="0" applyNumberFormat="1" applyFont="1" applyAlignment="1">
      <alignment horizontal="center" vertical="center"/>
    </xf>
    <xf numFmtId="234" fontId="16" fillId="38" borderId="0" xfId="0" applyNumberFormat="1" applyFont="1" applyFill="1" applyAlignment="1">
      <alignment horizontal="center" vertical="center"/>
    </xf>
    <xf numFmtId="0" fontId="28" fillId="0" borderId="17" xfId="0" applyFont="1" applyBorder="1" applyAlignment="1">
      <alignment vertical="center" shrinkToFit="1"/>
    </xf>
    <xf numFmtId="0" fontId="29" fillId="37" borderId="17" xfId="0" applyFont="1" applyFill="1" applyBorder="1" applyAlignment="1">
      <alignment horizontal="center" vertical="center" wrapText="1"/>
    </xf>
    <xf numFmtId="0" fontId="19" fillId="0" borderId="17" xfId="0" applyFont="1" applyBorder="1" applyAlignment="1">
      <alignment vertical="center" wrapText="1"/>
    </xf>
    <xf numFmtId="0" fontId="29" fillId="37" borderId="17" xfId="0" applyFont="1" applyFill="1" applyBorder="1" applyAlignment="1">
      <alignment horizontal="center" vertical="center"/>
    </xf>
    <xf numFmtId="0" fontId="29" fillId="37" borderId="18"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19" xfId="0" applyNumberFormat="1" applyFont="1" applyFill="1" applyBorder="1" applyAlignment="1">
      <alignment horizontal="center" vertical="center" wrapText="1"/>
    </xf>
    <xf numFmtId="234" fontId="10" fillId="39" borderId="18" xfId="0" applyNumberFormat="1" applyFont="1" applyFill="1" applyBorder="1" applyAlignment="1">
      <alignment horizontal="center" vertical="center" shrinkToFit="1"/>
    </xf>
    <xf numFmtId="0" fontId="30" fillId="39" borderId="20" xfId="0" applyFont="1" applyFill="1" applyBorder="1" applyAlignment="1">
      <alignment horizontal="center" vertical="center" wrapText="1"/>
    </xf>
    <xf numFmtId="0" fontId="30" fillId="39" borderId="21"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2" xfId="0" applyNumberFormat="1" applyFont="1" applyBorder="1" applyAlignment="1">
      <alignment horizontal="center" vertical="center" shrinkToFit="1"/>
    </xf>
    <xf numFmtId="234" fontId="0" fillId="33" borderId="11" xfId="0" applyNumberFormat="1" applyFill="1" applyBorder="1" applyAlignment="1">
      <alignment/>
    </xf>
    <xf numFmtId="0" fontId="18" fillId="0" borderId="17" xfId="0" applyFont="1" applyBorder="1" applyAlignment="1">
      <alignment horizontal="lef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xf>
    <xf numFmtId="3" fontId="19" fillId="0" borderId="17" xfId="0" applyNumberFormat="1" applyFont="1" applyFill="1" applyBorder="1" applyAlignment="1">
      <alignment vertical="center"/>
    </xf>
    <xf numFmtId="0" fontId="19" fillId="0" borderId="17" xfId="0" applyFont="1" applyFill="1" applyBorder="1" applyAlignment="1">
      <alignment vertical="center"/>
    </xf>
    <xf numFmtId="0" fontId="13" fillId="0" borderId="19" xfId="0" applyFont="1" applyFill="1" applyBorder="1" applyAlignment="1" applyProtection="1">
      <alignment horizontal="center" vertical="center" shrinkToFit="1"/>
      <protection locked="0"/>
    </xf>
    <xf numFmtId="234" fontId="11" fillId="0" borderId="25" xfId="0" applyNumberFormat="1" applyFont="1" applyFill="1" applyBorder="1" applyAlignment="1" applyProtection="1">
      <alignment horizontal="center" vertical="center" wrapText="1" shrinkToFit="1"/>
      <protection locked="0"/>
    </xf>
    <xf numFmtId="196" fontId="11" fillId="0" borderId="26" xfId="0" applyNumberFormat="1" applyFont="1" applyFill="1" applyBorder="1" applyAlignment="1" applyProtection="1">
      <alignment horizontal="center" vertical="center" wrapText="1" shrinkToFit="1"/>
      <protection locked="0"/>
    </xf>
    <xf numFmtId="183" fontId="11" fillId="0" borderId="27" xfId="0" applyNumberFormat="1" applyFont="1" applyFill="1" applyBorder="1" applyAlignment="1" applyProtection="1">
      <alignment horizontal="center" vertical="center" wrapText="1" shrinkToFit="1"/>
      <protection locked="0"/>
    </xf>
    <xf numFmtId="183" fontId="11" fillId="0" borderId="28" xfId="0" applyNumberFormat="1" applyFont="1" applyFill="1" applyBorder="1" applyAlignment="1" applyProtection="1">
      <alignment horizontal="center" vertical="center" wrapText="1" shrinkToFit="1"/>
      <protection locked="0"/>
    </xf>
    <xf numFmtId="183" fontId="11" fillId="0" borderId="28" xfId="0" applyNumberFormat="1" applyFont="1" applyFill="1" applyBorder="1" applyAlignment="1" applyProtection="1" quotePrefix="1">
      <alignment horizontal="center" vertical="center" wrapText="1" shrinkToFit="1"/>
      <protection locked="0"/>
    </xf>
    <xf numFmtId="0" fontId="0" fillId="0" borderId="0" xfId="0" applyFill="1" applyAlignment="1">
      <alignment/>
    </xf>
    <xf numFmtId="0" fontId="28" fillId="0" borderId="17" xfId="0" applyFont="1" applyBorder="1" applyAlignment="1">
      <alignment horizontal="center" vertical="center" shrinkToFit="1"/>
    </xf>
    <xf numFmtId="234" fontId="0" fillId="33" borderId="29" xfId="0" applyNumberFormat="1" applyFont="1" applyFill="1" applyBorder="1" applyAlignment="1">
      <alignment/>
    </xf>
    <xf numFmtId="3" fontId="19" fillId="0" borderId="0" xfId="0" applyNumberFormat="1" applyFont="1" applyFill="1" applyBorder="1" applyAlignment="1">
      <alignment horizontal="righ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29"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28" fillId="0" borderId="0" xfId="0" applyFont="1" applyFill="1" applyBorder="1" applyAlignment="1">
      <alignment vertical="center" shrinkToFit="1"/>
    </xf>
    <xf numFmtId="0" fontId="29" fillId="0" borderId="0" xfId="0" applyFont="1" applyFill="1" applyBorder="1" applyAlignment="1">
      <alignment horizontal="left" vertical="center" wrapText="1"/>
    </xf>
    <xf numFmtId="0" fontId="13" fillId="0" borderId="30" xfId="0" applyFont="1" applyFill="1" applyBorder="1" applyAlignment="1" applyProtection="1" quotePrefix="1">
      <alignment horizontal="center" vertical="center" shrinkToFit="1"/>
      <protection locked="0"/>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74" fillId="0" borderId="18" xfId="0" applyFont="1" applyBorder="1" applyAlignment="1">
      <alignment horizontal="center" vertical="center" shrinkToFit="1"/>
    </xf>
    <xf numFmtId="0" fontId="74" fillId="0" borderId="22" xfId="0" applyFont="1" applyBorder="1" applyAlignment="1">
      <alignment horizontal="center" vertical="center" shrinkToFit="1"/>
    </xf>
    <xf numFmtId="0" fontId="23" fillId="0" borderId="0" xfId="0" applyFont="1" applyAlignment="1">
      <alignment horizontal="left" vertical="center" wrapText="1"/>
    </xf>
    <xf numFmtId="0" fontId="11" fillId="0" borderId="3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184" fontId="11" fillId="0" borderId="33" xfId="0" applyNumberFormat="1" applyFont="1" applyBorder="1" applyAlignment="1" applyProtection="1">
      <alignment horizontal="center" vertical="center" shrinkToFit="1"/>
      <protection locked="0"/>
    </xf>
    <xf numFmtId="184" fontId="11" fillId="0" borderId="27" xfId="0" applyNumberFormat="1" applyFont="1" applyBorder="1" applyAlignment="1" applyProtection="1">
      <alignment horizontal="center" vertical="center" shrinkToFit="1"/>
      <protection locked="0"/>
    </xf>
    <xf numFmtId="234" fontId="11" fillId="0" borderId="34" xfId="0" applyNumberFormat="1" applyFont="1" applyFill="1" applyBorder="1" applyAlignment="1" applyProtection="1">
      <alignment horizontal="center" vertical="center" wrapText="1" shrinkToFit="1"/>
      <protection locked="0"/>
    </xf>
    <xf numFmtId="234" fontId="11" fillId="0" borderId="35" xfId="0" applyNumberFormat="1" applyFont="1" applyFill="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234" fontId="11" fillId="0" borderId="37" xfId="0" applyNumberFormat="1" applyFont="1" applyBorder="1" applyAlignment="1" applyProtection="1">
      <alignment horizontal="center" vertical="center" wrapText="1" shrinkToFit="1"/>
      <protection locked="0"/>
    </xf>
    <xf numFmtId="0" fontId="0" fillId="0" borderId="38" xfId="0" applyFill="1" applyBorder="1" applyAlignment="1">
      <alignment vertical="center" wrapText="1"/>
    </xf>
    <xf numFmtId="0" fontId="0" fillId="0" borderId="39" xfId="0" applyFill="1" applyBorder="1" applyAlignment="1">
      <alignment vertical="center" wrapText="1"/>
    </xf>
    <xf numFmtId="0" fontId="11" fillId="0" borderId="40" xfId="0" applyFont="1" applyBorder="1" applyAlignment="1">
      <alignment vertical="center" wrapText="1"/>
    </xf>
    <xf numFmtId="0" fontId="0" fillId="0" borderId="41" xfId="0" applyBorder="1" applyAlignment="1">
      <alignment vertical="center" wrapText="1"/>
    </xf>
    <xf numFmtId="0" fontId="11" fillId="0" borderId="42" xfId="0" applyFont="1" applyBorder="1" applyAlignment="1">
      <alignment vertical="center" wrapText="1"/>
    </xf>
    <xf numFmtId="0" fontId="0" fillId="0" borderId="39" xfId="0" applyBorder="1" applyAlignment="1">
      <alignment vertical="center" wrapText="1"/>
    </xf>
    <xf numFmtId="0" fontId="11" fillId="0" borderId="43" xfId="0" applyFont="1" applyBorder="1" applyAlignment="1">
      <alignment vertical="center" wrapText="1"/>
    </xf>
    <xf numFmtId="0" fontId="11" fillId="0" borderId="11"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0" fillId="0" borderId="42" xfId="0" applyFont="1" applyFill="1" applyBorder="1" applyAlignment="1">
      <alignment vertical="center" wrapText="1"/>
    </xf>
    <xf numFmtId="0" fontId="0" fillId="0" borderId="47" xfId="0" applyFont="1" applyFill="1" applyBorder="1" applyAlignment="1">
      <alignment vertical="center" wrapText="1"/>
    </xf>
    <xf numFmtId="0" fontId="0" fillId="0" borderId="42" xfId="0" applyFill="1" applyBorder="1" applyAlignment="1">
      <alignment vertical="center" wrapText="1"/>
    </xf>
    <xf numFmtId="0" fontId="0" fillId="0" borderId="47" xfId="0" applyFill="1" applyBorder="1" applyAlignment="1">
      <alignment vertical="center" wrapText="1"/>
    </xf>
    <xf numFmtId="0" fontId="11" fillId="0" borderId="45" xfId="0" applyNumberFormat="1" applyFont="1" applyBorder="1" applyAlignment="1" applyProtection="1">
      <alignment horizontal="center" vertical="center" shrinkToFit="1"/>
      <protection locked="0"/>
    </xf>
    <xf numFmtId="49" fontId="11" fillId="0" borderId="46" xfId="0" applyNumberFormat="1" applyFont="1" applyBorder="1" applyAlignment="1" applyProtection="1">
      <alignment horizontal="center" vertical="center" shrinkToFit="1"/>
      <protection locked="0"/>
    </xf>
    <xf numFmtId="38" fontId="11" fillId="0" borderId="45" xfId="49" applyFont="1" applyBorder="1" applyAlignment="1" applyProtection="1">
      <alignment horizontal="center" vertical="center" shrinkToFit="1"/>
      <protection locked="0"/>
    </xf>
    <xf numFmtId="38" fontId="11" fillId="0" borderId="46" xfId="49" applyFont="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30" fillId="0" borderId="48" xfId="0" applyFont="1" applyFill="1" applyBorder="1" applyAlignment="1" applyProtection="1">
      <alignment horizontal="center" vertical="center" shrinkToFit="1"/>
      <protection locked="0"/>
    </xf>
    <xf numFmtId="184" fontId="11" fillId="0" borderId="33" xfId="0" applyNumberFormat="1" applyFont="1" applyFill="1" applyBorder="1" applyAlignment="1" applyProtection="1">
      <alignment horizontal="center" vertical="center" shrinkToFit="1"/>
      <protection locked="0"/>
    </xf>
    <xf numFmtId="184" fontId="11" fillId="0" borderId="49" xfId="0" applyNumberFormat="1" applyFont="1" applyFill="1" applyBorder="1" applyAlignment="1" applyProtection="1">
      <alignment horizontal="center" vertical="center" shrinkToFit="1"/>
      <protection locked="0"/>
    </xf>
    <xf numFmtId="234" fontId="11" fillId="0" borderId="50" xfId="0" applyNumberFormat="1" applyFont="1" applyFill="1" applyBorder="1" applyAlignment="1" applyProtection="1">
      <alignment horizontal="center" vertical="center" wrapText="1" shrinkToFit="1"/>
      <protection locked="0"/>
    </xf>
    <xf numFmtId="234" fontId="11" fillId="0" borderId="20" xfId="0" applyNumberFormat="1" applyFont="1" applyFill="1" applyBorder="1" applyAlignment="1" applyProtection="1">
      <alignment horizontal="center" vertical="center" wrapText="1" shrinkToFit="1"/>
      <protection locked="0"/>
    </xf>
    <xf numFmtId="234" fontId="11" fillId="0" borderId="51" xfId="0" applyNumberFormat="1" applyFont="1" applyBorder="1" applyAlignment="1" applyProtection="1">
      <alignment horizontal="center" vertical="center" wrapText="1" shrinkToFit="1"/>
      <protection locked="0"/>
    </xf>
    <xf numFmtId="234" fontId="75" fillId="0" borderId="31" xfId="0" applyNumberFormat="1" applyFont="1" applyFill="1" applyBorder="1" applyAlignment="1" applyProtection="1">
      <alignment horizontal="center" vertical="center" shrinkToFit="1"/>
      <protection locked="0"/>
    </xf>
    <xf numFmtId="234" fontId="75" fillId="0" borderId="52" xfId="0" applyNumberFormat="1" applyFont="1" applyFill="1" applyBorder="1" applyAlignment="1" applyProtection="1">
      <alignment horizontal="center" vertical="center" shrinkToFit="1"/>
      <protection locked="0"/>
    </xf>
    <xf numFmtId="234" fontId="11" fillId="0" borderId="33" xfId="0" applyNumberFormat="1" applyFont="1" applyFill="1" applyBorder="1" applyAlignment="1" applyProtection="1">
      <alignment horizontal="center" vertical="center" wrapText="1" shrinkToFit="1"/>
      <protection locked="0"/>
    </xf>
    <xf numFmtId="234" fontId="11" fillId="0" borderId="53" xfId="0" applyNumberFormat="1" applyFont="1" applyFill="1" applyBorder="1" applyAlignment="1" applyProtection="1">
      <alignment horizontal="center" vertical="center" wrapText="1" shrinkToFit="1"/>
      <protection locked="0"/>
    </xf>
    <xf numFmtId="234" fontId="11" fillId="0" borderId="31" xfId="0" applyNumberFormat="1" applyFont="1" applyFill="1" applyBorder="1" applyAlignment="1" applyProtection="1">
      <alignment horizontal="center" vertical="center" wrapText="1" shrinkToFit="1"/>
      <protection locked="0"/>
    </xf>
    <xf numFmtId="234" fontId="11" fillId="0" borderId="32" xfId="0" applyNumberFormat="1" applyFont="1" applyFill="1" applyBorder="1" applyAlignment="1" applyProtection="1">
      <alignment horizontal="center" vertical="center" wrapText="1" shrinkToFit="1"/>
      <protection locked="0"/>
    </xf>
    <xf numFmtId="234" fontId="11" fillId="0" borderId="40" xfId="0" applyNumberFormat="1" applyFont="1" applyBorder="1" applyAlignment="1" applyProtection="1">
      <alignment vertical="center" wrapText="1" shrinkToFit="1"/>
      <protection locked="0"/>
    </xf>
    <xf numFmtId="234" fontId="11" fillId="0" borderId="42" xfId="0" applyNumberFormat="1" applyFont="1" applyBorder="1" applyAlignment="1" applyProtection="1">
      <alignment vertical="center" wrapText="1" shrinkToFit="1"/>
      <protection locked="0"/>
    </xf>
    <xf numFmtId="234" fontId="11" fillId="0" borderId="12" xfId="0" applyNumberFormat="1" applyFont="1" applyBorder="1" applyAlignment="1" applyProtection="1">
      <alignment vertical="center" wrapText="1" shrinkToFit="1"/>
      <protection locked="0"/>
    </xf>
    <xf numFmtId="234" fontId="11" fillId="0" borderId="47" xfId="0" applyNumberFormat="1" applyFont="1" applyBorder="1" applyAlignment="1" applyProtection="1">
      <alignment vertical="center" wrapText="1" shrinkToFit="1"/>
      <protection locked="0"/>
    </xf>
    <xf numFmtId="234" fontId="10" fillId="39" borderId="54"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xf>
    <xf numFmtId="234" fontId="11" fillId="0" borderId="26" xfId="0" applyNumberFormat="1" applyFont="1" applyFill="1" applyBorder="1" applyAlignment="1" applyProtection="1">
      <alignment horizontal="center" vertical="center" wrapText="1" shrinkToFit="1"/>
      <protection locked="0"/>
    </xf>
    <xf numFmtId="234" fontId="11" fillId="0" borderId="48" xfId="0" applyNumberFormat="1" applyFont="1" applyFill="1" applyBorder="1" applyAlignment="1" applyProtection="1">
      <alignment horizontal="center" vertical="center" wrapText="1" shrinkToFit="1"/>
      <protection locked="0"/>
    </xf>
    <xf numFmtId="234" fontId="76" fillId="0" borderId="40" xfId="0" applyNumberFormat="1" applyFont="1" applyBorder="1" applyAlignment="1" applyProtection="1">
      <alignment horizontal="left" vertical="center" wrapText="1" shrinkToFit="1"/>
      <protection locked="0"/>
    </xf>
    <xf numFmtId="234" fontId="76" fillId="0" borderId="42" xfId="0" applyNumberFormat="1" applyFont="1" applyBorder="1" applyAlignment="1" applyProtection="1">
      <alignment horizontal="left" vertical="center" wrapText="1" shrinkToFit="1"/>
      <protection locked="0"/>
    </xf>
    <xf numFmtId="234" fontId="76" fillId="0" borderId="11" xfId="0" applyNumberFormat="1" applyFont="1" applyBorder="1" applyAlignment="1" applyProtection="1">
      <alignment horizontal="left" vertical="center" wrapText="1" shrinkToFit="1"/>
      <protection locked="0"/>
    </xf>
    <xf numFmtId="234" fontId="76" fillId="0" borderId="38" xfId="0" applyNumberFormat="1" applyFont="1" applyBorder="1" applyAlignment="1" applyProtection="1">
      <alignment horizontal="left" vertical="center" wrapText="1" shrinkToFit="1"/>
      <protection locked="0"/>
    </xf>
    <xf numFmtId="234" fontId="11" fillId="0" borderId="55" xfId="0" applyNumberFormat="1" applyFont="1" applyBorder="1" applyAlignment="1">
      <alignment horizontal="center" vertical="center" wrapText="1"/>
    </xf>
    <xf numFmtId="234" fontId="11" fillId="0" borderId="56" xfId="0" applyNumberFormat="1" applyFont="1" applyBorder="1" applyAlignment="1">
      <alignment horizontal="center" vertical="center" wrapText="1"/>
    </xf>
    <xf numFmtId="234" fontId="11" fillId="0" borderId="45" xfId="0" applyNumberFormat="1" applyFont="1" applyBorder="1" applyAlignment="1">
      <alignment horizontal="left" vertical="center"/>
    </xf>
    <xf numFmtId="234" fontId="11" fillId="0" borderId="57" xfId="0" applyNumberFormat="1" applyFont="1" applyBorder="1" applyAlignment="1">
      <alignment horizontal="left" vertical="center"/>
    </xf>
    <xf numFmtId="234" fontId="11" fillId="0" borderId="45" xfId="0" applyNumberFormat="1" applyFont="1" applyBorder="1" applyAlignment="1" applyProtection="1">
      <alignment horizontal="center" vertical="center" shrinkToFit="1"/>
      <protection locked="0"/>
    </xf>
    <xf numFmtId="0" fontId="0" fillId="0" borderId="57" xfId="0" applyBorder="1" applyAlignment="1">
      <alignment horizontal="center" vertical="center" shrinkToFit="1"/>
    </xf>
    <xf numFmtId="234" fontId="11" fillId="0" borderId="57" xfId="0" applyNumberFormat="1" applyFont="1" applyBorder="1" applyAlignment="1" applyProtection="1">
      <alignment horizontal="center" vertical="center" shrinkToFit="1"/>
      <protection locked="0"/>
    </xf>
    <xf numFmtId="234" fontId="11" fillId="0" borderId="45" xfId="0" applyNumberFormat="1" applyFont="1" applyBorder="1" applyAlignment="1" applyProtection="1">
      <alignment horizontal="center" vertical="center" wrapText="1" shrinkToFit="1"/>
      <protection locked="0"/>
    </xf>
    <xf numFmtId="234" fontId="11" fillId="0" borderId="57" xfId="0" applyNumberFormat="1" applyFont="1" applyBorder="1" applyAlignment="1" applyProtection="1">
      <alignment horizontal="center" vertical="center" wrapText="1" shrinkToFit="1"/>
      <protection locked="0"/>
    </xf>
    <xf numFmtId="234" fontId="10" fillId="39" borderId="58" xfId="0" applyNumberFormat="1" applyFont="1" applyFill="1" applyBorder="1" applyAlignment="1">
      <alignment horizontal="center" vertical="center" wrapText="1"/>
    </xf>
    <xf numFmtId="234" fontId="10" fillId="39" borderId="59" xfId="0" applyNumberFormat="1" applyFont="1" applyFill="1" applyBorder="1" applyAlignment="1">
      <alignment horizontal="center" vertical="center"/>
    </xf>
    <xf numFmtId="234" fontId="10" fillId="39" borderId="60"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0" fontId="11" fillId="0" borderId="60"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7" xfId="0" applyFont="1" applyFill="1" applyBorder="1" applyAlignment="1">
      <alignment horizontal="left" vertical="center" wrapText="1"/>
    </xf>
    <xf numFmtId="234" fontId="11" fillId="0" borderId="40" xfId="0" applyNumberFormat="1" applyFont="1" applyBorder="1" applyAlignment="1">
      <alignment vertical="center" wrapText="1"/>
    </xf>
    <xf numFmtId="234" fontId="11" fillId="0" borderId="11" xfId="0" applyNumberFormat="1" applyFont="1" applyBorder="1" applyAlignment="1">
      <alignment vertical="center" wrapText="1"/>
    </xf>
    <xf numFmtId="0" fontId="0" fillId="0" borderId="12" xfId="0" applyBorder="1" applyAlignment="1">
      <alignment vertical="center" wrapText="1"/>
    </xf>
    <xf numFmtId="234" fontId="11" fillId="0" borderId="42" xfId="0" applyNumberFormat="1" applyFont="1" applyBorder="1" applyAlignment="1">
      <alignment vertical="center" wrapText="1"/>
    </xf>
    <xf numFmtId="234" fontId="11" fillId="0" borderId="38" xfId="0" applyNumberFormat="1" applyFont="1" applyBorder="1" applyAlignment="1">
      <alignment vertical="center" wrapText="1"/>
    </xf>
    <xf numFmtId="0" fontId="0" fillId="0" borderId="47" xfId="0" applyBorder="1" applyAlignment="1">
      <alignment vertical="center" wrapText="1"/>
    </xf>
    <xf numFmtId="234" fontId="11" fillId="0" borderId="40" xfId="0" applyNumberFormat="1" applyFont="1" applyBorder="1" applyAlignment="1">
      <alignment horizontal="left" vertical="center" wrapText="1"/>
    </xf>
    <xf numFmtId="234" fontId="11" fillId="0" borderId="43" xfId="0" applyNumberFormat="1" applyFont="1" applyBorder="1" applyAlignment="1">
      <alignment horizontal="left" vertical="center" wrapText="1"/>
    </xf>
    <xf numFmtId="234" fontId="11" fillId="0" borderId="11" xfId="0" applyNumberFormat="1" applyFont="1" applyBorder="1" applyAlignment="1">
      <alignment horizontal="left" vertical="center" wrapText="1"/>
    </xf>
    <xf numFmtId="234" fontId="11" fillId="0" borderId="63" xfId="0" applyNumberFormat="1" applyFont="1" applyBorder="1" applyAlignment="1">
      <alignment horizontal="left" vertical="center" wrapText="1"/>
    </xf>
    <xf numFmtId="234" fontId="11" fillId="0" borderId="46" xfId="0" applyNumberFormat="1" applyFont="1" applyBorder="1" applyAlignment="1">
      <alignment horizontal="left" vertical="center"/>
    </xf>
    <xf numFmtId="234" fontId="11" fillId="0" borderId="64" xfId="0" applyNumberFormat="1" applyFont="1" applyBorder="1" applyAlignment="1" applyProtection="1">
      <alignment horizontal="center" vertical="center" shrinkToFit="1"/>
      <protection locked="0"/>
    </xf>
    <xf numFmtId="233" fontId="75" fillId="0" borderId="31" xfId="0" applyNumberFormat="1" applyFont="1" applyFill="1" applyBorder="1" applyAlignment="1" applyProtection="1">
      <alignment horizontal="center" vertical="center" shrinkToFit="1"/>
      <protection locked="0"/>
    </xf>
    <xf numFmtId="233" fontId="75" fillId="0" borderId="65" xfId="0" applyNumberFormat="1" applyFont="1" applyFill="1" applyBorder="1" applyAlignment="1" applyProtection="1">
      <alignment horizontal="center" vertical="center" shrinkToFit="1"/>
      <protection locked="0"/>
    </xf>
    <xf numFmtId="0" fontId="0" fillId="0" borderId="11" xfId="0" applyBorder="1" applyAlignment="1">
      <alignment vertical="center" wrapText="1"/>
    </xf>
    <xf numFmtId="0" fontId="0" fillId="0" borderId="38" xfId="0" applyBorder="1" applyAlignment="1">
      <alignment vertical="center" wrapText="1"/>
    </xf>
    <xf numFmtId="0" fontId="11" fillId="0" borderId="63" xfId="0" applyFont="1" applyBorder="1" applyAlignment="1">
      <alignment vertical="center" wrapText="1"/>
    </xf>
    <xf numFmtId="234" fontId="12" fillId="33" borderId="60" xfId="0" applyNumberFormat="1" applyFont="1" applyFill="1" applyBorder="1" applyAlignment="1">
      <alignment vertical="center"/>
    </xf>
    <xf numFmtId="234" fontId="12" fillId="33" borderId="61" xfId="0" applyNumberFormat="1" applyFont="1" applyFill="1" applyBorder="1" applyAlignment="1">
      <alignment vertical="center"/>
    </xf>
    <xf numFmtId="234" fontId="12" fillId="33" borderId="62" xfId="0" applyNumberFormat="1" applyFont="1" applyFill="1" applyBorder="1" applyAlignment="1">
      <alignment vertical="center"/>
    </xf>
    <xf numFmtId="0" fontId="11" fillId="0" borderId="40" xfId="0" applyFont="1" applyBorder="1" applyAlignment="1">
      <alignment horizontal="left" vertical="center" wrapText="1"/>
    </xf>
    <xf numFmtId="0" fontId="11" fillId="0" borderId="43" xfId="0" applyFont="1" applyBorder="1" applyAlignment="1">
      <alignment horizontal="left" vertical="center" wrapText="1"/>
    </xf>
    <xf numFmtId="0" fontId="11" fillId="0" borderId="41" xfId="0" applyFont="1" applyBorder="1" applyAlignment="1">
      <alignment horizontal="left" vertical="center" wrapText="1"/>
    </xf>
    <xf numFmtId="0" fontId="11" fillId="0" borderId="44" xfId="0" applyFont="1" applyBorder="1" applyAlignment="1">
      <alignment horizontal="left" vertical="center" wrapText="1"/>
    </xf>
    <xf numFmtId="0" fontId="11" fillId="0" borderId="66"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234" fontId="30" fillId="39" borderId="67" xfId="0" applyNumberFormat="1" applyFont="1" applyFill="1" applyBorder="1" applyAlignment="1">
      <alignment horizontal="center" vertical="center" wrapText="1"/>
    </xf>
    <xf numFmtId="234" fontId="30" fillId="39" borderId="68" xfId="0" applyNumberFormat="1" applyFont="1" applyFill="1" applyBorder="1" applyAlignment="1">
      <alignment horizontal="center" vertical="center"/>
    </xf>
    <xf numFmtId="234" fontId="10" fillId="39" borderId="69" xfId="0" applyNumberFormat="1" applyFont="1" applyFill="1" applyBorder="1" applyAlignment="1">
      <alignment horizontal="center" vertical="center" wrapText="1"/>
    </xf>
    <xf numFmtId="234" fontId="10" fillId="39" borderId="70" xfId="0" applyNumberFormat="1" applyFont="1" applyFill="1" applyBorder="1" applyAlignment="1">
      <alignment horizontal="center" vertical="center"/>
    </xf>
    <xf numFmtId="0" fontId="30" fillId="39" borderId="71" xfId="0" applyFont="1" applyFill="1" applyBorder="1" applyAlignment="1">
      <alignment horizontal="center" vertical="center" wrapText="1"/>
    </xf>
    <xf numFmtId="0" fontId="30" fillId="39" borderId="59" xfId="0" applyFont="1" applyFill="1" applyBorder="1" applyAlignment="1">
      <alignment horizontal="center" vertical="center" wrapText="1"/>
    </xf>
    <xf numFmtId="234" fontId="10" fillId="39" borderId="72" xfId="0" applyNumberFormat="1" applyFont="1" applyFill="1" applyBorder="1" applyAlignment="1">
      <alignment horizontal="center" vertical="center"/>
    </xf>
    <xf numFmtId="0" fontId="0" fillId="0" borderId="73" xfId="0" applyBorder="1" applyAlignment="1">
      <alignment horizontal="center" vertical="center"/>
    </xf>
    <xf numFmtId="3" fontId="30" fillId="0" borderId="31" xfId="0" applyNumberFormat="1" applyFont="1" applyFill="1" applyBorder="1" applyAlignment="1" applyProtection="1">
      <alignment horizontal="center" vertical="center" shrinkToFit="1"/>
      <protection locked="0"/>
    </xf>
    <xf numFmtId="3" fontId="30" fillId="0" borderId="48" xfId="0" applyNumberFormat="1" applyFont="1" applyFill="1" applyBorder="1" applyAlignment="1" applyProtection="1">
      <alignment horizontal="center" vertical="center" shrinkToFit="1"/>
      <protection locked="0"/>
    </xf>
    <xf numFmtId="234" fontId="10" fillId="39" borderId="23"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wrapText="1"/>
    </xf>
    <xf numFmtId="234" fontId="10" fillId="39" borderId="49"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77"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234" fontId="11" fillId="0" borderId="69" xfId="0" applyNumberFormat="1" applyFont="1" applyFill="1" applyBorder="1" applyAlignment="1">
      <alignment horizontal="left" vertical="center" wrapText="1"/>
    </xf>
    <xf numFmtId="234" fontId="11" fillId="0" borderId="78" xfId="0" applyNumberFormat="1" applyFont="1" applyFill="1" applyBorder="1" applyAlignment="1">
      <alignment horizontal="left" vertical="center"/>
    </xf>
    <xf numFmtId="234" fontId="10" fillId="39" borderId="46" xfId="0" applyNumberFormat="1" applyFont="1" applyFill="1" applyBorder="1" applyAlignment="1">
      <alignment horizontal="center" vertical="center"/>
    </xf>
    <xf numFmtId="233" fontId="11" fillId="0" borderId="45" xfId="0" applyNumberFormat="1" applyFont="1" applyBorder="1" applyAlignment="1" applyProtection="1">
      <alignment horizontal="center" vertical="center" wrapText="1" shrinkToFit="1"/>
      <protection locked="0"/>
    </xf>
    <xf numFmtId="233" fontId="11" fillId="0" borderId="64" xfId="0" applyNumberFormat="1" applyFont="1" applyBorder="1" applyAlignment="1" applyProtection="1">
      <alignment horizontal="center" vertical="center" wrapText="1" shrinkToFit="1"/>
      <protection locked="0"/>
    </xf>
    <xf numFmtId="234" fontId="11" fillId="0" borderId="12" xfId="0" applyNumberFormat="1" applyFont="1" applyFill="1" applyBorder="1" applyAlignment="1">
      <alignment vertical="center" wrapText="1"/>
    </xf>
    <xf numFmtId="234" fontId="11" fillId="0" borderId="79" xfId="0" applyNumberFormat="1" applyFont="1" applyFill="1" applyBorder="1" applyAlignment="1">
      <alignment vertical="center" wrapText="1"/>
    </xf>
    <xf numFmtId="234" fontId="11" fillId="0" borderId="47" xfId="0" applyNumberFormat="1" applyFont="1" applyFill="1" applyBorder="1" applyAlignment="1">
      <alignment vertical="center" wrapText="1"/>
    </xf>
    <xf numFmtId="234" fontId="11" fillId="0" borderId="58" xfId="0" applyNumberFormat="1" applyFont="1" applyFill="1" applyBorder="1" applyAlignment="1">
      <alignment vertical="center" wrapText="1"/>
    </xf>
    <xf numFmtId="234" fontId="11" fillId="0" borderId="80" xfId="0" applyNumberFormat="1" applyFont="1" applyFill="1" applyBorder="1" applyAlignment="1">
      <alignment vertical="center"/>
    </xf>
    <xf numFmtId="234" fontId="14" fillId="0" borderId="0" xfId="0" applyNumberFormat="1" applyFont="1" applyAlignment="1">
      <alignment horizontal="left" vertical="center"/>
    </xf>
    <xf numFmtId="234" fontId="10" fillId="39" borderId="77" xfId="0" applyNumberFormat="1" applyFont="1" applyFill="1" applyBorder="1" applyAlignment="1">
      <alignment horizontal="center" vertical="center" textRotation="255"/>
    </xf>
    <xf numFmtId="234" fontId="10" fillId="39" borderId="46" xfId="0" applyNumberFormat="1" applyFont="1" applyFill="1" applyBorder="1" applyAlignment="1">
      <alignment horizontal="center" vertical="center" textRotation="255"/>
    </xf>
    <xf numFmtId="0" fontId="30" fillId="39" borderId="60" xfId="0" applyFont="1" applyFill="1" applyBorder="1" applyAlignment="1">
      <alignment horizontal="center" vertical="center" wrapText="1" shrinkToFit="1"/>
    </xf>
    <xf numFmtId="0" fontId="30" fillId="0" borderId="62" xfId="0" applyFont="1" applyBorder="1" applyAlignment="1">
      <alignment horizontal="center" vertical="center"/>
    </xf>
    <xf numFmtId="0" fontId="30" fillId="0" borderId="41" xfId="0" applyFont="1" applyBorder="1" applyAlignment="1">
      <alignment horizontal="center" vertical="center"/>
    </xf>
    <xf numFmtId="0" fontId="30" fillId="0" borderId="39" xfId="0" applyFont="1" applyBorder="1" applyAlignment="1">
      <alignment horizontal="center" vertical="center"/>
    </xf>
    <xf numFmtId="0" fontId="0" fillId="0" borderId="62" xfId="0" applyFill="1" applyBorder="1" applyAlignment="1">
      <alignment horizontal="left" vertical="center" wrapText="1"/>
    </xf>
    <xf numFmtId="0" fontId="0" fillId="0" borderId="47" xfId="0" applyFill="1" applyBorder="1" applyAlignment="1">
      <alignment horizontal="left" vertical="center" wrapText="1"/>
    </xf>
    <xf numFmtId="0" fontId="11" fillId="0" borderId="81" xfId="0" applyFont="1" applyBorder="1" applyAlignment="1" applyProtection="1">
      <alignment horizontal="center" vertical="center" shrinkToFit="1"/>
      <protection locked="0"/>
    </xf>
    <xf numFmtId="0" fontId="11" fillId="0" borderId="7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178" fontId="13" fillId="0" borderId="82" xfId="0" applyNumberFormat="1" applyFont="1" applyFill="1" applyBorder="1" applyAlignment="1" applyProtection="1">
      <alignment horizontal="center" vertical="center" shrinkToFit="1"/>
      <protection locked="0"/>
    </xf>
    <xf numFmtId="178" fontId="13" fillId="0" borderId="53" xfId="0" applyNumberFormat="1" applyFont="1" applyFill="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3" fontId="11" fillId="0" borderId="84" xfId="0" applyNumberFormat="1" applyFont="1" applyFill="1" applyBorder="1" applyAlignment="1" applyProtection="1">
      <alignment horizontal="center" vertical="center" shrinkToFit="1"/>
      <protection locked="0"/>
    </xf>
    <xf numFmtId="0" fontId="11" fillId="0" borderId="85" xfId="0" applyFont="1" applyFill="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234" fontId="9" fillId="0" borderId="67" xfId="0" applyNumberFormat="1" applyFont="1" applyFill="1" applyBorder="1" applyAlignment="1" applyProtection="1">
      <alignment horizontal="left" vertical="center" wrapText="1" shrinkToFit="1"/>
      <protection locked="0"/>
    </xf>
    <xf numFmtId="0" fontId="0" fillId="0" borderId="29" xfId="0" applyFill="1" applyBorder="1" applyAlignment="1">
      <alignment horizontal="left" vertical="center" wrapText="1" shrinkToFit="1"/>
    </xf>
    <xf numFmtId="0" fontId="11" fillId="0" borderId="42" xfId="0" applyFont="1" applyBorder="1" applyAlignment="1" applyProtection="1">
      <alignment vertical="center" wrapText="1" shrinkToFit="1"/>
      <protection locked="0"/>
    </xf>
    <xf numFmtId="0" fontId="0" fillId="0" borderId="47" xfId="0" applyBorder="1" applyAlignment="1">
      <alignment vertical="center" wrapText="1" shrinkToFit="1"/>
    </xf>
    <xf numFmtId="0" fontId="2" fillId="39" borderId="67" xfId="0" applyFont="1" applyFill="1" applyBorder="1" applyAlignment="1">
      <alignment horizontal="center" vertical="center" wrapText="1"/>
    </xf>
    <xf numFmtId="0" fontId="2" fillId="0" borderId="68" xfId="0" applyFont="1" applyBorder="1" applyAlignment="1">
      <alignment horizontal="center" vertical="center" wrapText="1"/>
    </xf>
    <xf numFmtId="234" fontId="10" fillId="39" borderId="86" xfId="0" applyNumberFormat="1" applyFont="1" applyFill="1" applyBorder="1" applyAlignment="1">
      <alignment horizontal="center" vertical="center"/>
    </xf>
    <xf numFmtId="234" fontId="10" fillId="39" borderId="79"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3" fillId="0" borderId="61" xfId="0" applyNumberFormat="1" applyFont="1" applyFill="1" applyBorder="1" applyAlignment="1" applyProtection="1">
      <alignment horizontal="center" vertical="center" wrapText="1" shrinkToFit="1"/>
      <protection locked="0"/>
    </xf>
    <xf numFmtId="234" fontId="13" fillId="0" borderId="79" xfId="0" applyNumberFormat="1" applyFont="1" applyFill="1" applyBorder="1" applyAlignment="1" applyProtection="1">
      <alignment horizontal="center" vertical="center" wrapText="1" shrinkToFit="1"/>
      <protection locked="0"/>
    </xf>
    <xf numFmtId="234" fontId="13" fillId="0" borderId="87" xfId="0" applyNumberFormat="1" applyFont="1" applyBorder="1" applyAlignment="1" applyProtection="1">
      <alignment horizontal="center" vertical="center" wrapText="1" shrinkToFit="1"/>
      <protection locked="0"/>
    </xf>
    <xf numFmtId="234" fontId="13" fillId="0" borderId="37" xfId="0" applyNumberFormat="1" applyFont="1" applyBorder="1" applyAlignment="1" applyProtection="1">
      <alignment horizontal="center" vertical="center" wrapText="1" shrinkToFit="1"/>
      <protection locked="0"/>
    </xf>
    <xf numFmtId="234" fontId="12" fillId="33" borderId="86"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73" xfId="0" applyNumberFormat="1" applyFont="1" applyFill="1" applyBorder="1" applyAlignment="1">
      <alignment vertical="center"/>
    </xf>
    <xf numFmtId="0" fontId="11" fillId="0" borderId="40" xfId="0" applyFont="1" applyBorder="1" applyAlignment="1" applyProtection="1">
      <alignment vertical="center" wrapText="1" shrinkToFit="1"/>
      <protection locked="0"/>
    </xf>
    <xf numFmtId="0" fontId="0" fillId="0" borderId="12" xfId="0" applyBorder="1" applyAlignment="1">
      <alignment vertical="center" wrapText="1" shrinkToFit="1"/>
    </xf>
    <xf numFmtId="0" fontId="11" fillId="0" borderId="50" xfId="0" applyFont="1" applyBorder="1" applyAlignment="1" applyProtection="1">
      <alignment vertical="center" wrapText="1" shrinkToFit="1"/>
      <protection locked="0"/>
    </xf>
    <xf numFmtId="0" fontId="11" fillId="0" borderId="12" xfId="0" applyFont="1" applyBorder="1" applyAlignment="1" applyProtection="1">
      <alignment vertical="center" wrapText="1" shrinkToFit="1"/>
      <protection locked="0"/>
    </xf>
    <xf numFmtId="0" fontId="11" fillId="0" borderId="79" xfId="0" applyFont="1" applyBorder="1" applyAlignment="1" applyProtection="1">
      <alignment vertical="center" wrapText="1" shrinkToFit="1"/>
      <protection locked="0"/>
    </xf>
    <xf numFmtId="0" fontId="22" fillId="0" borderId="30" xfId="0" applyFont="1" applyBorder="1" applyAlignment="1">
      <alignment vertical="center" wrapText="1"/>
    </xf>
    <xf numFmtId="0" fontId="22" fillId="0" borderId="88" xfId="0" applyFont="1" applyBorder="1" applyAlignment="1">
      <alignment vertical="center" wrapText="1"/>
    </xf>
    <xf numFmtId="0" fontId="22" fillId="0" borderId="24" xfId="0" applyFont="1" applyBorder="1" applyAlignment="1">
      <alignment vertical="center" wrapText="1"/>
    </xf>
    <xf numFmtId="0" fontId="22" fillId="0" borderId="74" xfId="0" applyFont="1" applyBorder="1" applyAlignment="1">
      <alignment vertical="center" wrapText="1"/>
    </xf>
    <xf numFmtId="0" fontId="22" fillId="0" borderId="18" xfId="0" applyFont="1" applyBorder="1" applyAlignment="1">
      <alignment horizontal="center" vertical="center" shrinkToFit="1"/>
    </xf>
    <xf numFmtId="0" fontId="22" fillId="0" borderId="22" xfId="0" applyFont="1" applyBorder="1" applyAlignment="1">
      <alignment horizontal="center" vertical="center" shrinkToFit="1"/>
    </xf>
    <xf numFmtId="0" fontId="20" fillId="0" borderId="0" xfId="0" applyFont="1" applyAlignment="1">
      <alignment horizontal="center" vertical="center"/>
    </xf>
    <xf numFmtId="0" fontId="21" fillId="34" borderId="5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30" xfId="0" applyFont="1" applyFill="1" applyBorder="1" applyAlignment="1">
      <alignment vertical="center" wrapText="1"/>
    </xf>
    <xf numFmtId="0" fontId="22" fillId="0" borderId="88" xfId="0" applyFont="1" applyFill="1" applyBorder="1" applyAlignment="1">
      <alignment vertical="center" wrapText="1"/>
    </xf>
    <xf numFmtId="0" fontId="22" fillId="0" borderId="86" xfId="0" applyFont="1" applyBorder="1" applyAlignment="1">
      <alignment horizontal="center" vertical="center" wrapText="1"/>
    </xf>
    <xf numFmtId="0" fontId="21" fillId="34" borderId="80" xfId="0" applyFont="1" applyFill="1" applyBorder="1" applyAlignment="1">
      <alignment horizontal="center" vertical="center"/>
    </xf>
    <xf numFmtId="0" fontId="21" fillId="34" borderId="19" xfId="0" applyFont="1" applyFill="1" applyBorder="1" applyAlignment="1">
      <alignment horizontal="center" vertical="center"/>
    </xf>
    <xf numFmtId="0" fontId="21" fillId="34" borderId="59" xfId="0" applyFont="1" applyFill="1" applyBorder="1" applyAlignment="1">
      <alignment horizontal="center" vertical="center"/>
    </xf>
    <xf numFmtId="0" fontId="22" fillId="0" borderId="23" xfId="0" applyFont="1" applyBorder="1" applyAlignment="1">
      <alignment vertical="center" wrapText="1"/>
    </xf>
    <xf numFmtId="0" fontId="22" fillId="0" borderId="88" xfId="0" applyFont="1" applyBorder="1" applyAlignment="1">
      <alignment vertical="center"/>
    </xf>
    <xf numFmtId="0" fontId="22" fillId="0" borderId="24" xfId="0" applyFont="1" applyBorder="1" applyAlignment="1">
      <alignment vertical="center"/>
    </xf>
    <xf numFmtId="0" fontId="16" fillId="34" borderId="18" xfId="0" applyFont="1" applyFill="1" applyBorder="1" applyAlignment="1">
      <alignment horizontal="center" vertical="center"/>
    </xf>
    <xf numFmtId="0" fontId="11" fillId="0" borderId="22" xfId="0" applyFont="1" applyBorder="1" applyAlignment="1">
      <alignment horizontal="center" vertical="center"/>
    </xf>
    <xf numFmtId="0" fontId="18" fillId="0" borderId="18" xfId="0" applyFont="1" applyBorder="1" applyAlignment="1">
      <alignment horizontal="center" vertical="center" shrinkToFit="1"/>
    </xf>
    <xf numFmtId="0" fontId="3" fillId="0" borderId="78" xfId="0" applyFont="1" applyBorder="1" applyAlignment="1">
      <alignment shrinkToFit="1"/>
    </xf>
    <xf numFmtId="0" fontId="3" fillId="0" borderId="22" xfId="0" applyFont="1" applyBorder="1" applyAlignment="1">
      <alignment shrinkToFit="1"/>
    </xf>
    <xf numFmtId="0" fontId="29" fillId="37" borderId="18" xfId="0" applyFont="1" applyFill="1" applyBorder="1" applyAlignment="1">
      <alignment horizontal="center" vertical="center" wrapText="1"/>
    </xf>
    <xf numFmtId="0" fontId="0" fillId="0" borderId="22" xfId="0" applyBorder="1" applyAlignment="1">
      <alignment horizontal="center" vertical="center" wrapText="1"/>
    </xf>
    <xf numFmtId="3" fontId="19" fillId="0" borderId="18" xfId="0" applyNumberFormat="1" applyFont="1" applyFill="1" applyBorder="1" applyAlignment="1">
      <alignment vertical="center"/>
    </xf>
    <xf numFmtId="0" fontId="0" fillId="0" borderId="22" xfId="0" applyFill="1" applyBorder="1" applyAlignment="1">
      <alignment vertical="center"/>
    </xf>
    <xf numFmtId="0" fontId="18" fillId="0" borderId="18" xfId="0" applyFont="1" applyFill="1" applyBorder="1" applyAlignment="1">
      <alignment vertical="center" wrapText="1"/>
    </xf>
    <xf numFmtId="0" fontId="3" fillId="0" borderId="78" xfId="0" applyFont="1" applyFill="1" applyBorder="1" applyAlignment="1">
      <alignment vertical="center" wrapText="1"/>
    </xf>
    <xf numFmtId="0" fontId="3" fillId="0" borderId="22" xfId="0" applyFont="1" applyFill="1" applyBorder="1" applyAlignment="1">
      <alignment vertical="center" wrapText="1"/>
    </xf>
    <xf numFmtId="0" fontId="19" fillId="0" borderId="18" xfId="0" applyFont="1" applyFill="1" applyBorder="1" applyAlignment="1">
      <alignment vertical="center"/>
    </xf>
    <xf numFmtId="0" fontId="29" fillId="37" borderId="17" xfId="0" applyFont="1" applyFill="1" applyBorder="1" applyAlignment="1">
      <alignment horizontal="left" vertical="center" wrapText="1"/>
    </xf>
    <xf numFmtId="0" fontId="19" fillId="0" borderId="0" xfId="0" applyFont="1" applyFill="1" applyBorder="1" applyAlignment="1">
      <alignment horizontal="right" vertical="center"/>
    </xf>
    <xf numFmtId="0" fontId="0" fillId="0" borderId="0" xfId="0" applyFill="1" applyBorder="1" applyAlignment="1">
      <alignment horizontal="right" vertical="center"/>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0" fontId="19" fillId="0" borderId="18" xfId="0" applyFont="1" applyFill="1" applyBorder="1" applyAlignment="1">
      <alignment vertical="center" wrapText="1"/>
    </xf>
    <xf numFmtId="0" fontId="0" fillId="0" borderId="78" xfId="0" applyFill="1" applyBorder="1" applyAlignment="1">
      <alignment vertical="center" wrapText="1"/>
    </xf>
    <xf numFmtId="0" fontId="0" fillId="0" borderId="22" xfId="0" applyFill="1" applyBorder="1" applyAlignment="1">
      <alignment vertical="center" wrapText="1"/>
    </xf>
    <xf numFmtId="0" fontId="2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8" fillId="0" borderId="66" xfId="0" applyFont="1" applyFill="1" applyBorder="1" applyAlignment="1">
      <alignment horizontal="left" vertical="top" wrapText="1"/>
    </xf>
    <xf numFmtId="0" fontId="18" fillId="0" borderId="50" xfId="0" applyFont="1" applyFill="1" applyBorder="1" applyAlignment="1">
      <alignment horizontal="left" vertical="top" wrapText="1"/>
    </xf>
    <xf numFmtId="0" fontId="18" fillId="0" borderId="43"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44" xfId="0" applyFont="1" applyFill="1" applyBorder="1" applyAlignment="1">
      <alignment horizontal="left" vertical="top" wrapText="1"/>
    </xf>
    <xf numFmtId="0" fontId="18" fillId="0" borderId="9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63"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xdr:col>
      <xdr:colOff>95250</xdr:colOff>
      <xdr:row>17</xdr:row>
      <xdr:rowOff>57150</xdr:rowOff>
    </xdr:from>
    <xdr:to>
      <xdr:col>3</xdr:col>
      <xdr:colOff>1114425</xdr:colOff>
      <xdr:row>46</xdr:row>
      <xdr:rowOff>57150</xdr:rowOff>
    </xdr:to>
    <xdr:sp>
      <xdr:nvSpPr>
        <xdr:cNvPr id="2" name="正方形/長方形 44"/>
        <xdr:cNvSpPr>
          <a:spLocks/>
        </xdr:cNvSpPr>
      </xdr:nvSpPr>
      <xdr:spPr>
        <a:xfrm>
          <a:off x="219075" y="3486150"/>
          <a:ext cx="3400425" cy="497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既存ストックを活用した科学的な素養を育む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twoCellAnchor>
    <xdr:from>
      <xdr:col>3</xdr:col>
      <xdr:colOff>1123950</xdr:colOff>
      <xdr:row>33</xdr:row>
      <xdr:rowOff>0</xdr:rowOff>
    </xdr:from>
    <xdr:to>
      <xdr:col>4</xdr:col>
      <xdr:colOff>161925</xdr:colOff>
      <xdr:row>33</xdr:row>
      <xdr:rowOff>0</xdr:rowOff>
    </xdr:to>
    <xdr:sp>
      <xdr:nvSpPr>
        <xdr:cNvPr id="3" name="直線コネクタ 40"/>
        <xdr:cNvSpPr>
          <a:spLocks/>
        </xdr:cNvSpPr>
      </xdr:nvSpPr>
      <xdr:spPr>
        <a:xfrm>
          <a:off x="3629025" y="61722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15</xdr:row>
      <xdr:rowOff>133350</xdr:rowOff>
    </xdr:from>
    <xdr:to>
      <xdr:col>4</xdr:col>
      <xdr:colOff>152400</xdr:colOff>
      <xdr:row>47</xdr:row>
      <xdr:rowOff>57150</xdr:rowOff>
    </xdr:to>
    <xdr:sp>
      <xdr:nvSpPr>
        <xdr:cNvPr id="4" name="直線コネクタ 46"/>
        <xdr:cNvSpPr>
          <a:spLocks/>
        </xdr:cNvSpPr>
      </xdr:nvSpPr>
      <xdr:spPr>
        <a:xfrm flipV="1">
          <a:off x="3848100" y="3219450"/>
          <a:ext cx="0" cy="5410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15</xdr:row>
      <xdr:rowOff>123825</xdr:rowOff>
    </xdr:from>
    <xdr:to>
      <xdr:col>5</xdr:col>
      <xdr:colOff>114300</xdr:colOff>
      <xdr:row>15</xdr:row>
      <xdr:rowOff>123825</xdr:rowOff>
    </xdr:to>
    <xdr:sp>
      <xdr:nvSpPr>
        <xdr:cNvPr id="5" name="直線コネクタ 45"/>
        <xdr:cNvSpPr>
          <a:spLocks/>
        </xdr:cNvSpPr>
      </xdr:nvSpPr>
      <xdr:spPr>
        <a:xfrm>
          <a:off x="3829050" y="32099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47</xdr:row>
      <xdr:rowOff>57150</xdr:rowOff>
    </xdr:from>
    <xdr:to>
      <xdr:col>5</xdr:col>
      <xdr:colOff>114300</xdr:colOff>
      <xdr:row>47</xdr:row>
      <xdr:rowOff>57150</xdr:rowOff>
    </xdr:to>
    <xdr:sp>
      <xdr:nvSpPr>
        <xdr:cNvPr id="6" name="直線コネクタ 45"/>
        <xdr:cNvSpPr>
          <a:spLocks/>
        </xdr:cNvSpPr>
      </xdr:nvSpPr>
      <xdr:spPr>
        <a:xfrm flipV="1">
          <a:off x="3848100" y="86296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xdr:row>
      <xdr:rowOff>9525</xdr:rowOff>
    </xdr:from>
    <xdr:to>
      <xdr:col>7</xdr:col>
      <xdr:colOff>1238250</xdr:colOff>
      <xdr:row>20</xdr:row>
      <xdr:rowOff>66675</xdr:rowOff>
    </xdr:to>
    <xdr:sp>
      <xdr:nvSpPr>
        <xdr:cNvPr id="7" name="正方形/長方形 49"/>
        <xdr:cNvSpPr>
          <a:spLocks/>
        </xdr:cNvSpPr>
      </xdr:nvSpPr>
      <xdr:spPr>
        <a:xfrm>
          <a:off x="4086225" y="24098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4</xdr:col>
      <xdr:colOff>161925</xdr:colOff>
      <xdr:row>36</xdr:row>
      <xdr:rowOff>85725</xdr:rowOff>
    </xdr:from>
    <xdr:to>
      <xdr:col>5</xdr:col>
      <xdr:colOff>114300</xdr:colOff>
      <xdr:row>36</xdr:row>
      <xdr:rowOff>85725</xdr:rowOff>
    </xdr:to>
    <xdr:sp>
      <xdr:nvSpPr>
        <xdr:cNvPr id="8" name="直線コネクタ 45"/>
        <xdr:cNvSpPr>
          <a:spLocks/>
        </xdr:cNvSpPr>
      </xdr:nvSpPr>
      <xdr:spPr>
        <a:xfrm flipV="1">
          <a:off x="3857625" y="67722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15</xdr:row>
      <xdr:rowOff>123825</xdr:rowOff>
    </xdr:from>
    <xdr:to>
      <xdr:col>9</xdr:col>
      <xdr:colOff>228600</xdr:colOff>
      <xdr:row>15</xdr:row>
      <xdr:rowOff>123825</xdr:rowOff>
    </xdr:to>
    <xdr:sp>
      <xdr:nvSpPr>
        <xdr:cNvPr id="9" name="直線コネクタ 45"/>
        <xdr:cNvSpPr>
          <a:spLocks/>
        </xdr:cNvSpPr>
      </xdr:nvSpPr>
      <xdr:spPr>
        <a:xfrm flipV="1">
          <a:off x="7896225" y="32099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25</xdr:row>
      <xdr:rowOff>104775</xdr:rowOff>
    </xdr:from>
    <xdr:to>
      <xdr:col>9</xdr:col>
      <xdr:colOff>257175</xdr:colOff>
      <xdr:row>25</xdr:row>
      <xdr:rowOff>104775</xdr:rowOff>
    </xdr:to>
    <xdr:sp>
      <xdr:nvSpPr>
        <xdr:cNvPr id="10" name="直線コネクタ 45"/>
        <xdr:cNvSpPr>
          <a:spLocks/>
        </xdr:cNvSpPr>
      </xdr:nvSpPr>
      <xdr:spPr>
        <a:xfrm flipV="1">
          <a:off x="7896225" y="490537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25</xdr:row>
      <xdr:rowOff>123825</xdr:rowOff>
    </xdr:from>
    <xdr:to>
      <xdr:col>5</xdr:col>
      <xdr:colOff>123825</xdr:colOff>
      <xdr:row>25</xdr:row>
      <xdr:rowOff>123825</xdr:rowOff>
    </xdr:to>
    <xdr:sp>
      <xdr:nvSpPr>
        <xdr:cNvPr id="11" name="直線コネクタ 45"/>
        <xdr:cNvSpPr>
          <a:spLocks/>
        </xdr:cNvSpPr>
      </xdr:nvSpPr>
      <xdr:spPr>
        <a:xfrm flipV="1">
          <a:off x="3829050" y="49244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21</xdr:row>
      <xdr:rowOff>9525</xdr:rowOff>
    </xdr:from>
    <xdr:to>
      <xdr:col>7</xdr:col>
      <xdr:colOff>1238250</xdr:colOff>
      <xdr:row>30</xdr:row>
      <xdr:rowOff>66675</xdr:rowOff>
    </xdr:to>
    <xdr:sp>
      <xdr:nvSpPr>
        <xdr:cNvPr id="12" name="正方形/長方形 54"/>
        <xdr:cNvSpPr>
          <a:spLocks/>
        </xdr:cNvSpPr>
      </xdr:nvSpPr>
      <xdr:spPr>
        <a:xfrm>
          <a:off x="4086225" y="41243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1238250</xdr:colOff>
      <xdr:row>36</xdr:row>
      <xdr:rowOff>85725</xdr:rowOff>
    </xdr:from>
    <xdr:to>
      <xdr:col>9</xdr:col>
      <xdr:colOff>304800</xdr:colOff>
      <xdr:row>36</xdr:row>
      <xdr:rowOff>85725</xdr:rowOff>
    </xdr:to>
    <xdr:sp>
      <xdr:nvSpPr>
        <xdr:cNvPr id="13" name="直線コネクタ 45"/>
        <xdr:cNvSpPr>
          <a:spLocks/>
        </xdr:cNvSpPr>
      </xdr:nvSpPr>
      <xdr:spPr>
        <a:xfrm flipV="1">
          <a:off x="7896225" y="67722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47</xdr:row>
      <xdr:rowOff>57150</xdr:rowOff>
    </xdr:from>
    <xdr:to>
      <xdr:col>9</xdr:col>
      <xdr:colOff>228600</xdr:colOff>
      <xdr:row>47</xdr:row>
      <xdr:rowOff>57150</xdr:rowOff>
    </xdr:to>
    <xdr:sp>
      <xdr:nvSpPr>
        <xdr:cNvPr id="14" name="直線コネクタ 45"/>
        <xdr:cNvSpPr>
          <a:spLocks/>
        </xdr:cNvSpPr>
      </xdr:nvSpPr>
      <xdr:spPr>
        <a:xfrm>
          <a:off x="7896225" y="862965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32</xdr:row>
      <xdr:rowOff>133350</xdr:rowOff>
    </xdr:from>
    <xdr:to>
      <xdr:col>11</xdr:col>
      <xdr:colOff>1743075</xdr:colOff>
      <xdr:row>42</xdr:row>
      <xdr:rowOff>9525</xdr:rowOff>
    </xdr:to>
    <xdr:sp>
      <xdr:nvSpPr>
        <xdr:cNvPr id="15" name="正方形/長方形 57"/>
        <xdr:cNvSpPr>
          <a:spLocks/>
        </xdr:cNvSpPr>
      </xdr:nvSpPr>
      <xdr:spPr>
        <a:xfrm>
          <a:off x="8496300" y="6134100"/>
          <a:ext cx="4667250"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・ナラ枯れ被害</a:t>
          </a:r>
          <a:r>
            <a:rPr lang="en-US" cap="none" sz="1100" b="0" i="0" u="none" baseline="0">
              <a:solidFill>
                <a:srgbClr val="000000"/>
              </a:solidFill>
            </a:rPr>
            <a:t>危険</a:t>
          </a:r>
          <a:r>
            <a:rPr lang="en-US" cap="none" sz="1100" b="0" i="0" u="none" baseline="0">
              <a:solidFill>
                <a:srgbClr val="000000"/>
              </a:solidFill>
            </a:rPr>
            <a:t>木の伐採処理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219075</xdr:colOff>
      <xdr:row>20</xdr:row>
      <xdr:rowOff>161925</xdr:rowOff>
    </xdr:from>
    <xdr:to>
      <xdr:col>11</xdr:col>
      <xdr:colOff>1743075</xdr:colOff>
      <xdr:row>31</xdr:row>
      <xdr:rowOff>114300</xdr:rowOff>
    </xdr:to>
    <xdr:sp>
      <xdr:nvSpPr>
        <xdr:cNvPr id="16" name="正方形/長方形 58"/>
        <xdr:cNvSpPr>
          <a:spLocks/>
        </xdr:cNvSpPr>
      </xdr:nvSpPr>
      <xdr:spPr>
        <a:xfrm>
          <a:off x="8496300" y="4105275"/>
          <a:ext cx="4667250" cy="1838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・セミナーや出前講座など、環境問題への理解を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深める啓発事業への参加人数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2,000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・省エネ診断等によるＣＯ２削減効果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9</xdr:row>
      <xdr:rowOff>152400</xdr:rowOff>
    </xdr:from>
    <xdr:to>
      <xdr:col>11</xdr:col>
      <xdr:colOff>1743075</xdr:colOff>
      <xdr:row>19</xdr:row>
      <xdr:rowOff>152400</xdr:rowOff>
    </xdr:to>
    <xdr:sp>
      <xdr:nvSpPr>
        <xdr:cNvPr id="17" name="正方形/長方形 59"/>
        <xdr:cNvSpPr>
          <a:spLocks/>
        </xdr:cNvSpPr>
      </xdr:nvSpPr>
      <xdr:spPr>
        <a:xfrm>
          <a:off x="8496300" y="2209800"/>
          <a:ext cx="4667250"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15ha</a:t>
          </a:r>
          <a:r>
            <a:rPr lang="en-US" cap="none" sz="1100" b="0" i="0" u="none" baseline="0">
              <a:solidFill>
                <a:srgbClr val="000000"/>
              </a:solidFill>
            </a:rPr>
            <a:t>以上</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43</xdr:row>
      <xdr:rowOff>57150</xdr:rowOff>
    </xdr:from>
    <xdr:to>
      <xdr:col>11</xdr:col>
      <xdr:colOff>1743075</xdr:colOff>
      <xdr:row>51</xdr:row>
      <xdr:rowOff>152400</xdr:rowOff>
    </xdr:to>
    <xdr:sp>
      <xdr:nvSpPr>
        <xdr:cNvPr id="18" name="正方形/長方形 60"/>
        <xdr:cNvSpPr>
          <a:spLocks/>
        </xdr:cNvSpPr>
      </xdr:nvSpPr>
      <xdr:spPr>
        <a:xfrm>
          <a:off x="8496300" y="7943850"/>
          <a:ext cx="466725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5</xdr:col>
      <xdr:colOff>114300</xdr:colOff>
      <xdr:row>42</xdr:row>
      <xdr:rowOff>95250</xdr:rowOff>
    </xdr:from>
    <xdr:to>
      <xdr:col>7</xdr:col>
      <xdr:colOff>1238250</xdr:colOff>
      <xdr:row>52</xdr:row>
      <xdr:rowOff>19050</xdr:rowOff>
    </xdr:to>
    <xdr:sp>
      <xdr:nvSpPr>
        <xdr:cNvPr id="19" name="正方形/長方形 61"/>
        <xdr:cNvSpPr>
          <a:spLocks/>
        </xdr:cNvSpPr>
      </xdr:nvSpPr>
      <xdr:spPr>
        <a:xfrm>
          <a:off x="4086225" y="7810500"/>
          <a:ext cx="3810000"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公益目的支出計画期間（～平成４３年度）終了以降も安定した業務を継続するため、収支の改善を行う。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31</xdr:row>
      <xdr:rowOff>76200</xdr:rowOff>
    </xdr:from>
    <xdr:to>
      <xdr:col>7</xdr:col>
      <xdr:colOff>1238250</xdr:colOff>
      <xdr:row>41</xdr:row>
      <xdr:rowOff>95250</xdr:rowOff>
    </xdr:to>
    <xdr:sp>
      <xdr:nvSpPr>
        <xdr:cNvPr id="20" name="正方形/長方形 62"/>
        <xdr:cNvSpPr>
          <a:spLocks/>
        </xdr:cNvSpPr>
      </xdr:nvSpPr>
      <xdr:spPr>
        <a:xfrm>
          <a:off x="4086225" y="5905500"/>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twoCellAnchor>
    <xdr:from>
      <xdr:col>9</xdr:col>
      <xdr:colOff>800100</xdr:colOff>
      <xdr:row>0</xdr:row>
      <xdr:rowOff>38100</xdr:rowOff>
    </xdr:from>
    <xdr:to>
      <xdr:col>11</xdr:col>
      <xdr:colOff>504825</xdr:colOff>
      <xdr:row>1</xdr:row>
      <xdr:rowOff>142875</xdr:rowOff>
    </xdr:to>
    <xdr:sp>
      <xdr:nvSpPr>
        <xdr:cNvPr id="21" name="正方形/長方形 21"/>
        <xdr:cNvSpPr>
          <a:spLocks/>
        </xdr:cNvSpPr>
      </xdr:nvSpPr>
      <xdr:spPr>
        <a:xfrm>
          <a:off x="9077325" y="38100"/>
          <a:ext cx="2847975"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参考資料　６</a:t>
          </a:r>
          <a:r>
            <a:rPr lang="en-US" cap="none" sz="1800" b="1" i="0" u="none" baseline="0">
              <a:solidFill>
                <a:srgbClr val="FFFFFF"/>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68792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editAs="oneCell">
    <xdr:from>
      <xdr:col>3</xdr:col>
      <xdr:colOff>152400</xdr:colOff>
      <xdr:row>12</xdr:row>
      <xdr:rowOff>3390900</xdr:rowOff>
    </xdr:from>
    <xdr:to>
      <xdr:col>8</xdr:col>
      <xdr:colOff>0</xdr:colOff>
      <xdr:row>12</xdr:row>
      <xdr:rowOff>4733925</xdr:rowOff>
    </xdr:to>
    <xdr:pic>
      <xdr:nvPicPr>
        <xdr:cNvPr id="2" name="図 2"/>
        <xdr:cNvPicPr preferRelativeResize="1">
          <a:picLocks noChangeAspect="1"/>
        </xdr:cNvPicPr>
      </xdr:nvPicPr>
      <xdr:blipFill>
        <a:blip r:embed="rId1"/>
        <a:stretch>
          <a:fillRect/>
        </a:stretch>
      </xdr:blipFill>
      <xdr:spPr>
        <a:xfrm>
          <a:off x="2314575" y="6629400"/>
          <a:ext cx="4467225" cy="1343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editAs="oneCell">
    <xdr:from>
      <xdr:col>2</xdr:col>
      <xdr:colOff>38100</xdr:colOff>
      <xdr:row>14</xdr:row>
      <xdr:rowOff>209550</xdr:rowOff>
    </xdr:from>
    <xdr:to>
      <xdr:col>7</xdr:col>
      <xdr:colOff>590550</xdr:colOff>
      <xdr:row>14</xdr:row>
      <xdr:rowOff>1590675</xdr:rowOff>
    </xdr:to>
    <xdr:pic>
      <xdr:nvPicPr>
        <xdr:cNvPr id="2" name="図 3"/>
        <xdr:cNvPicPr preferRelativeResize="1">
          <a:picLocks noChangeAspect="1"/>
        </xdr:cNvPicPr>
      </xdr:nvPicPr>
      <xdr:blipFill>
        <a:blip r:embed="rId1"/>
        <a:stretch>
          <a:fillRect/>
        </a:stretch>
      </xdr:blipFill>
      <xdr:spPr>
        <a:xfrm>
          <a:off x="1895475" y="6124575"/>
          <a:ext cx="455295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5" zoomScaleNormal="80"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2"/>
    </row>
    <row r="3" spans="8:12" ht="19.5" customHeight="1">
      <c r="H3" s="47"/>
      <c r="I3" s="35"/>
      <c r="J3" s="48" t="s">
        <v>4</v>
      </c>
      <c r="K3" s="100" t="s">
        <v>77</v>
      </c>
      <c r="L3" s="101"/>
    </row>
    <row r="4" spans="8:12" ht="19.5" customHeight="1">
      <c r="H4" s="47"/>
      <c r="I4" s="35"/>
      <c r="J4" s="48" t="s">
        <v>16</v>
      </c>
      <c r="K4" s="102" t="s">
        <v>104</v>
      </c>
      <c r="L4" s="103"/>
    </row>
    <row r="5" spans="1:6" ht="30" customHeight="1">
      <c r="A5" s="104" t="s">
        <v>26</v>
      </c>
      <c r="B5" s="104"/>
      <c r="C5" s="104"/>
      <c r="D5" s="104"/>
      <c r="E5" s="104"/>
      <c r="F5" s="104"/>
    </row>
    <row r="8" spans="2:12" ht="13.5" customHeight="1">
      <c r="B8" s="96" t="s">
        <v>25</v>
      </c>
      <c r="C8" s="97"/>
      <c r="D8" s="97"/>
      <c r="F8" s="98" t="s">
        <v>27</v>
      </c>
      <c r="G8" s="97"/>
      <c r="H8" s="97"/>
      <c r="J8" s="99" t="s">
        <v>28</v>
      </c>
      <c r="K8" s="99"/>
      <c r="L8" s="99"/>
    </row>
    <row r="9" spans="2:12" ht="13.5" customHeight="1">
      <c r="B9" s="97"/>
      <c r="C9" s="97"/>
      <c r="D9" s="97"/>
      <c r="F9" s="97"/>
      <c r="G9" s="97"/>
      <c r="H9" s="97"/>
      <c r="J9" s="99"/>
      <c r="K9" s="99"/>
      <c r="L9" s="99"/>
    </row>
    <row r="10" spans="2:12" ht="13.5">
      <c r="B10" s="45"/>
      <c r="C10" s="45"/>
      <c r="D10" s="45"/>
      <c r="F10" s="45"/>
      <c r="G10" s="45"/>
      <c r="H10" s="45"/>
      <c r="J10" s="46"/>
      <c r="K10" s="46"/>
      <c r="L10" s="46"/>
    </row>
    <row r="11" spans="2:12" ht="13.5">
      <c r="B11" s="45"/>
      <c r="C11" s="45"/>
      <c r="D11" s="45"/>
      <c r="F11" s="45"/>
      <c r="G11" s="45"/>
      <c r="H11" s="45"/>
      <c r="J11" s="46"/>
      <c r="K11" s="46"/>
      <c r="L11" s="46"/>
    </row>
    <row r="12" spans="2:12" ht="13.5">
      <c r="B12" s="45"/>
      <c r="C12" s="45"/>
      <c r="D12" s="45"/>
      <c r="F12" s="45"/>
      <c r="G12" s="45"/>
      <c r="H12" s="45"/>
      <c r="J12" s="46"/>
      <c r="K12" s="46"/>
      <c r="L12" s="46"/>
    </row>
    <row r="13" spans="2:12" ht="13.5">
      <c r="B13" s="45"/>
      <c r="C13" s="45"/>
      <c r="D13" s="45"/>
      <c r="F13" s="45"/>
      <c r="G13" s="45"/>
      <c r="H13" s="45"/>
      <c r="J13" s="46"/>
      <c r="K13" s="46"/>
      <c r="L13" s="46"/>
    </row>
    <row r="14" spans="2:12" ht="13.5">
      <c r="B14" s="45"/>
      <c r="C14" s="45"/>
      <c r="D14" s="45"/>
      <c r="F14" s="45"/>
      <c r="G14" s="45"/>
      <c r="H14" s="45"/>
      <c r="J14" s="46"/>
      <c r="K14" s="46"/>
      <c r="L14" s="46"/>
    </row>
    <row r="15" spans="2:12" ht="13.5">
      <c r="B15" s="45"/>
      <c r="C15" s="45"/>
      <c r="D15" s="45"/>
      <c r="F15" s="45"/>
      <c r="G15" s="45"/>
      <c r="H15" s="45"/>
      <c r="J15" s="46"/>
      <c r="K15" s="46"/>
      <c r="L15" s="46"/>
    </row>
    <row r="16" spans="2:12" ht="13.5">
      <c r="B16" s="45"/>
      <c r="C16" s="45"/>
      <c r="D16" s="45"/>
      <c r="F16" s="45"/>
      <c r="G16" s="45"/>
      <c r="H16" s="45"/>
      <c r="J16" s="46"/>
      <c r="K16" s="46"/>
      <c r="L16" s="46"/>
    </row>
    <row r="17" spans="2:12" ht="13.5">
      <c r="B17" s="45"/>
      <c r="C17" s="45"/>
      <c r="D17" s="45"/>
      <c r="F17" s="45"/>
      <c r="G17" s="45"/>
      <c r="H17" s="45"/>
      <c r="J17" s="46"/>
      <c r="K17" s="46"/>
      <c r="L17" s="46"/>
    </row>
    <row r="18" spans="2:12" ht="13.5">
      <c r="B18" s="45"/>
      <c r="C18" s="45"/>
      <c r="D18" s="45"/>
      <c r="F18" s="45"/>
      <c r="G18" s="45"/>
      <c r="H18" s="45"/>
      <c r="J18" s="46"/>
      <c r="K18" s="46"/>
      <c r="L18" s="46"/>
    </row>
    <row r="19" spans="2:12" ht="13.5">
      <c r="B19" s="45"/>
      <c r="C19" s="45"/>
      <c r="D19" s="45"/>
      <c r="F19" s="45"/>
      <c r="G19" s="45"/>
      <c r="H19" s="45"/>
      <c r="J19" s="46"/>
      <c r="K19" s="46"/>
      <c r="L19" s="46"/>
    </row>
    <row r="20" spans="2:12" ht="13.5">
      <c r="B20" s="45"/>
      <c r="C20" s="45"/>
      <c r="D20" s="45"/>
      <c r="F20" s="45"/>
      <c r="G20" s="45"/>
      <c r="H20" s="45"/>
      <c r="J20" s="46"/>
      <c r="K20" s="46"/>
      <c r="L20" s="46"/>
    </row>
    <row r="21" spans="2:12" ht="13.5">
      <c r="B21" s="45"/>
      <c r="C21" s="45"/>
      <c r="D21" s="45"/>
      <c r="F21" s="45"/>
      <c r="G21" s="45"/>
      <c r="H21" s="45"/>
      <c r="J21" s="46"/>
      <c r="K21" s="46"/>
      <c r="L21" s="46"/>
    </row>
    <row r="22" spans="2:12" ht="13.5">
      <c r="B22" s="45"/>
      <c r="C22" s="45"/>
      <c r="D22" s="45"/>
      <c r="F22" s="45"/>
      <c r="G22" s="45"/>
      <c r="H22" s="45"/>
      <c r="J22" s="46"/>
      <c r="K22" s="46"/>
      <c r="L22" s="46"/>
    </row>
    <row r="23" spans="2:12" ht="13.5">
      <c r="B23" s="45"/>
      <c r="C23" s="45"/>
      <c r="D23" s="45"/>
      <c r="F23" s="45"/>
      <c r="G23" s="45"/>
      <c r="H23" s="45"/>
      <c r="J23" s="46"/>
      <c r="K23" s="46"/>
      <c r="L23" s="46"/>
    </row>
    <row r="24" spans="2:12" ht="13.5">
      <c r="B24" s="45"/>
      <c r="C24" s="45"/>
      <c r="D24" s="45"/>
      <c r="F24" s="45"/>
      <c r="G24" s="45"/>
      <c r="H24" s="45"/>
      <c r="J24" s="46"/>
      <c r="K24" s="46"/>
      <c r="L24" s="46"/>
    </row>
    <row r="25" spans="2:12" ht="13.5">
      <c r="B25" s="45"/>
      <c r="C25" s="45"/>
      <c r="D25" s="45"/>
      <c r="F25" s="45"/>
      <c r="G25" s="45"/>
      <c r="H25" s="45"/>
      <c r="J25" s="46"/>
      <c r="K25" s="46"/>
      <c r="L25" s="46"/>
    </row>
    <row r="26" spans="2:12" ht="13.5">
      <c r="B26" s="45"/>
      <c r="C26" s="45"/>
      <c r="D26" s="45"/>
      <c r="F26" s="45"/>
      <c r="G26" s="45"/>
      <c r="H26" s="45"/>
      <c r="J26" s="46"/>
      <c r="K26" s="46"/>
      <c r="L26" s="46"/>
    </row>
    <row r="27" spans="2:12" ht="13.5">
      <c r="B27" s="45"/>
      <c r="C27" s="45"/>
      <c r="D27" s="45"/>
      <c r="F27" s="45"/>
      <c r="G27" s="45"/>
      <c r="H27" s="45"/>
      <c r="J27" s="46"/>
      <c r="K27" s="46"/>
      <c r="L27" s="46"/>
    </row>
    <row r="28" spans="2:12" ht="13.5">
      <c r="B28" s="45"/>
      <c r="C28" s="45"/>
      <c r="D28" s="45"/>
      <c r="F28" s="45"/>
      <c r="G28" s="45"/>
      <c r="H28" s="45"/>
      <c r="J28" s="46"/>
      <c r="K28" s="46"/>
      <c r="L28" s="46"/>
    </row>
    <row r="29" spans="2:12" ht="13.5">
      <c r="B29" s="45"/>
      <c r="C29" s="45"/>
      <c r="D29" s="45"/>
      <c r="F29" s="45"/>
      <c r="G29" s="45"/>
      <c r="H29" s="45"/>
      <c r="J29" s="46"/>
      <c r="K29" s="46"/>
      <c r="L29" s="46"/>
    </row>
    <row r="30" spans="2:12" ht="13.5">
      <c r="B30" s="45"/>
      <c r="C30" s="45"/>
      <c r="D30" s="45"/>
      <c r="F30" s="45"/>
      <c r="G30" s="45"/>
      <c r="H30" s="45"/>
      <c r="J30" s="46"/>
      <c r="K30" s="46"/>
      <c r="L30" s="46"/>
    </row>
    <row r="31" spans="2:12" ht="13.5">
      <c r="B31" s="45"/>
      <c r="C31" s="45"/>
      <c r="D31" s="45"/>
      <c r="F31" s="45"/>
      <c r="G31" s="45"/>
      <c r="H31" s="45"/>
      <c r="J31" s="46"/>
      <c r="K31" s="46"/>
      <c r="L31" s="46"/>
    </row>
    <row r="32" spans="2:12" ht="13.5">
      <c r="B32" s="45"/>
      <c r="C32" s="45"/>
      <c r="D32" s="45"/>
      <c r="E32" s="83"/>
      <c r="F32" s="45"/>
      <c r="G32" s="45"/>
      <c r="H32" s="45"/>
      <c r="J32" s="46"/>
      <c r="K32" s="46"/>
      <c r="L32" s="46"/>
    </row>
    <row r="33" spans="2:12" ht="13.5">
      <c r="B33" s="45"/>
      <c r="C33" s="45"/>
      <c r="D33" s="45"/>
      <c r="F33" s="45"/>
      <c r="G33" s="45"/>
      <c r="H33" s="45"/>
      <c r="J33" s="46"/>
      <c r="K33" s="46"/>
      <c r="L33" s="46"/>
    </row>
    <row r="34" spans="2:12" ht="13.5">
      <c r="B34" s="45"/>
      <c r="C34" s="45"/>
      <c r="D34" s="45"/>
      <c r="F34" s="45"/>
      <c r="G34" s="45"/>
      <c r="H34" s="45"/>
      <c r="J34" s="46"/>
      <c r="K34" s="46"/>
      <c r="L34" s="46"/>
    </row>
    <row r="35" spans="2:12" ht="13.5">
      <c r="B35" s="45"/>
      <c r="C35" s="45"/>
      <c r="D35" s="45"/>
      <c r="F35" s="45"/>
      <c r="G35" s="45"/>
      <c r="H35" s="45"/>
      <c r="J35" s="46"/>
      <c r="K35" s="46"/>
      <c r="L35" s="46"/>
    </row>
    <row r="36" spans="2:12" ht="13.5">
      <c r="B36" s="45"/>
      <c r="C36" s="45"/>
      <c r="D36" s="45"/>
      <c r="F36" s="45"/>
      <c r="G36" s="45"/>
      <c r="H36" s="45"/>
      <c r="J36" s="46"/>
      <c r="K36" s="46"/>
      <c r="L36" s="46"/>
    </row>
    <row r="37" spans="2:12" ht="13.5">
      <c r="B37" s="45"/>
      <c r="C37" s="45"/>
      <c r="D37" s="45"/>
      <c r="F37" s="45"/>
      <c r="G37" s="45"/>
      <c r="H37" s="45"/>
      <c r="J37" s="46"/>
      <c r="K37" s="46"/>
      <c r="L37" s="46"/>
    </row>
    <row r="38" spans="2:12" ht="13.5">
      <c r="B38" s="45"/>
      <c r="C38" s="45"/>
      <c r="D38" s="45"/>
      <c r="F38" s="45"/>
      <c r="G38" s="45"/>
      <c r="H38" s="45"/>
      <c r="J38" s="46"/>
      <c r="K38" s="46"/>
      <c r="L38" s="46"/>
    </row>
    <row r="39" spans="2:12" ht="13.5">
      <c r="B39" s="45"/>
      <c r="C39" s="45"/>
      <c r="D39" s="45"/>
      <c r="F39" s="45"/>
      <c r="G39" s="45"/>
      <c r="H39" s="45"/>
      <c r="J39" s="46"/>
      <c r="K39" s="46"/>
      <c r="L39" s="46"/>
    </row>
    <row r="40" spans="2:12" ht="13.5">
      <c r="B40" s="45"/>
      <c r="C40" s="45"/>
      <c r="D40" s="45"/>
      <c r="F40" s="45"/>
      <c r="G40" s="45"/>
      <c r="H40" s="45"/>
      <c r="J40" s="46"/>
      <c r="K40" s="46"/>
      <c r="L40" s="46"/>
    </row>
    <row r="41" spans="2:12" ht="13.5">
      <c r="B41" s="45"/>
      <c r="C41" s="45"/>
      <c r="D41" s="45"/>
      <c r="F41" s="45"/>
      <c r="G41" s="45"/>
      <c r="H41" s="45"/>
      <c r="J41" s="46"/>
      <c r="K41" s="46"/>
      <c r="L41" s="46"/>
    </row>
    <row r="42" spans="2:12" ht="13.5">
      <c r="B42" s="45"/>
      <c r="C42" s="45"/>
      <c r="D42" s="45"/>
      <c r="F42" s="45"/>
      <c r="G42" s="45"/>
      <c r="H42" s="45"/>
      <c r="J42" s="46"/>
      <c r="K42" s="46"/>
      <c r="L42" s="46"/>
    </row>
    <row r="43" spans="2:12" ht="13.5">
      <c r="B43" s="45"/>
      <c r="C43" s="45"/>
      <c r="D43" s="45"/>
      <c r="F43" s="45"/>
      <c r="G43" s="45"/>
      <c r="H43" s="45"/>
      <c r="J43" s="46"/>
      <c r="K43" s="46"/>
      <c r="L43" s="46"/>
    </row>
    <row r="44" spans="2:12" ht="13.5">
      <c r="B44" s="45"/>
      <c r="C44" s="45"/>
      <c r="D44" s="45"/>
      <c r="F44" s="45"/>
      <c r="G44" s="45"/>
      <c r="H44" s="45"/>
      <c r="J44" s="46"/>
      <c r="K44" s="46"/>
      <c r="L44" s="46"/>
    </row>
    <row r="45" spans="2:12" ht="13.5">
      <c r="B45" s="45"/>
      <c r="C45" s="45"/>
      <c r="D45" s="45"/>
      <c r="E45" s="83"/>
      <c r="F45" s="45"/>
      <c r="G45" s="45"/>
      <c r="H45" s="45"/>
      <c r="J45" s="46"/>
      <c r="K45" s="46"/>
      <c r="L45" s="46"/>
    </row>
    <row r="46" spans="2:12" ht="13.5">
      <c r="B46" s="45"/>
      <c r="C46" s="45"/>
      <c r="D46" s="45"/>
      <c r="F46" s="45"/>
      <c r="G46" s="45"/>
      <c r="H46" s="45"/>
      <c r="J46" s="46"/>
      <c r="K46" s="46"/>
      <c r="L46" s="46"/>
    </row>
    <row r="47" spans="2:12" ht="13.5">
      <c r="B47" s="45"/>
      <c r="C47" s="45"/>
      <c r="D47" s="45"/>
      <c r="F47" s="45"/>
      <c r="G47" s="45"/>
      <c r="H47" s="45"/>
      <c r="J47" s="46"/>
      <c r="K47" s="46"/>
      <c r="L47" s="46"/>
    </row>
    <row r="48" spans="2:12" ht="13.5">
      <c r="B48" s="45"/>
      <c r="C48" s="45"/>
      <c r="D48" s="45"/>
      <c r="F48" s="45"/>
      <c r="G48" s="45"/>
      <c r="H48" s="45"/>
      <c r="J48" s="46"/>
      <c r="K48" s="46"/>
      <c r="L48" s="46"/>
    </row>
    <row r="49" spans="2:12" ht="13.5">
      <c r="B49" s="45"/>
      <c r="C49" s="45"/>
      <c r="D49" s="45"/>
      <c r="F49" s="45"/>
      <c r="G49" s="45"/>
      <c r="H49" s="45"/>
      <c r="J49" s="46"/>
      <c r="K49" s="46"/>
      <c r="L49" s="46"/>
    </row>
    <row r="50" spans="2:12" ht="13.5">
      <c r="B50" s="45"/>
      <c r="C50" s="45"/>
      <c r="D50" s="45"/>
      <c r="F50" s="45"/>
      <c r="G50" s="45"/>
      <c r="H50" s="45"/>
      <c r="J50" s="46"/>
      <c r="K50" s="46"/>
      <c r="L50" s="46"/>
    </row>
    <row r="51" spans="2:12" ht="13.5">
      <c r="B51" s="45"/>
      <c r="C51" s="45"/>
      <c r="D51" s="45"/>
      <c r="F51" s="45"/>
      <c r="G51" s="45"/>
      <c r="H51" s="45"/>
      <c r="J51" s="46"/>
      <c r="K51" s="46"/>
      <c r="L51" s="46"/>
    </row>
    <row r="52" spans="2:12" ht="13.5">
      <c r="B52" s="45"/>
      <c r="C52" s="45"/>
      <c r="D52" s="45"/>
      <c r="F52" s="45"/>
      <c r="G52" s="45"/>
      <c r="H52" s="45"/>
      <c r="J52" s="46"/>
      <c r="K52" s="46"/>
      <c r="L52" s="46"/>
    </row>
    <row r="53" spans="2:12" ht="13.5">
      <c r="B53" s="46"/>
      <c r="C53" s="46"/>
      <c r="D53" s="46"/>
      <c r="F53" s="46"/>
      <c r="G53" s="46"/>
      <c r="H53" s="46"/>
      <c r="J53" s="46"/>
      <c r="K53" s="46"/>
      <c r="L53" s="46"/>
    </row>
    <row r="54" spans="2:12" ht="13.5">
      <c r="B54" s="46"/>
      <c r="C54" s="46"/>
      <c r="D54" s="46"/>
      <c r="F54" s="46"/>
      <c r="G54" s="46"/>
      <c r="H54" s="46"/>
      <c r="J54" s="46"/>
      <c r="K54" s="46"/>
      <c r="L54" s="46"/>
    </row>
  </sheetData>
  <sheetProtection/>
  <mergeCells count="6">
    <mergeCell ref="B8:D9"/>
    <mergeCell ref="F8:H9"/>
    <mergeCell ref="J8:L9"/>
    <mergeCell ref="K3:L3"/>
    <mergeCell ref="K4:L4"/>
    <mergeCell ref="A5:F5"/>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tabSelected="1" view="pageBreakPreview" zoomScale="55" zoomScaleNormal="85" zoomScaleSheetLayoutView="5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9.375" style="16" customWidth="1"/>
    <col min="16" max="16" width="42.50390625" style="1" customWidth="1"/>
    <col min="17" max="16384" width="9.00390625" style="1" customWidth="1"/>
  </cols>
  <sheetData>
    <row r="1" ht="60" customHeight="1"/>
    <row r="2" spans="3:16" ht="29.25" customHeight="1">
      <c r="C2" s="2"/>
      <c r="D2" s="2"/>
      <c r="L2" s="42"/>
      <c r="M2" s="53"/>
      <c r="N2" s="54"/>
      <c r="O2" s="65" t="s">
        <v>33</v>
      </c>
      <c r="P2" s="68" t="str">
        <f>'資料１'!K3</f>
        <v>一般財団法人 大阪府みどり公社</v>
      </c>
    </row>
    <row r="3" spans="1:15" ht="60" customHeight="1" thickBot="1">
      <c r="A3" s="233" t="s">
        <v>38</v>
      </c>
      <c r="B3" s="233"/>
      <c r="C3" s="233"/>
      <c r="D3" s="233"/>
      <c r="E3" s="233"/>
      <c r="F3" s="233"/>
      <c r="G3" s="233"/>
      <c r="H3" s="233"/>
      <c r="I3" s="233"/>
      <c r="J3" s="3"/>
      <c r="K3" s="3"/>
      <c r="L3" s="3"/>
      <c r="M3" s="17"/>
      <c r="N3" s="17"/>
      <c r="O3" s="17"/>
    </row>
    <row r="4" spans="1:16" ht="39.75" customHeight="1" thickBot="1">
      <c r="A4" s="195" t="s">
        <v>29</v>
      </c>
      <c r="B4" s="196"/>
      <c r="C4" s="196"/>
      <c r="D4" s="196"/>
      <c r="E4" s="196"/>
      <c r="F4" s="196"/>
      <c r="G4" s="196"/>
      <c r="H4" s="196"/>
      <c r="I4" s="196"/>
      <c r="J4" s="196"/>
      <c r="K4" s="196"/>
      <c r="L4" s="196"/>
      <c r="M4" s="196"/>
      <c r="N4" s="196"/>
      <c r="O4" s="196"/>
      <c r="P4" s="197"/>
    </row>
    <row r="5" spans="1:16" ht="39.75" customHeight="1" thickTop="1">
      <c r="A5" s="4"/>
      <c r="B5" s="168" t="s">
        <v>2</v>
      </c>
      <c r="C5" s="169"/>
      <c r="D5" s="168" t="s">
        <v>0</v>
      </c>
      <c r="E5" s="219"/>
      <c r="F5" s="234" t="s">
        <v>3</v>
      </c>
      <c r="G5" s="234" t="s">
        <v>1</v>
      </c>
      <c r="H5" s="221" t="s">
        <v>43</v>
      </c>
      <c r="I5" s="221" t="s">
        <v>35</v>
      </c>
      <c r="J5" s="61" t="s">
        <v>36</v>
      </c>
      <c r="K5" s="149" t="s">
        <v>44</v>
      </c>
      <c r="L5" s="217" t="s">
        <v>45</v>
      </c>
      <c r="M5" s="209" t="s">
        <v>58</v>
      </c>
      <c r="N5" s="210"/>
      <c r="O5" s="236" t="s">
        <v>48</v>
      </c>
      <c r="P5" s="237"/>
    </row>
    <row r="6" spans="1:16" ht="39.75" customHeight="1">
      <c r="A6" s="5"/>
      <c r="B6" s="170"/>
      <c r="C6" s="171"/>
      <c r="D6" s="170"/>
      <c r="E6" s="220"/>
      <c r="F6" s="235"/>
      <c r="G6" s="235"/>
      <c r="H6" s="225"/>
      <c r="I6" s="222"/>
      <c r="J6" s="62" t="s">
        <v>34</v>
      </c>
      <c r="K6" s="150"/>
      <c r="L6" s="218"/>
      <c r="M6" s="63" t="s">
        <v>46</v>
      </c>
      <c r="N6" s="64" t="s">
        <v>47</v>
      </c>
      <c r="O6" s="238"/>
      <c r="P6" s="239"/>
    </row>
    <row r="7" spans="1:16" ht="39.75" customHeight="1">
      <c r="A7" s="5"/>
      <c r="B7" s="178" t="s">
        <v>53</v>
      </c>
      <c r="C7" s="181" t="s">
        <v>107</v>
      </c>
      <c r="D7" s="184" t="s">
        <v>97</v>
      </c>
      <c r="E7" s="185"/>
      <c r="F7" s="159"/>
      <c r="G7" s="161" t="s">
        <v>54</v>
      </c>
      <c r="H7" s="161">
        <v>30</v>
      </c>
      <c r="I7" s="226">
        <v>28.7</v>
      </c>
      <c r="J7" s="78" t="s">
        <v>89</v>
      </c>
      <c r="K7" s="190">
        <v>35</v>
      </c>
      <c r="L7" s="141">
        <v>30</v>
      </c>
      <c r="M7" s="143" t="s">
        <v>55</v>
      </c>
      <c r="N7" s="111" t="s">
        <v>55</v>
      </c>
      <c r="O7" s="153" t="s">
        <v>101</v>
      </c>
      <c r="P7" s="154"/>
    </row>
    <row r="8" spans="1:16" ht="39.75" customHeight="1">
      <c r="A8" s="5"/>
      <c r="B8" s="179"/>
      <c r="C8" s="182"/>
      <c r="D8" s="186"/>
      <c r="E8" s="187"/>
      <c r="F8" s="188"/>
      <c r="G8" s="189"/>
      <c r="H8" s="189"/>
      <c r="I8" s="227"/>
      <c r="J8" s="79">
        <v>34.7</v>
      </c>
      <c r="K8" s="191"/>
      <c r="L8" s="151"/>
      <c r="M8" s="152"/>
      <c r="N8" s="138"/>
      <c r="O8" s="155"/>
      <c r="P8" s="156"/>
    </row>
    <row r="9" spans="1:16" ht="39.75" customHeight="1">
      <c r="A9" s="5"/>
      <c r="B9" s="179"/>
      <c r="C9" s="182"/>
      <c r="D9" s="157"/>
      <c r="E9" s="159" t="s">
        <v>56</v>
      </c>
      <c r="F9" s="159"/>
      <c r="G9" s="161" t="s">
        <v>57</v>
      </c>
      <c r="H9" s="161">
        <v>10</v>
      </c>
      <c r="I9" s="164">
        <v>45</v>
      </c>
      <c r="J9" s="78">
        <v>45</v>
      </c>
      <c r="K9" s="139">
        <v>47</v>
      </c>
      <c r="L9" s="141">
        <v>10</v>
      </c>
      <c r="M9" s="143">
        <v>38</v>
      </c>
      <c r="N9" s="111">
        <v>38</v>
      </c>
      <c r="O9" s="145" t="s">
        <v>102</v>
      </c>
      <c r="P9" s="146"/>
    </row>
    <row r="10" spans="1:16" ht="39.75" customHeight="1" thickBot="1">
      <c r="A10" s="5"/>
      <c r="B10" s="180"/>
      <c r="C10" s="183"/>
      <c r="D10" s="158"/>
      <c r="E10" s="160"/>
      <c r="F10" s="160"/>
      <c r="G10" s="162"/>
      <c r="H10" s="163"/>
      <c r="I10" s="165"/>
      <c r="J10" s="80">
        <v>46</v>
      </c>
      <c r="K10" s="140"/>
      <c r="L10" s="142"/>
      <c r="M10" s="144"/>
      <c r="N10" s="112"/>
      <c r="O10" s="147"/>
      <c r="P10" s="148"/>
    </row>
    <row r="11" spans="1:16" ht="60" customHeight="1" thickBot="1">
      <c r="A11" s="21"/>
      <c r="B11" s="211" t="s">
        <v>11</v>
      </c>
      <c r="C11" s="259"/>
      <c r="D11" s="259"/>
      <c r="E11" s="259"/>
      <c r="F11" s="259"/>
      <c r="G11" s="259"/>
      <c r="H11" s="259"/>
      <c r="I11" s="259"/>
      <c r="J11" s="259"/>
      <c r="K11" s="260"/>
      <c r="L11" s="260"/>
      <c r="M11" s="260"/>
      <c r="N11" s="261"/>
      <c r="O11" s="211" t="s">
        <v>6</v>
      </c>
      <c r="P11" s="212"/>
    </row>
    <row r="12" spans="1:16" ht="323.25" customHeight="1">
      <c r="A12" s="21"/>
      <c r="B12" s="166" t="s">
        <v>7</v>
      </c>
      <c r="C12" s="167"/>
      <c r="D12" s="231" t="s">
        <v>90</v>
      </c>
      <c r="E12" s="232"/>
      <c r="F12" s="232"/>
      <c r="G12" s="232"/>
      <c r="H12" s="232"/>
      <c r="I12" s="232"/>
      <c r="J12" s="232"/>
      <c r="K12" s="232"/>
      <c r="L12" s="232"/>
      <c r="M12" s="232"/>
      <c r="N12" s="232"/>
      <c r="O12" s="172" t="s">
        <v>105</v>
      </c>
      <c r="P12" s="173"/>
    </row>
    <row r="13" spans="1:16" ht="143.25" customHeight="1">
      <c r="A13" s="21"/>
      <c r="B13" s="207" t="s">
        <v>12</v>
      </c>
      <c r="C13" s="208"/>
      <c r="D13" s="223" t="s">
        <v>91</v>
      </c>
      <c r="E13" s="224"/>
      <c r="F13" s="224"/>
      <c r="G13" s="224"/>
      <c r="H13" s="224"/>
      <c r="I13" s="224"/>
      <c r="J13" s="224"/>
      <c r="K13" s="224"/>
      <c r="L13" s="224"/>
      <c r="M13" s="224"/>
      <c r="N13" s="224"/>
      <c r="O13" s="174"/>
      <c r="P13" s="175"/>
    </row>
    <row r="14" spans="1:16" ht="156" customHeight="1" thickBot="1">
      <c r="A14" s="22"/>
      <c r="B14" s="215" t="s">
        <v>8</v>
      </c>
      <c r="C14" s="216"/>
      <c r="D14" s="228" t="s">
        <v>92</v>
      </c>
      <c r="E14" s="229"/>
      <c r="F14" s="229"/>
      <c r="G14" s="229"/>
      <c r="H14" s="229"/>
      <c r="I14" s="229"/>
      <c r="J14" s="229"/>
      <c r="K14" s="229"/>
      <c r="L14" s="229"/>
      <c r="M14" s="229"/>
      <c r="N14" s="230"/>
      <c r="O14" s="176"/>
      <c r="P14" s="177"/>
    </row>
    <row r="15" spans="2:16" ht="30" customHeight="1">
      <c r="B15" s="25"/>
      <c r="C15" s="25"/>
      <c r="D15" s="26"/>
      <c r="E15" s="26"/>
      <c r="F15" s="26"/>
      <c r="G15" s="27"/>
      <c r="H15" s="27"/>
      <c r="I15" s="28"/>
      <c r="J15" s="28"/>
      <c r="K15" s="29"/>
      <c r="L15" s="30"/>
      <c r="M15" s="31"/>
      <c r="N15" s="31"/>
      <c r="O15" s="31"/>
      <c r="P15" s="28"/>
    </row>
    <row r="16" spans="2:16" ht="30" customHeight="1">
      <c r="B16" s="25"/>
      <c r="C16" s="25"/>
      <c r="D16" s="26"/>
      <c r="E16" s="26"/>
      <c r="F16" s="26"/>
      <c r="G16" s="27"/>
      <c r="H16" s="27"/>
      <c r="I16" s="28"/>
      <c r="J16" s="28"/>
      <c r="K16" s="29"/>
      <c r="L16" s="30"/>
      <c r="M16" s="60"/>
      <c r="N16" s="54"/>
      <c r="O16" s="66" t="s">
        <v>4</v>
      </c>
      <c r="P16" s="68" t="str">
        <f>'資料１'!K3</f>
        <v>一般財団法人 大阪府みどり公社</v>
      </c>
    </row>
    <row r="17" spans="2:17" ht="30" customHeight="1" thickBot="1">
      <c r="B17" s="25"/>
      <c r="C17" s="25"/>
      <c r="D17" s="26"/>
      <c r="E17" s="26"/>
      <c r="F17" s="26"/>
      <c r="G17" s="27"/>
      <c r="H17" s="27"/>
      <c r="I17" s="28"/>
      <c r="J17" s="28"/>
      <c r="K17" s="29"/>
      <c r="L17" s="30"/>
      <c r="M17" s="31"/>
      <c r="N17" s="31"/>
      <c r="O17" s="31"/>
      <c r="P17" s="31"/>
      <c r="Q17" s="31"/>
    </row>
    <row r="18" spans="1:16" ht="39.75" customHeight="1" thickBot="1">
      <c r="A18" s="195" t="s">
        <v>9</v>
      </c>
      <c r="B18" s="196"/>
      <c r="C18" s="196"/>
      <c r="D18" s="196"/>
      <c r="E18" s="196"/>
      <c r="F18" s="196"/>
      <c r="G18" s="196"/>
      <c r="H18" s="196"/>
      <c r="I18" s="196"/>
      <c r="J18" s="196"/>
      <c r="K18" s="196"/>
      <c r="L18" s="196"/>
      <c r="M18" s="196"/>
      <c r="N18" s="196"/>
      <c r="O18" s="196"/>
      <c r="P18" s="197"/>
    </row>
    <row r="19" spans="1:16" ht="39.75" customHeight="1" thickTop="1">
      <c r="A19" s="4"/>
      <c r="B19" s="168" t="s">
        <v>2</v>
      </c>
      <c r="C19" s="169"/>
      <c r="D19" s="168" t="s">
        <v>0</v>
      </c>
      <c r="E19" s="219"/>
      <c r="F19" s="234" t="s">
        <v>3</v>
      </c>
      <c r="G19" s="234" t="s">
        <v>1</v>
      </c>
      <c r="H19" s="221" t="s">
        <v>43</v>
      </c>
      <c r="I19" s="221" t="s">
        <v>35</v>
      </c>
      <c r="J19" s="61" t="s">
        <v>36</v>
      </c>
      <c r="K19" s="149" t="s">
        <v>44</v>
      </c>
      <c r="L19" s="217" t="s">
        <v>45</v>
      </c>
      <c r="M19" s="209" t="s">
        <v>58</v>
      </c>
      <c r="N19" s="210"/>
      <c r="O19" s="257" t="s">
        <v>51</v>
      </c>
      <c r="P19" s="205" t="s">
        <v>5</v>
      </c>
    </row>
    <row r="20" spans="1:16" ht="39.75" customHeight="1">
      <c r="A20" s="5"/>
      <c r="B20" s="170"/>
      <c r="C20" s="171"/>
      <c r="D20" s="170"/>
      <c r="E20" s="220"/>
      <c r="F20" s="235"/>
      <c r="G20" s="235"/>
      <c r="H20" s="225"/>
      <c r="I20" s="222"/>
      <c r="J20" s="62" t="s">
        <v>34</v>
      </c>
      <c r="K20" s="150"/>
      <c r="L20" s="218"/>
      <c r="M20" s="63" t="s">
        <v>46</v>
      </c>
      <c r="N20" s="64" t="s">
        <v>47</v>
      </c>
      <c r="O20" s="258"/>
      <c r="P20" s="206"/>
    </row>
    <row r="21" spans="1:17" ht="49.5" customHeight="1">
      <c r="A21" s="69"/>
      <c r="B21" s="115" t="s">
        <v>59</v>
      </c>
      <c r="C21" s="117" t="s">
        <v>60</v>
      </c>
      <c r="D21" s="115" t="s">
        <v>61</v>
      </c>
      <c r="E21" s="119"/>
      <c r="F21" s="122"/>
      <c r="G21" s="202" t="s">
        <v>62</v>
      </c>
      <c r="H21" s="122">
        <v>15</v>
      </c>
      <c r="I21" s="130">
        <v>2126</v>
      </c>
      <c r="J21" s="81">
        <v>2000</v>
      </c>
      <c r="K21" s="213" t="s">
        <v>111</v>
      </c>
      <c r="L21" s="134">
        <v>15</v>
      </c>
      <c r="M21" s="136">
        <v>2000</v>
      </c>
      <c r="N21" s="111">
        <v>2000</v>
      </c>
      <c r="O21" s="126" t="s">
        <v>63</v>
      </c>
      <c r="P21" s="126" t="s">
        <v>75</v>
      </c>
      <c r="Q21" s="20"/>
    </row>
    <row r="22" spans="1:17" ht="49.5" customHeight="1">
      <c r="A22" s="69"/>
      <c r="B22" s="192"/>
      <c r="C22" s="193"/>
      <c r="D22" s="120"/>
      <c r="E22" s="194"/>
      <c r="F22" s="123"/>
      <c r="G22" s="203"/>
      <c r="H22" s="123"/>
      <c r="I22" s="131"/>
      <c r="J22" s="82">
        <v>2581</v>
      </c>
      <c r="K22" s="214"/>
      <c r="L22" s="135"/>
      <c r="M22" s="137"/>
      <c r="N22" s="138"/>
      <c r="O22" s="114"/>
      <c r="P22" s="114"/>
      <c r="Q22" s="20"/>
    </row>
    <row r="23" spans="1:17" ht="49.5" customHeight="1">
      <c r="A23" s="69"/>
      <c r="B23" s="192"/>
      <c r="C23" s="193"/>
      <c r="D23" s="198" t="s">
        <v>64</v>
      </c>
      <c r="E23" s="199"/>
      <c r="F23" s="122"/>
      <c r="G23" s="202" t="s">
        <v>65</v>
      </c>
      <c r="H23" s="204">
        <v>15</v>
      </c>
      <c r="I23" s="130">
        <v>2075</v>
      </c>
      <c r="J23" s="81">
        <v>450</v>
      </c>
      <c r="K23" s="132" t="s">
        <v>112</v>
      </c>
      <c r="L23" s="134">
        <v>15</v>
      </c>
      <c r="M23" s="136">
        <v>450</v>
      </c>
      <c r="N23" s="111">
        <v>450</v>
      </c>
      <c r="O23" s="113" t="s">
        <v>79</v>
      </c>
      <c r="P23" s="113" t="s">
        <v>78</v>
      </c>
      <c r="Q23" s="20"/>
    </row>
    <row r="24" spans="1:17" ht="49.5" customHeight="1">
      <c r="A24" s="69"/>
      <c r="B24" s="116"/>
      <c r="C24" s="118"/>
      <c r="D24" s="200"/>
      <c r="E24" s="201"/>
      <c r="F24" s="123"/>
      <c r="G24" s="203"/>
      <c r="H24" s="204"/>
      <c r="I24" s="131"/>
      <c r="J24" s="82">
        <v>1142</v>
      </c>
      <c r="K24" s="133"/>
      <c r="L24" s="135"/>
      <c r="M24" s="137"/>
      <c r="N24" s="138"/>
      <c r="O24" s="114"/>
      <c r="P24" s="114"/>
      <c r="Q24" s="20"/>
    </row>
    <row r="25" spans="1:17" ht="60" customHeight="1">
      <c r="A25" s="69"/>
      <c r="B25" s="115" t="s">
        <v>66</v>
      </c>
      <c r="C25" s="117" t="s">
        <v>67</v>
      </c>
      <c r="D25" s="115" t="s">
        <v>68</v>
      </c>
      <c r="E25" s="119"/>
      <c r="F25" s="122"/>
      <c r="G25" s="122" t="s">
        <v>69</v>
      </c>
      <c r="H25" s="122">
        <v>10</v>
      </c>
      <c r="I25" s="128">
        <v>100</v>
      </c>
      <c r="J25" s="81">
        <v>100</v>
      </c>
      <c r="K25" s="105">
        <v>100</v>
      </c>
      <c r="L25" s="107">
        <v>10</v>
      </c>
      <c r="M25" s="109">
        <v>100</v>
      </c>
      <c r="N25" s="111">
        <v>100</v>
      </c>
      <c r="O25" s="124" t="s">
        <v>108</v>
      </c>
      <c r="P25" s="126" t="s">
        <v>80</v>
      </c>
      <c r="Q25" s="20"/>
    </row>
    <row r="26" spans="1:17" ht="60" customHeight="1" thickBot="1">
      <c r="A26" s="69"/>
      <c r="B26" s="116"/>
      <c r="C26" s="118"/>
      <c r="D26" s="120"/>
      <c r="E26" s="121"/>
      <c r="F26" s="123"/>
      <c r="G26" s="123"/>
      <c r="H26" s="123"/>
      <c r="I26" s="129"/>
      <c r="J26" s="82">
        <v>100</v>
      </c>
      <c r="K26" s="106"/>
      <c r="L26" s="108"/>
      <c r="M26" s="110"/>
      <c r="N26" s="112"/>
      <c r="O26" s="125"/>
      <c r="P26" s="127"/>
      <c r="Q26" s="20"/>
    </row>
    <row r="27" spans="1:17" ht="39.75" customHeight="1" thickBot="1">
      <c r="A27" s="195" t="s">
        <v>10</v>
      </c>
      <c r="B27" s="266"/>
      <c r="C27" s="266"/>
      <c r="D27" s="266"/>
      <c r="E27" s="266"/>
      <c r="F27" s="266"/>
      <c r="G27" s="266"/>
      <c r="H27" s="266"/>
      <c r="I27" s="266"/>
      <c r="J27" s="266"/>
      <c r="K27" s="267"/>
      <c r="L27" s="267"/>
      <c r="M27" s="267"/>
      <c r="N27" s="267"/>
      <c r="O27" s="267"/>
      <c r="P27" s="268"/>
      <c r="Q27" s="15"/>
    </row>
    <row r="28" spans="1:16" ht="49.5" customHeight="1">
      <c r="A28" s="6"/>
      <c r="B28" s="269" t="s">
        <v>70</v>
      </c>
      <c r="C28" s="255" t="s">
        <v>71</v>
      </c>
      <c r="D28" s="269" t="s">
        <v>98</v>
      </c>
      <c r="E28" s="271"/>
      <c r="F28" s="202"/>
      <c r="G28" s="243" t="s">
        <v>72</v>
      </c>
      <c r="H28" s="247">
        <v>20</v>
      </c>
      <c r="I28" s="251" t="s">
        <v>73</v>
      </c>
      <c r="J28" s="77" t="s">
        <v>99</v>
      </c>
      <c r="K28" s="249" t="s">
        <v>110</v>
      </c>
      <c r="L28" s="245">
        <v>20</v>
      </c>
      <c r="M28" s="262" t="s">
        <v>93</v>
      </c>
      <c r="N28" s="264" t="s">
        <v>74</v>
      </c>
      <c r="O28" s="253" t="s">
        <v>100</v>
      </c>
      <c r="P28" s="240" t="s">
        <v>103</v>
      </c>
    </row>
    <row r="29" spans="1:16" ht="49.5" customHeight="1" thickBot="1">
      <c r="A29" s="85"/>
      <c r="B29" s="270"/>
      <c r="C29" s="256"/>
      <c r="D29" s="272"/>
      <c r="E29" s="273"/>
      <c r="F29" s="242"/>
      <c r="G29" s="244"/>
      <c r="H29" s="248"/>
      <c r="I29" s="252"/>
      <c r="J29" s="95" t="s">
        <v>109</v>
      </c>
      <c r="K29" s="250"/>
      <c r="L29" s="246"/>
      <c r="M29" s="263"/>
      <c r="N29" s="265"/>
      <c r="O29" s="254"/>
      <c r="P29" s="241"/>
    </row>
    <row r="30" spans="2:16" ht="17.25" customHeight="1">
      <c r="B30" s="7"/>
      <c r="C30" s="7"/>
      <c r="D30" s="8"/>
      <c r="E30" s="9"/>
      <c r="F30" s="9"/>
      <c r="G30" s="10"/>
      <c r="H30" s="10"/>
      <c r="I30" s="10"/>
      <c r="J30" s="11"/>
      <c r="K30" s="11"/>
      <c r="L30" s="12"/>
      <c r="M30" s="49"/>
      <c r="N30" s="49"/>
      <c r="O30" s="49"/>
      <c r="P30" s="13"/>
    </row>
    <row r="31" spans="2:15" s="23" customFormat="1" ht="19.5" customHeight="1">
      <c r="B31" s="23" t="s">
        <v>13</v>
      </c>
      <c r="L31" s="24"/>
      <c r="M31" s="49"/>
      <c r="N31" s="49"/>
      <c r="O31" s="49"/>
    </row>
    <row r="32" spans="2:15" s="23" customFormat="1" ht="18.75" customHeight="1">
      <c r="B32" s="23" t="s">
        <v>52</v>
      </c>
      <c r="L32" s="24"/>
      <c r="M32" s="18"/>
      <c r="N32" s="18"/>
      <c r="O32" s="18"/>
    </row>
    <row r="33" spans="2:12" s="23" customFormat="1" ht="18.75" customHeight="1">
      <c r="B33" s="23" t="s">
        <v>14</v>
      </c>
      <c r="L33" s="24"/>
    </row>
    <row r="34" spans="2:12" s="23" customFormat="1" ht="18.75" customHeight="1">
      <c r="B34" s="23" t="s">
        <v>15</v>
      </c>
      <c r="L34" s="24"/>
    </row>
    <row r="35" spans="2:12" s="23" customFormat="1" ht="18.75" customHeight="1">
      <c r="B35" s="23" t="s">
        <v>49</v>
      </c>
      <c r="L35" s="24"/>
    </row>
    <row r="36" spans="2:15" ht="18.75" customHeight="1">
      <c r="B36" s="23" t="s">
        <v>50</v>
      </c>
      <c r="L36" s="14"/>
      <c r="M36" s="23"/>
      <c r="N36" s="23"/>
      <c r="O36" s="23"/>
    </row>
    <row r="37" spans="12:15" ht="14.25">
      <c r="L37" s="14"/>
      <c r="M37" s="23"/>
      <c r="N37" s="23"/>
      <c r="O37" s="23"/>
    </row>
    <row r="38" spans="12:15" ht="13.5">
      <c r="L38" s="14"/>
      <c r="M38" s="19"/>
      <c r="N38" s="19"/>
      <c r="O38" s="19"/>
    </row>
    <row r="39" spans="12:15" ht="13.5">
      <c r="L39" s="14"/>
      <c r="M39" s="19"/>
      <c r="N39" s="19"/>
      <c r="O39" s="19"/>
    </row>
    <row r="40" spans="13:15" ht="13.5">
      <c r="M40" s="19"/>
      <c r="N40" s="19"/>
      <c r="O40" s="19"/>
    </row>
    <row r="41" spans="13:15" ht="13.5">
      <c r="M41" s="19"/>
      <c r="N41" s="19"/>
      <c r="O41" s="19"/>
    </row>
  </sheetData>
  <sheetProtection/>
  <mergeCells count="107">
    <mergeCell ref="C28:C29"/>
    <mergeCell ref="O19:O20"/>
    <mergeCell ref="B11:N11"/>
    <mergeCell ref="F19:F20"/>
    <mergeCell ref="G19:G20"/>
    <mergeCell ref="M28:M29"/>
    <mergeCell ref="N28:N29"/>
    <mergeCell ref="A27:P27"/>
    <mergeCell ref="B28:B29"/>
    <mergeCell ref="D28:E29"/>
    <mergeCell ref="P28:P29"/>
    <mergeCell ref="F28:F29"/>
    <mergeCell ref="G28:G29"/>
    <mergeCell ref="L28:L29"/>
    <mergeCell ref="H28:H29"/>
    <mergeCell ref="K28:K29"/>
    <mergeCell ref="I28:I29"/>
    <mergeCell ref="O28:O29"/>
    <mergeCell ref="A3:I3"/>
    <mergeCell ref="A4:P4"/>
    <mergeCell ref="B5:C6"/>
    <mergeCell ref="D5:E6"/>
    <mergeCell ref="F5:F6"/>
    <mergeCell ref="G5:G6"/>
    <mergeCell ref="I5:I6"/>
    <mergeCell ref="M5:N5"/>
    <mergeCell ref="O5:P6"/>
    <mergeCell ref="H5:H6"/>
    <mergeCell ref="K5:K6"/>
    <mergeCell ref="L5:L6"/>
    <mergeCell ref="D19:E20"/>
    <mergeCell ref="I19:I20"/>
    <mergeCell ref="D13:N13"/>
    <mergeCell ref="H19:H20"/>
    <mergeCell ref="I7:I8"/>
    <mergeCell ref="D14:N14"/>
    <mergeCell ref="L19:L20"/>
    <mergeCell ref="D12:N12"/>
    <mergeCell ref="B13:C13"/>
    <mergeCell ref="M19:N19"/>
    <mergeCell ref="O11:P11"/>
    <mergeCell ref="F21:F22"/>
    <mergeCell ref="G21:G22"/>
    <mergeCell ref="H21:H22"/>
    <mergeCell ref="I21:I22"/>
    <mergeCell ref="K21:K22"/>
    <mergeCell ref="L21:L22"/>
    <mergeCell ref="B14:C14"/>
    <mergeCell ref="B21:B24"/>
    <mergeCell ref="C21:C24"/>
    <mergeCell ref="D21:E22"/>
    <mergeCell ref="A18:P18"/>
    <mergeCell ref="D23:E24"/>
    <mergeCell ref="F23:F24"/>
    <mergeCell ref="G23:G24"/>
    <mergeCell ref="H23:H24"/>
    <mergeCell ref="P19:P20"/>
    <mergeCell ref="B12:C12"/>
    <mergeCell ref="B19:C20"/>
    <mergeCell ref="O12:P14"/>
    <mergeCell ref="B7:B10"/>
    <mergeCell ref="C7:C10"/>
    <mergeCell ref="D7:E8"/>
    <mergeCell ref="F7:F8"/>
    <mergeCell ref="G7:G8"/>
    <mergeCell ref="H7:H8"/>
    <mergeCell ref="K7:K8"/>
    <mergeCell ref="L7:L8"/>
    <mergeCell ref="M7:M8"/>
    <mergeCell ref="N7:N8"/>
    <mergeCell ref="O7:P8"/>
    <mergeCell ref="D9:D10"/>
    <mergeCell ref="E9:E10"/>
    <mergeCell ref="F9:F10"/>
    <mergeCell ref="G9:G10"/>
    <mergeCell ref="H9:H10"/>
    <mergeCell ref="I9:I10"/>
    <mergeCell ref="K9:K10"/>
    <mergeCell ref="L9:L10"/>
    <mergeCell ref="M9:M10"/>
    <mergeCell ref="N9:N10"/>
    <mergeCell ref="O9:P10"/>
    <mergeCell ref="M21:M22"/>
    <mergeCell ref="N21:N22"/>
    <mergeCell ref="O21:O22"/>
    <mergeCell ref="P21:P22"/>
    <mergeCell ref="K19:K20"/>
    <mergeCell ref="O25:O26"/>
    <mergeCell ref="P25:P26"/>
    <mergeCell ref="H25:H26"/>
    <mergeCell ref="I25:I26"/>
    <mergeCell ref="I23:I24"/>
    <mergeCell ref="K23:K24"/>
    <mergeCell ref="L23:L24"/>
    <mergeCell ref="M23:M24"/>
    <mergeCell ref="N23:N24"/>
    <mergeCell ref="O23:O24"/>
    <mergeCell ref="K25:K26"/>
    <mergeCell ref="L25:L26"/>
    <mergeCell ref="M25:M26"/>
    <mergeCell ref="N25:N26"/>
    <mergeCell ref="P23:P24"/>
    <mergeCell ref="B25:B26"/>
    <mergeCell ref="C25:C26"/>
    <mergeCell ref="D25:E26"/>
    <mergeCell ref="F25:F26"/>
    <mergeCell ref="G25:G26"/>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2"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3" customWidth="1"/>
    <col min="2" max="2" width="9.375" style="33" customWidth="1"/>
    <col min="3" max="3" width="35.75390625" style="33" customWidth="1"/>
    <col min="4" max="4" width="12.375" style="33" customWidth="1"/>
    <col min="5" max="5" width="20.625" style="33" customWidth="1"/>
    <col min="6" max="6" width="20.625" style="35" customWidth="1"/>
    <col min="7" max="7" width="20.625" style="33" customWidth="1"/>
    <col min="8" max="8" width="31.875" style="33" customWidth="1"/>
    <col min="9" max="9" width="46.00390625" style="33" customWidth="1"/>
    <col min="10" max="16384" width="9.00390625" style="33" customWidth="1"/>
  </cols>
  <sheetData>
    <row r="1" ht="58.5" customHeight="1"/>
    <row r="2" spans="6:9" ht="34.5" customHeight="1">
      <c r="F2" s="36"/>
      <c r="G2" s="67" t="s">
        <v>4</v>
      </c>
      <c r="H2" s="278" t="str">
        <f>'資料１'!K3</f>
        <v>一般財団法人 大阪府みどり公社</v>
      </c>
      <c r="I2" s="279"/>
    </row>
    <row r="3" spans="6:9" ht="33" customHeight="1">
      <c r="F3" s="36"/>
      <c r="G3" s="36"/>
      <c r="H3" s="35"/>
      <c r="I3" s="35"/>
    </row>
    <row r="4" spans="1:9" ht="53.25" customHeight="1">
      <c r="A4" s="280" t="s">
        <v>24</v>
      </c>
      <c r="B4" s="280"/>
      <c r="C4" s="280"/>
      <c r="D4" s="280"/>
      <c r="E4" s="280"/>
      <c r="F4" s="280"/>
      <c r="G4" s="280"/>
      <c r="H4" s="280"/>
      <c r="I4" s="280"/>
    </row>
    <row r="5" spans="1:9" ht="45" customHeight="1" thickBot="1">
      <c r="A5" s="39" t="s">
        <v>39</v>
      </c>
      <c r="B5" s="39"/>
      <c r="C5" s="39"/>
      <c r="D5" s="39"/>
      <c r="E5" s="39"/>
      <c r="F5" s="39"/>
      <c r="G5" s="39"/>
      <c r="H5" s="39"/>
      <c r="I5" s="39"/>
    </row>
    <row r="6" spans="1:9" ht="42" customHeight="1">
      <c r="A6" s="281" t="s">
        <v>17</v>
      </c>
      <c r="B6" s="282"/>
      <c r="C6" s="283" t="s">
        <v>18</v>
      </c>
      <c r="D6" s="283"/>
      <c r="E6" s="283" t="s">
        <v>19</v>
      </c>
      <c r="F6" s="283"/>
      <c r="G6" s="283"/>
      <c r="H6" s="43" t="s">
        <v>20</v>
      </c>
      <c r="I6" s="44" t="s">
        <v>21</v>
      </c>
    </row>
    <row r="7" spans="1:9" ht="119.25" customHeight="1" thickBot="1">
      <c r="A7" s="284" t="s">
        <v>81</v>
      </c>
      <c r="B7" s="285"/>
      <c r="C7" s="286" t="s">
        <v>82</v>
      </c>
      <c r="D7" s="285"/>
      <c r="E7" s="286" t="s">
        <v>83</v>
      </c>
      <c r="F7" s="287"/>
      <c r="G7" s="285"/>
      <c r="H7" s="73" t="s">
        <v>85</v>
      </c>
      <c r="I7" s="74" t="s">
        <v>84</v>
      </c>
    </row>
    <row r="8" spans="1:9" ht="24.75" customHeight="1" thickBot="1">
      <c r="A8" s="288"/>
      <c r="B8" s="288"/>
      <c r="C8" s="288"/>
      <c r="D8" s="288"/>
      <c r="E8" s="288"/>
      <c r="F8" s="288"/>
      <c r="G8" s="288"/>
      <c r="H8" s="288"/>
      <c r="I8" s="288"/>
    </row>
    <row r="9" spans="1:9" ht="36.75" customHeight="1">
      <c r="A9" s="281" t="s">
        <v>22</v>
      </c>
      <c r="B9" s="289"/>
      <c r="C9" s="282"/>
      <c r="D9" s="290" t="s">
        <v>23</v>
      </c>
      <c r="E9" s="289"/>
      <c r="F9" s="289"/>
      <c r="G9" s="282"/>
      <c r="H9" s="290" t="s">
        <v>37</v>
      </c>
      <c r="I9" s="291"/>
    </row>
    <row r="10" spans="1:9" ht="177.75" customHeight="1" thickBot="1">
      <c r="A10" s="292" t="s">
        <v>86</v>
      </c>
      <c r="B10" s="293"/>
      <c r="C10" s="294"/>
      <c r="D10" s="274" t="s">
        <v>106</v>
      </c>
      <c r="E10" s="275"/>
      <c r="F10" s="275"/>
      <c r="G10" s="276"/>
      <c r="H10" s="274" t="s">
        <v>87</v>
      </c>
      <c r="I10" s="277"/>
    </row>
    <row r="11" spans="1:9" ht="45" customHeight="1" thickBot="1">
      <c r="A11" s="39"/>
      <c r="B11" s="39"/>
      <c r="C11" s="39"/>
      <c r="D11" s="39"/>
      <c r="E11" s="39"/>
      <c r="F11" s="39"/>
      <c r="G11" s="39"/>
      <c r="H11" s="39"/>
      <c r="I11" s="39"/>
    </row>
    <row r="12" spans="1:9" ht="42" customHeight="1">
      <c r="A12" s="281" t="s">
        <v>17</v>
      </c>
      <c r="B12" s="282"/>
      <c r="C12" s="283" t="s">
        <v>18</v>
      </c>
      <c r="D12" s="283"/>
      <c r="E12" s="283" t="s">
        <v>19</v>
      </c>
      <c r="F12" s="283"/>
      <c r="G12" s="283"/>
      <c r="H12" s="43" t="s">
        <v>20</v>
      </c>
      <c r="I12" s="44" t="s">
        <v>21</v>
      </c>
    </row>
    <row r="13" spans="1:9" ht="149.25" customHeight="1" thickBot="1">
      <c r="A13" s="71" t="s">
        <v>88</v>
      </c>
      <c r="B13" s="72"/>
      <c r="C13" s="274"/>
      <c r="D13" s="276"/>
      <c r="E13" s="274"/>
      <c r="F13" s="275"/>
      <c r="G13" s="276"/>
      <c r="H13" s="40"/>
      <c r="I13" s="41"/>
    </row>
    <row r="14" spans="1:8" ht="13.5">
      <c r="A14" s="34"/>
      <c r="B14" s="34"/>
      <c r="C14" s="34"/>
      <c r="D14" s="34"/>
      <c r="E14" s="34"/>
      <c r="F14" s="37"/>
      <c r="G14" s="34"/>
      <c r="H14" s="34"/>
    </row>
    <row r="15" spans="1:8" ht="13.5">
      <c r="A15"/>
      <c r="B15"/>
      <c r="C15" s="34"/>
      <c r="D15" s="34"/>
      <c r="E15" s="34"/>
      <c r="F15" s="37"/>
      <c r="G15" s="34"/>
      <c r="H15" s="34"/>
    </row>
  </sheetData>
  <sheetProtection/>
  <mergeCells count="20">
    <mergeCell ref="A12:B12"/>
    <mergeCell ref="C12:D12"/>
    <mergeCell ref="E12:G12"/>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13"/>
  <sheetViews>
    <sheetView tabSelected="1" zoomScale="90" zoomScaleNormal="90" zoomScalePageLayoutView="4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5" t="s">
        <v>4</v>
      </c>
      <c r="F4" s="296"/>
      <c r="G4" s="297" t="str">
        <f>'資料１'!K3</f>
        <v>一般財団法人 大阪府みどり公社</v>
      </c>
      <c r="H4" s="298"/>
      <c r="I4" s="299"/>
      <c r="J4"/>
    </row>
    <row r="5" s="23" customFormat="1" ht="18" customHeight="1">
      <c r="J5"/>
    </row>
    <row r="6" s="23" customFormat="1" ht="24.75" customHeight="1">
      <c r="A6" s="38" t="s">
        <v>42</v>
      </c>
    </row>
    <row r="7" ht="34.5" customHeight="1"/>
    <row r="8" ht="15.75" customHeight="1">
      <c r="B8" s="50" t="s">
        <v>31</v>
      </c>
    </row>
    <row r="9" spans="2:6" ht="38.25" customHeight="1">
      <c r="B9" s="58" t="s">
        <v>0</v>
      </c>
      <c r="C9" s="52" t="s">
        <v>1</v>
      </c>
      <c r="D9" s="56" t="s">
        <v>40</v>
      </c>
      <c r="E9" s="300" t="s">
        <v>41</v>
      </c>
      <c r="F9" s="301"/>
    </row>
    <row r="10" spans="2:6" ht="41.25" customHeight="1">
      <c r="B10" s="57" t="s">
        <v>61</v>
      </c>
      <c r="C10" s="84" t="s">
        <v>62</v>
      </c>
      <c r="D10" s="75">
        <v>2581</v>
      </c>
      <c r="E10" s="302">
        <v>2300</v>
      </c>
      <c r="F10" s="303"/>
    </row>
    <row r="11" ht="11.25" customHeight="1"/>
    <row r="12" ht="9" customHeight="1"/>
    <row r="13" spans="2:8" ht="409.5" customHeight="1">
      <c r="B13" s="59" t="s">
        <v>30</v>
      </c>
      <c r="C13" s="304" t="s">
        <v>113</v>
      </c>
      <c r="D13" s="305"/>
      <c r="E13" s="305"/>
      <c r="F13" s="305"/>
      <c r="G13" s="305"/>
      <c r="H13" s="306"/>
    </row>
    <row r="14" ht="9" customHeight="1"/>
    <row r="15" ht="9" customHeight="1"/>
  </sheetData>
  <sheetProtection/>
  <mergeCells count="5">
    <mergeCell ref="E4:F4"/>
    <mergeCell ref="G4:I4"/>
    <mergeCell ref="E9:F9"/>
    <mergeCell ref="E10:F10"/>
    <mergeCell ref="C13:H13"/>
  </mergeCells>
  <printOptions/>
  <pageMargins left="0.7086614173228347" right="0.7086614173228347" top="0.7480314960629921" bottom="0.7480314960629921" header="0.31496062992125984" footer="0.31496062992125984"/>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16"/>
  <sheetViews>
    <sheetView tabSelected="1" view="pageBreakPreview" zoomScale="85" zoomScaleNormal="90" zoomScaleSheetLayoutView="85" zoomScalePageLayoutView="7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5" t="s">
        <v>4</v>
      </c>
      <c r="F4" s="296"/>
      <c r="G4" s="297" t="str">
        <f>'資料１'!K3</f>
        <v>一般財団法人 大阪府みどり公社</v>
      </c>
      <c r="H4" s="298"/>
      <c r="I4" s="299"/>
      <c r="J4"/>
    </row>
    <row r="5" s="23" customFormat="1" ht="18" customHeight="1">
      <c r="J5"/>
    </row>
    <row r="6" s="23" customFormat="1" ht="24.75" customHeight="1">
      <c r="A6" s="38" t="s">
        <v>42</v>
      </c>
    </row>
    <row r="7" ht="34.5" customHeight="1"/>
    <row r="8" ht="12.75" customHeight="1"/>
    <row r="9" ht="15.75" customHeight="1">
      <c r="B9" s="50" t="s">
        <v>32</v>
      </c>
    </row>
    <row r="10" spans="2:6" ht="38.25" customHeight="1">
      <c r="B10" s="58" t="s">
        <v>0</v>
      </c>
      <c r="C10" s="52" t="s">
        <v>1</v>
      </c>
      <c r="D10" s="56" t="s">
        <v>40</v>
      </c>
      <c r="E10" s="300" t="s">
        <v>41</v>
      </c>
      <c r="F10" s="301"/>
    </row>
    <row r="11" spans="2:6" ht="41.25" customHeight="1">
      <c r="B11" s="57" t="s">
        <v>95</v>
      </c>
      <c r="C11" s="84" t="s">
        <v>76</v>
      </c>
      <c r="D11" s="75">
        <v>1142</v>
      </c>
      <c r="E11" s="307">
        <v>650</v>
      </c>
      <c r="F11" s="303"/>
    </row>
    <row r="12" ht="11.25" customHeight="1"/>
    <row r="13" ht="9" customHeight="1"/>
    <row r="14" spans="2:8" ht="198" customHeight="1">
      <c r="B14" s="308" t="s">
        <v>30</v>
      </c>
      <c r="C14" s="318" t="s">
        <v>115</v>
      </c>
      <c r="D14" s="319"/>
      <c r="E14" s="319"/>
      <c r="F14" s="319"/>
      <c r="G14" s="319"/>
      <c r="H14" s="320"/>
    </row>
    <row r="15" spans="2:8" ht="127.5" customHeight="1">
      <c r="B15" s="308"/>
      <c r="C15" s="324"/>
      <c r="D15" s="325"/>
      <c r="E15" s="325"/>
      <c r="F15" s="325"/>
      <c r="G15" s="325"/>
      <c r="H15" s="326"/>
    </row>
    <row r="16" spans="2:8" ht="327" customHeight="1">
      <c r="B16" s="308"/>
      <c r="C16" s="321" t="s">
        <v>114</v>
      </c>
      <c r="D16" s="322"/>
      <c r="E16" s="322"/>
      <c r="F16" s="322"/>
      <c r="G16" s="322"/>
      <c r="H16" s="323"/>
    </row>
  </sheetData>
  <sheetProtection/>
  <mergeCells count="8">
    <mergeCell ref="E11:F11"/>
    <mergeCell ref="B14:B16"/>
    <mergeCell ref="E4:F4"/>
    <mergeCell ref="G4:I4"/>
    <mergeCell ref="E10:F10"/>
    <mergeCell ref="C14:H14"/>
    <mergeCell ref="C15:H15"/>
    <mergeCell ref="C16:H16"/>
  </mergeCells>
  <printOptions/>
  <pageMargins left="0.7086614173228347" right="0.7086614173228347" top="0.7480314960629921" bottom="0.7480314960629921" header="0.31496062992125984" footer="0.31496062992125984"/>
  <pageSetup horizontalDpi="600" verticalDpi="600" orientation="portrait" paperSize="9" scale="87"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5" t="s">
        <v>4</v>
      </c>
      <c r="F4" s="296"/>
      <c r="G4" s="297" t="str">
        <f>'資料１'!K3</f>
        <v>一般財団法人 大阪府みどり公社</v>
      </c>
      <c r="H4" s="298"/>
      <c r="I4" s="299"/>
      <c r="J4"/>
    </row>
    <row r="5" s="23" customFormat="1" ht="18" customHeight="1">
      <c r="J5"/>
    </row>
    <row r="6" s="23" customFormat="1" ht="24.75" customHeight="1">
      <c r="A6" s="38" t="s">
        <v>42</v>
      </c>
    </row>
    <row r="7" ht="34.5" customHeight="1"/>
    <row r="8" ht="15.75" customHeight="1">
      <c r="B8" s="50" t="s">
        <v>94</v>
      </c>
    </row>
    <row r="9" spans="2:6" ht="38.25" customHeight="1">
      <c r="B9" s="58" t="s">
        <v>0</v>
      </c>
      <c r="C9" s="52" t="s">
        <v>1</v>
      </c>
      <c r="D9" s="56" t="s">
        <v>40</v>
      </c>
      <c r="E9" s="300" t="s">
        <v>41</v>
      </c>
      <c r="F9" s="301"/>
    </row>
    <row r="10" spans="2:6" ht="54.75" customHeight="1">
      <c r="B10" s="70" t="s">
        <v>96</v>
      </c>
      <c r="C10" s="55" t="s">
        <v>69</v>
      </c>
      <c r="D10" s="76">
        <v>100</v>
      </c>
      <c r="E10" s="307">
        <v>100</v>
      </c>
      <c r="F10" s="303"/>
    </row>
    <row r="11" ht="11.25" customHeight="1"/>
    <row r="12" ht="9" customHeight="1"/>
    <row r="13" spans="2:8" ht="150.75" customHeight="1">
      <c r="B13" s="59" t="s">
        <v>30</v>
      </c>
      <c r="C13" s="313" t="s">
        <v>80</v>
      </c>
      <c r="D13" s="314"/>
      <c r="E13" s="314"/>
      <c r="F13" s="314"/>
      <c r="G13" s="314"/>
      <c r="H13" s="315"/>
    </row>
    <row r="14" ht="9" customHeight="1"/>
    <row r="15" ht="32.25" customHeight="1"/>
    <row r="16" ht="15.75" customHeight="1"/>
    <row r="17" s="88" customFormat="1" ht="15.75" customHeight="1">
      <c r="B17" s="87"/>
    </row>
    <row r="18" spans="2:6" s="88" customFormat="1" ht="38.25" customHeight="1">
      <c r="B18" s="89"/>
      <c r="C18" s="90"/>
      <c r="D18" s="91"/>
      <c r="E18" s="316"/>
      <c r="F18" s="317"/>
    </row>
    <row r="19" spans="2:6" s="88" customFormat="1" ht="41.25" customHeight="1">
      <c r="B19" s="92"/>
      <c r="C19" s="93"/>
      <c r="D19" s="86"/>
      <c r="E19" s="309"/>
      <c r="F19" s="310"/>
    </row>
    <row r="20" s="88" customFormat="1" ht="11.25" customHeight="1"/>
    <row r="21" s="88" customFormat="1" ht="9" customHeight="1"/>
    <row r="22" spans="2:8" s="88" customFormat="1" ht="192.75" customHeight="1">
      <c r="B22" s="94"/>
      <c r="C22" s="311"/>
      <c r="D22" s="312"/>
      <c r="E22" s="312"/>
      <c r="F22" s="312"/>
      <c r="G22" s="312"/>
      <c r="H22" s="312"/>
    </row>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2019-05-30T07:41:57Z</dcterms:created>
  <dcterms:modified xsi:type="dcterms:W3CDTF">2019-06-18T04:37:31Z</dcterms:modified>
  <cp:category/>
  <cp:version/>
  <cp:contentType/>
  <cp:contentStatus/>
</cp:coreProperties>
</file>