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40" tabRatio="903" activeTab="0"/>
  </bookViews>
  <sheets>
    <sheet name="資料１" sheetId="1" r:id="rId1"/>
    <sheet name="資料２ " sheetId="2" r:id="rId2"/>
    <sheet name="資料３-②" sheetId="3" r:id="rId3"/>
    <sheet name="資料４" sheetId="4" r:id="rId4"/>
    <sheet name="資料５" sheetId="5" r:id="rId5"/>
    <sheet name="資料６" sheetId="6" r:id="rId6"/>
  </sheets>
  <definedNames>
    <definedName name="_xlnm.Print_Area" localSheetId="0">'資料１'!$A$1:$M$55</definedName>
    <definedName name="_xlnm.Print_Area" localSheetId="1">'資料２ '!$A$1:$P$44</definedName>
    <definedName name="_xlnm.Print_Area" localSheetId="3">'資料４'!$A$1:$G$25</definedName>
    <definedName name="_xlnm.Print_Area" localSheetId="4">'資料５'!$A$1:$H$31</definedName>
    <definedName name="_xlnm.Print_Area" localSheetId="5">'資料６'!$A$1:$I$26</definedName>
  </definedNames>
  <calcPr calcMode="manual" fullCalcOnLoad="1"/>
</workbook>
</file>

<file path=xl/sharedStrings.xml><?xml version="1.0" encoding="utf-8"?>
<sst xmlns="http://schemas.openxmlformats.org/spreadsheetml/2006/main" count="259" uniqueCount="166">
  <si>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</si>
  <si>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</si>
  <si>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</si>
  <si>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</si>
  <si>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</si>
  <si>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</si>
  <si>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</si>
  <si>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</si>
  <si>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</si>
  <si>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</si>
  <si>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</si>
  <si>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</si>
  <si>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</si>
  <si>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</si>
  <si>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</si>
  <si>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</si>
  <si>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</si>
  <si>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</si>
  <si>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</si>
  <si>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</si>
  <si>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</si>
  <si>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</si>
  <si>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</si>
  <si>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</si>
  <si>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</si>
  <si>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</si>
  <si>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</si>
  <si>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</si>
  <si>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</si>
  <si>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</si>
  <si>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</si>
  <si>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</si>
  <si>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</si>
  <si>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</si>
  <si>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  成果測定指標変更（廃止）希望の理由について</t>
  </si>
  <si>
    <t>成果測定指標の変更（廃止）を
希望する理由</t>
  </si>
  <si>
    <t>〔１〕</t>
  </si>
  <si>
    <t>〔２〕</t>
  </si>
  <si>
    <t>〔１〕</t>
  </si>
  <si>
    <t>〔２〕</t>
  </si>
  <si>
    <t>●変更前</t>
  </si>
  <si>
    <t>●変更後</t>
  </si>
  <si>
    <t>法人名</t>
  </si>
  <si>
    <t>（※大阪府から成果測定指標の変更を提示した場合は除く）</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</si>
  <si>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</si>
  <si>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</si>
  <si>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</si>
  <si>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</si>
  <si>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</si>
  <si>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</si>
  <si>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</si>
  <si>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</si>
  <si>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</si>
  <si>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</si>
  <si>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最終年度
目標</t>
  </si>
  <si>
    <t>H30年度の成果測定指標</t>
  </si>
  <si>
    <t>H30年度の目標値</t>
  </si>
  <si>
    <t>H31年度の成果測定指標</t>
  </si>
  <si>
    <t>H31年度の目標値</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</si>
  <si>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</si>
  <si>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</si>
  <si>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</si>
  <si>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</si>
  <si>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</si>
  <si>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大阪府道路公社</t>
  </si>
  <si>
    <t>交通道路室道路整備課</t>
  </si>
  <si>
    <t>⑤</t>
  </si>
  <si>
    <t>☆</t>
  </si>
  <si>
    <t>百万円</t>
  </si>
  <si>
    <t>―</t>
  </si>
  <si>
    <t>①</t>
  </si>
  <si>
    <t>安全で快適な道路サービスの提供</t>
  </si>
  <si>
    <t>件</t>
  </si>
  <si>
    <t>穴ぼこ、路上障害物、雪氷、安全施設不備等の管理瑕疵に起因する事故発生防止のため、365日24時間の交通管理パトロールに加え、公社職員による施設・設備の点検の実施により、事故発生ゼロを目標とする。</t>
  </si>
  <si>
    <t>管理上の瑕疵に起因する事故件数</t>
  </si>
  <si>
    <t>②</t>
  </si>
  <si>
    <t>利用台数及び安定的な事業収入の確保</t>
  </si>
  <si>
    <t>台</t>
  </si>
  <si>
    <t>有料道路料金収入</t>
  </si>
  <si>
    <t>維持管理方針に基づく計画的な維持管理</t>
  </si>
  <si>
    <t>③</t>
  </si>
  <si>
    <t>④</t>
  </si>
  <si>
    <t>法人経営の安定性の確保</t>
  </si>
  <si>
    <t>償還準備金等繰入額</t>
  </si>
  <si>
    <t>コスト縮減</t>
  </si>
  <si>
    <t>路線移管の着実な実施</t>
  </si>
  <si>
    <t>移管時期</t>
  </si>
  <si>
    <t>平成31年
4月1日</t>
  </si>
  <si>
    <t>―</t>
  </si>
  <si>
    <t>―</t>
  </si>
  <si>
    <t>これまで実施した維持管理方法の工夫、管理水準の見直し、電力調達方式の見直し、高速道路会社への業務委託等によるコスト縮減の継続に加え、橋梁点検の足場工の工夫を実施。</t>
  </si>
  <si>
    <t>お客様の通行の安全性向上を第一に考え、パトロール実施などにより、絶えず管理瑕疵に起因する事故の発生防止を図る。
道路構造物を常に良好な状態に保全し、構造物等施設点検の充実を図る。</t>
  </si>
  <si>
    <t>5年に一度の橋梁定期点検、緊急情報提供のための道路情報板設置、南出口付近の車線拡幅等の防災対策強化や渋滞対策等の費用を計上</t>
  </si>
  <si>
    <t>これまでのコスト縮減の取り組みによる実績に橋梁点検に大型点検車の導入による縮減見込額を計上</t>
  </si>
  <si>
    <t>利用促進策の効果的な実施</t>
  </si>
  <si>
    <t>利用者アンケート調査</t>
  </si>
  <si>
    <t>ネットリサーチによる</t>
  </si>
  <si>
    <t>箕面有料道路利用者</t>
  </si>
  <si>
    <t>812人</t>
  </si>
  <si>
    <t>平成30年11月</t>
  </si>
  <si>
    <t>鳥飼仁和寺大橋有料道路利用者</t>
  </si>
  <si>
    <t>800人</t>
  </si>
  <si>
    <r>
      <t>（参考）</t>
    </r>
    <r>
      <rPr>
        <b/>
        <sz val="14"/>
        <color indexed="8"/>
        <rFont val="Meiryo UI"/>
        <family val="3"/>
      </rPr>
      <t>【第二阪奈（平成２９年度実施）】</t>
    </r>
    <r>
      <rPr>
        <sz val="14"/>
        <color indexed="8"/>
        <rFont val="Meiryo UI"/>
        <family val="3"/>
      </rPr>
      <t xml:space="preserve">
 総合的な満足度
  ・　十分に満足：79人（9.6％）　やや満足：303人（36.8％）　　
  ・　普通：319人（38.7％）　やや不満：97人（11.8％）
  ・　非常に不満：22人（2.7％）
 利用者の意見
  ・　トンネルの照明が暗い</t>
    </r>
  </si>
  <si>
    <t>有料道路料金収入</t>
  </si>
  <si>
    <t>借入金等の残髙</t>
  </si>
  <si>
    <t>路線移管時期（第二阪奈）</t>
  </si>
  <si>
    <t>移管
時期</t>
  </si>
  <si>
    <r>
      <rPr>
        <b/>
        <sz val="14"/>
        <color indexed="8"/>
        <rFont val="Meiryo UI"/>
        <family val="3"/>
      </rPr>
      <t>【箕面（平成30年度実施）】</t>
    </r>
    <r>
      <rPr>
        <sz val="14"/>
        <color indexed="8"/>
        <rFont val="Meiryo UI"/>
        <family val="3"/>
      </rPr>
      <t xml:space="preserve">
 総合的な満足度
  ・　十分に満足：97人（12.0％）　やや満足：314人（39.0％）　　
  ・　普通：340人（42.2％）　やや不満：45人（5.6％）
  ・　非常に不満：10人（1.2％）
 利用者の意見
  ・　新名神と出口をわかりやすくしてほしい。
　・　南行きの渋滞解消</t>
    </r>
  </si>
  <si>
    <t xml:space="preserve"> 利用者からの意見を踏まえ、実施予定の施策。
  ・　 案内誘導の強化策の検討
　・　 南出口付近の車線拡幅、タイムリーな渋滞情報の発信</t>
  </si>
  <si>
    <t>　・　 安心・安全で利便性の高い道路サービスの提供を図るため、利用者
　　ニーズを的確に把握し、より一層の利用者サービスの向上に努める。
　・　南出口付近の3車線化工事を行うとともに、渋滞発生時はタイムリーに
　　情報発信することで、渋滞対策を図る。
　・　案内誘導の強化については、NEXCOや府の管理道路に及ぶことが
　　考えられるため、これら関係機関と対策について協議を行う。</t>
  </si>
  <si>
    <t>↓564</t>
  </si>
  <si>
    <t xml:space="preserve">維持管理費 </t>
  </si>
  <si>
    <t>借入金の計画的な返済</t>
  </si>
  <si>
    <t>継続2路線（鳥飼仁和寺大橋有料道路、箕面有料道路）の2019年度の料金収入、維持管理費等の費用見通しに基づき設定</t>
  </si>
  <si>
    <t>各路線の知名度や利便性の周知が効果的に図られるよう利用者のニーズ等を捉えて利用促進策を実施する。</t>
  </si>
  <si>
    <t>日常の維持管理業務に加え、鳥飼仁和寺大橋有料道路で、5年に一度の橋梁定期点検、緊急情報提供のための道路情報板や通行止め遮断機の設置、箕面有料道路で北出入口付近の法面補修、南出口付近の車線拡幅等の防災対策強化や渋滞対策を講じるため</t>
  </si>
  <si>
    <t>料金収入及び維持管理費の見通しに基づき算定しているが、維持管理費が上記(1)のとおり平成31年度に増加する要因があること、平成30年度に箕面有料道路において府からの利子補給や第二阪奈有料道路のETC使用料にかかる負担金の精算に伴う業務外収入が見込まれるが、平成31年度はこの業務外収入が無いため</t>
  </si>
  <si>
    <t>収支見込をたてる管理指標として、各路線の近年の交通量のすう勢並びに新名神交通量の推計に基づき、利用台数の見込として設定</t>
  </si>
  <si>
    <t>各路線の知名度や利便性の周知が効果的に図られるよう利用者のニーズ等を捉えた利用促進策を実施するとともに、適宜、交通量の増減要因を的確に分析する。</t>
  </si>
  <si>
    <t>常にコストを意識し、業務の効率化等によるコスト縮減や利用促進策を講じるとともに、交通量の増減分析に基づき予測をたて支出の調整を図りながら、償還準備金等の確保に努める。</t>
  </si>
  <si>
    <t>&lt;17&gt;</t>
  </si>
  <si>
    <t>各路線の近年の交通量のすう勢並びに新名神交通量の推計により見込んだ利用台数と前年の利用平均単価から設定</t>
  </si>
  <si>
    <t>（参考） 
　利用者からの意見を踏まえ、実施予定の施策。
  ・　 トンネル内照明のLED化</t>
  </si>
  <si>
    <t>（参考）
　・　 安心・安全で利便性の高い道路サービスの提供を図るため、利用者
　　ニーズを的確に把握し、より一層の利用者サービスの向上に努める。
　・　 トンネル内で照明のLED化の実施により、省電力によるコスト縮減と
　　ともに、安全性の向上、事故防止を図る。
　・　 自由意見で最も多く、評価が最も低い料金については、高速道路会社
　　への移管により、管理主体間の継目のないシームレスな料金体系の実現
　　に向けた取組を推進する中で、利用者の利便性と満足度の向上を図る。</t>
  </si>
  <si>
    <t>「大阪府道路公社維持管理方針」に基づき、日常的な維持管理業務を着実に実施していくとともに、5年に一度の定期点検、年次点検などの結果を基にライフサイクルコストを考慮した予防保全の考え方に基づき、効率的・効果的な維持管理を推進する。</t>
  </si>
  <si>
    <t>○　管理路線を適正な状態に保ち、安心・安全で利便性の高い道路サービスを提供するためには、責任ある道路の維持管理（道路施設や設備の定期的な
　　点検、補修や更新などの対策）が必要となるが、無計画で場当たり的な維持管理では、多大な費用と時間が必要となる。
○　国の予測によると、自動車交通量（走行台・キロ）が減少傾向にある中で、管理路線を利用する交通量を確保し、安定的な収入の確保が必要となる。</t>
  </si>
  <si>
    <t>公社職員が利用者等の方々と触れ合える利用促進活動</t>
  </si>
  <si>
    <t>利用者ニーズを踏まえ、ホームページやTwitterによる情報発信に加え、周辺の観光施設等とタイアップしたキャンペーンの実施、近隣の集客施設やイベント等でのリーフレットの配布等のＰＲ活動により、各路線の知名度の向上と利便性の周知に努める。</t>
  </si>
  <si>
    <t>&lt;11&gt;</t>
  </si>
  <si>
    <t>&lt;12&gt;</t>
  </si>
  <si>
    <t>項目</t>
  </si>
  <si>
    <t>&lt;16&gt;</t>
  </si>
  <si>
    <t>○地震・台風等により、外出自粛や通行止めを余儀なくされたこと
○第二阪奈有料道路に接続する阪神高速の料金の上限が1,300円に引き上げられ、
　 阪神高速から連続して利用する交通が減少したこと
○箕面有料道路経由の大阪都心へのルートの認知が進んでいないこと
○新名神沿線の業務施設の立地・稼働が進んでいないこと
○新名神からの乗継交通量が少なかったこと、新名神利用への転換が増えたこと
などが考えられる。</t>
  </si>
  <si>
    <t>建設費の計画的な償還</t>
  </si>
  <si>
    <t>ウエイト
（H31）</t>
  </si>
  <si>
    <t>中期経営計画
（H31～33）</t>
  </si>
  <si>
    <t>H31目標</t>
  </si>
  <si>
    <t>ウエイト
（H31）</t>
  </si>
  <si>
    <t>H31</t>
  </si>
  <si>
    <t>利用台数及び安定的な事業収入の
確保</t>
  </si>
  <si>
    <r>
      <rPr>
        <b/>
        <sz val="12"/>
        <color indexed="8"/>
        <rFont val="ＭＳ Ｐゴシック"/>
        <family val="3"/>
      </rPr>
      <t>×〔6,375〕</t>
    </r>
    <r>
      <rPr>
        <sz val="12"/>
        <color indexed="8"/>
        <rFont val="ＭＳ Ｐゴシック"/>
        <family val="3"/>
      </rPr>
      <t xml:space="preserve">
&lt;1,776&gt;</t>
    </r>
  </si>
  <si>
    <t>〔3,139〕
&lt;811&gt;</t>
  </si>
  <si>
    <t>↓1,082</t>
  </si>
  <si>
    <t>&lt;10,628&gt;</t>
  </si>
  <si>
    <r>
      <rPr>
        <b/>
        <sz val="12"/>
        <rFont val="ＭＳ Ｐゴシック"/>
        <family val="3"/>
      </rPr>
      <t>×〔53,280〕</t>
    </r>
    <r>
      <rPr>
        <sz val="12"/>
        <rFont val="ＭＳ Ｐゴシック"/>
        <family val="3"/>
      </rPr>
      <t xml:space="preserve">
&lt;19,992&gt;</t>
    </r>
  </si>
  <si>
    <t>＜11,652＞</t>
  </si>
  <si>
    <t>実績・すう勢・社会経済情勢等を踏まえて合理性のあるものとして設定し、これを確保できるよう観光施設等とのﾀｲｱｯﾌﾟｷｬﾝﾍﾟｰﾝの実施やｻｰﾋﾞｽｴﾘｱ等のﾘｰﾌﾚｯﾄ配布・ｱﾝｹｰﾄ調査などの利用促進を講じることとしている。</t>
  </si>
  <si>
    <t>67,091
(5路線)</t>
  </si>
  <si>
    <t>・H29及び30年度実績欄の数値は、原則、管理3路線（第二阪奈有料道路、鳥飼仁和寺大橋有料道路、箕面有料道路）分の数値である。</t>
  </si>
  <si>
    <t>日平均交通量</t>
  </si>
  <si>
    <t>・＜＞内の数値及びH31年度目標欄の数値は、管理2路線（鳥飼仁和寺大橋有料道路、箕面有料道路）分の数値である。</t>
  </si>
  <si>
    <t>〔3,010〕
&lt;1,023&gt;</t>
  </si>
  <si>
    <t>H29実績</t>
  </si>
  <si>
    <t>H30目標</t>
  </si>
  <si>
    <t>実績〔見込〕</t>
  </si>
  <si>
    <t>H31目標</t>
  </si>
  <si>
    <t>〔28,132〕</t>
  </si>
  <si>
    <t>償還準備金等積立額</t>
  </si>
  <si>
    <t>維持管理費</t>
  </si>
  <si>
    <t>継続2路線（鳥飼仁和寺大橋有料道路、箕面有料道路）のH31年度の料金収入、維持管理費等の費用見通しに基づき算定</t>
  </si>
  <si>
    <t>○　道路公社は、道路管理者に代って、府の出資金や国の貸付金、市中銀行等からの借入金により、道路整備・管理を有料道路事業として実施しており、
　　定められた料金徴収期間に通行料金収入で建設費を償還し、料金徴収期間が終了した時点で、道路管理者に引継ぐことになる。
○　従って、建設費を着実に償還することが道路公社における事業の根幹になる。
　H31年度当初に、路線移管による移管額の受入れにより、公社の借入金は実質ゼロとなることから、総合的な指標である「建設費の計画的な償還
　 （償還準備金等積立額）」を最重点の経営目標とする。　</t>
  </si>
  <si>
    <t>○　H31年3月に策定した　「中期経営計画（2019～2021）」に基づき、引き続き以下の取組みを進める。
　１　コスト縮減の取組み
　　　　効率的・効果的な維持管理の実施により、引き続き維持管理費等の縮減に取り組む。
　２　利用促進の取組み
　　　　観光施設等とタイアップしたキャンペーンの実施やホームページやリーフレットにより路線情報を発信し、各路線の知名度の向上と利便性の周知に
　　　　努める。
　３　安心・安全で利便性の高い道路サービス提供に向けた取組み
　　　　「大阪府道路公社維持管理方針」に基づき、ライフサイクルコストを考慮した予防保全の考え方に基づき、効率的・効果的な維持管理を推進すると
　　　　ともに、事故・渋滞対策の推進や利用者ニーズを反映したサービス向上に努める。</t>
  </si>
  <si>
    <t>中期計画（2019～2021）に基づき、以下の取組みを進めることにより、建設費の着実な償還を推進する。
①コスト縮減の具体的な取組み
　○これまで実施した維持管理方法の工夫、管理水準の見直し
　○電力調達方式の見直し
　○高速道路会社への業務委託等によるコスト縮減の継続
　○橋梁点検における大型橋梁点検車の導入
②利用促進の具体的な取組み
　○ホームページやTwitterによる情報発信
　○周辺の観光施設等とタイアップしたキャンペーンの実施
　○近隣の集客施設やイベント等でのリーフレットの配布等のＰＲ活動
③安全・安心で利便性の高い道路サービスの提供に向けた具体的な取組み
　○日常的な維持管理業務の着実な実施（橋梁点検等）
　○計画的な維持管理（鳥飼仁和寺大橋有料道路での道路情報板や遮断機設置工事等）
　○事故・渋滞対策の推進（箕面有料道路における３車線化工事等）
　○利用者ニーズを反映したサービス向上（箕面有料道路の渋滞状況のリアルタイムな発信等）</t>
  </si>
  <si>
    <t>2019年4月1日午前0時をもって、第二阪奈有料道路をNEXCO西日本に移管したため、成果測定指標を廃止。</t>
  </si>
  <si>
    <t>公社路線の移管に伴う移管額の受け入れにより、第二阪奈移管後の2019当初に借入金が実質的にゼロとなることから、成果測定指標を廃止する。</t>
  </si>
  <si>
    <t>償還準備金等積立額</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</si>
</sst>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8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b/>
      <sz val="12"/>
      <name val="HG丸ｺﾞｼｯｸM-PRO"/>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4"/>
      <color indexed="8"/>
      <name val="Meiryo UI"/>
      <family val="3"/>
    </font>
    <font>
      <b/>
      <sz val="14"/>
      <color indexed="8"/>
      <name val="Meiryo UI"/>
      <family val="3"/>
    </font>
    <font>
      <b/>
      <sz val="12"/>
      <color indexed="8"/>
      <name val="ＭＳ Ｐゴシック"/>
      <family val="3"/>
    </font>
    <font>
      <strike/>
      <sz val="12"/>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trike/>
      <sz val="11"/>
      <color indexed="8"/>
      <name val="HG丸ｺﾞｼｯｸM-PRO"/>
      <family val="3"/>
    </font>
    <font>
      <strike/>
      <sz val="12"/>
      <color indexed="10"/>
      <name val="HG丸ｺﾞｼｯｸM-PRO"/>
      <family val="3"/>
    </font>
    <font>
      <b/>
      <sz val="13"/>
      <color indexed="8"/>
      <name val="HG丸ｺﾞｼｯｸM-PRO"/>
      <family val="3"/>
    </font>
    <font>
      <sz val="13"/>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2"/>
      <name val="Calibri"/>
      <family val="3"/>
    </font>
    <font>
      <sz val="10"/>
      <color theme="1"/>
      <name val="ＭＳ Ｐゴシック"/>
      <family val="3"/>
    </font>
    <font>
      <sz val="14"/>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thin"/>
      <right style="thick"/>
      <top style="thin"/>
      <bottom style="thin"/>
    </border>
    <border>
      <left style="thin"/>
      <right>
        <color indexed="63"/>
      </right>
      <top>
        <color indexed="63"/>
      </top>
      <bottom/>
    </border>
    <border>
      <left style="thin"/>
      <right>
        <color indexed="63"/>
      </right>
      <top style="thin"/>
      <bottom style="medium"/>
    </border>
    <border>
      <left style="thick"/>
      <right style="thin"/>
      <top style="thin"/>
      <bottom style="thin"/>
    </border>
    <border>
      <left style="thick"/>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right style="thin"/>
      <top/>
      <bottom style="thin"/>
    </border>
    <border>
      <left style="thin"/>
      <right style="thin"/>
      <top style="medium"/>
      <bottom>
        <color indexed="63"/>
      </bottom>
    </border>
    <border>
      <left style="thick"/>
      <right style="thin"/>
      <top style="thick"/>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thick"/>
      <right style="thin"/>
      <top style="thin"/>
      <bottom style="thick"/>
    </border>
    <border>
      <left style="thin"/>
      <right style="thick"/>
      <top style="thin"/>
      <bottom style="thick"/>
    </border>
    <border>
      <left style="thick"/>
      <right>
        <color indexed="63"/>
      </right>
      <top style="thin"/>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thick"/>
      <right style="thin"/>
      <top style="thin"/>
      <bottom>
        <color indexed="63"/>
      </bottom>
    </border>
    <border>
      <left style="thin"/>
      <right style="thick"/>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thin"/>
    </border>
    <border>
      <left style="thick"/>
      <right style="thin"/>
      <top>
        <color indexed="63"/>
      </top>
      <bottom style="medium"/>
    </border>
    <border>
      <left style="thin"/>
      <right style="thick"/>
      <top>
        <color indexed="63"/>
      </top>
      <bottom style="medium"/>
    </border>
    <border>
      <left style="thin"/>
      <right style="medium"/>
      <top>
        <color indexed="63"/>
      </top>
      <bottom style="medium"/>
    </border>
    <border>
      <left style="thick"/>
      <right style="thin"/>
      <top style="medium"/>
      <bottom style="thin"/>
    </border>
    <border>
      <left style="thin"/>
      <right style="thick"/>
      <top style="medium"/>
      <bottom>
        <color indexed="63"/>
      </bottom>
    </border>
    <border>
      <left style="thin"/>
      <right style="thick"/>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style="thick"/>
      <right style="thin"/>
      <top>
        <color indexed="63"/>
      </top>
      <bottom style="thick"/>
    </border>
    <border>
      <left style="thin"/>
      <right style="thick"/>
      <top>
        <color indexed="63"/>
      </top>
      <bottom style="thick"/>
    </border>
    <border>
      <left/>
      <right style="thin"/>
      <top style="thin"/>
      <bottom style="medium"/>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7" fillId="0" borderId="0" applyNumberFormat="0" applyFill="0" applyBorder="0" applyAlignment="0" applyProtection="0"/>
    <xf numFmtId="0" fontId="81" fillId="32" borderId="0" applyNumberFormat="0" applyBorder="0" applyAlignment="0" applyProtection="0"/>
  </cellStyleXfs>
  <cellXfs count="391">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6" fillId="0" borderId="0" xfId="0" applyFont="1" applyAlignment="1">
      <alignment horizontal="center" vertical="center"/>
    </xf>
    <xf numFmtId="0" fontId="0" fillId="0" borderId="0" xfId="0" applyFont="1" applyAlignment="1">
      <alignment horizontal="center"/>
    </xf>
    <xf numFmtId="0" fontId="18" fillId="0" borderId="0" xfId="0" applyFont="1" applyAlignment="1">
      <alignment vertical="center"/>
    </xf>
    <xf numFmtId="0" fontId="19" fillId="0" borderId="0" xfId="0" applyFont="1" applyAlignment="1">
      <alignment vertical="center"/>
    </xf>
    <xf numFmtId="0" fontId="22" fillId="0" borderId="0" xfId="0" applyFont="1" applyAlignment="1">
      <alignment vertical="center"/>
    </xf>
    <xf numFmtId="234" fontId="0" fillId="0" borderId="0" xfId="0" applyNumberFormat="1" applyAlignment="1">
      <alignment horizontal="center" vertical="center"/>
    </xf>
    <xf numFmtId="0" fontId="22" fillId="34" borderId="15" xfId="0" applyFont="1" applyFill="1" applyBorder="1" applyAlignment="1">
      <alignment horizontal="center" vertical="center"/>
    </xf>
    <xf numFmtId="0" fontId="22"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20" fillId="0" borderId="0" xfId="0" applyFont="1" applyAlignment="1">
      <alignment horizontal="center" vertical="center"/>
    </xf>
    <xf numFmtId="0" fontId="20" fillId="34" borderId="17" xfId="0" applyFont="1" applyFill="1" applyBorder="1" applyAlignment="1">
      <alignment horizontal="center" vertical="center" shrinkToFit="1"/>
    </xf>
    <xf numFmtId="236" fontId="13" fillId="0" borderId="18"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20" fillId="0" borderId="0" xfId="0" applyFont="1" applyAlignment="1">
      <alignment vertical="center"/>
    </xf>
    <xf numFmtId="0" fontId="17" fillId="0" borderId="0" xfId="0" applyFont="1" applyAlignment="1">
      <alignment vertical="center"/>
    </xf>
    <xf numFmtId="49" fontId="20" fillId="0" borderId="0" xfId="0" applyNumberFormat="1" applyFont="1" applyAlignment="1">
      <alignment vertical="center"/>
    </xf>
    <xf numFmtId="49" fontId="20" fillId="0" borderId="0" xfId="0" applyNumberFormat="1" applyFont="1" applyAlignment="1">
      <alignment horizontal="left" vertical="center"/>
    </xf>
    <xf numFmtId="0" fontId="19" fillId="0" borderId="17" xfId="0" applyFont="1" applyBorder="1" applyAlignment="1">
      <alignment horizontal="center" vertical="center"/>
    </xf>
    <xf numFmtId="0" fontId="19" fillId="0" borderId="0" xfId="0" applyFont="1" applyAlignment="1">
      <alignment horizontal="center" vertical="center" shrinkToFit="1"/>
    </xf>
    <xf numFmtId="0" fontId="19" fillId="37" borderId="0" xfId="0" applyFont="1" applyFill="1" applyAlignment="1">
      <alignment horizontal="center" vertical="center"/>
    </xf>
    <xf numFmtId="0" fontId="19" fillId="0" borderId="0" xfId="0" applyFont="1" applyAlignment="1">
      <alignment horizontal="center" vertical="center"/>
    </xf>
    <xf numFmtId="0" fontId="28" fillId="38" borderId="17" xfId="0" applyFont="1" applyFill="1" applyBorder="1" applyAlignment="1">
      <alignment horizontal="center" vertical="center"/>
    </xf>
    <xf numFmtId="234" fontId="17" fillId="0" borderId="0" xfId="0" applyNumberFormat="1" applyFont="1" applyAlignment="1">
      <alignment horizontal="center" vertical="center"/>
    </xf>
    <xf numFmtId="234" fontId="17" fillId="37" borderId="0" xfId="0" applyNumberFormat="1" applyFont="1" applyFill="1" applyAlignment="1">
      <alignment horizontal="center" vertical="center"/>
    </xf>
    <xf numFmtId="0" fontId="17" fillId="34" borderId="17" xfId="0" applyFont="1" applyFill="1" applyBorder="1" applyAlignment="1">
      <alignment horizontal="center" vertical="center"/>
    </xf>
    <xf numFmtId="0" fontId="30" fillId="38" borderId="17" xfId="0" applyFont="1" applyFill="1" applyBorder="1" applyAlignment="1">
      <alignment horizontal="center" vertical="center" wrapText="1"/>
    </xf>
    <xf numFmtId="0" fontId="30" fillId="38" borderId="19" xfId="0" applyFont="1" applyFill="1" applyBorder="1" applyAlignment="1">
      <alignment horizontal="center" vertical="center"/>
    </xf>
    <xf numFmtId="0" fontId="30" fillId="38" borderId="19" xfId="0" applyFont="1" applyFill="1" applyBorder="1" applyAlignment="1">
      <alignment horizontal="center" vertical="center" wrapText="1"/>
    </xf>
    <xf numFmtId="0" fontId="30" fillId="38" borderId="17" xfId="0" applyFont="1" applyFill="1" applyBorder="1" applyAlignment="1">
      <alignment horizontal="center" vertical="center"/>
    </xf>
    <xf numFmtId="0" fontId="30" fillId="38" borderId="19" xfId="0" applyFont="1" applyFill="1" applyBorder="1" applyAlignment="1">
      <alignment horizontal="left" vertical="center" wrapText="1"/>
    </xf>
    <xf numFmtId="234" fontId="11" fillId="0" borderId="0" xfId="0" applyNumberFormat="1" applyFont="1" applyAlignment="1">
      <alignment horizontal="center" vertical="center"/>
    </xf>
    <xf numFmtId="234" fontId="10" fillId="39" borderId="20" xfId="0" applyNumberFormat="1" applyFont="1" applyFill="1" applyBorder="1" applyAlignment="1">
      <alignment horizontal="center" vertical="center" wrapText="1"/>
    </xf>
    <xf numFmtId="0" fontId="31" fillId="39" borderId="21" xfId="0" applyFont="1" applyFill="1" applyBorder="1" applyAlignment="1">
      <alignment horizontal="center" vertical="center" wrapText="1"/>
    </xf>
    <xf numFmtId="0" fontId="31" fillId="39" borderId="22" xfId="0" applyFont="1" applyFill="1" applyBorder="1" applyAlignment="1">
      <alignment horizontal="center" vertical="center" wrapText="1"/>
    </xf>
    <xf numFmtId="0" fontId="32" fillId="34" borderId="17" xfId="0" applyFont="1" applyFill="1" applyBorder="1" applyAlignment="1">
      <alignment horizontal="center" vertical="center"/>
    </xf>
    <xf numFmtId="234" fontId="32" fillId="34" borderId="17" xfId="0" applyNumberFormat="1" applyFont="1" applyFill="1" applyBorder="1" applyAlignment="1">
      <alignment horizontal="center" vertical="center"/>
    </xf>
    <xf numFmtId="0" fontId="23" fillId="34" borderId="17" xfId="0" applyFont="1" applyFill="1" applyBorder="1" applyAlignment="1">
      <alignment horizontal="center" vertical="center"/>
    </xf>
    <xf numFmtId="234" fontId="32" fillId="0" borderId="23" xfId="0" applyNumberFormat="1" applyFont="1" applyBorder="1" applyAlignment="1">
      <alignment horizontal="center" vertical="center" shrinkToFit="1"/>
    </xf>
    <xf numFmtId="184" fontId="11" fillId="0" borderId="14" xfId="0" applyNumberFormat="1" applyFont="1" applyBorder="1" applyAlignment="1" applyProtection="1">
      <alignment horizontal="center" vertical="center" wrapText="1" shrinkToFit="1"/>
      <protection locked="0"/>
    </xf>
    <xf numFmtId="177" fontId="11" fillId="0" borderId="14" xfId="0" applyNumberFormat="1" applyFont="1" applyBorder="1" applyAlignment="1" applyProtection="1" quotePrefix="1">
      <alignment horizontal="center" vertical="center" wrapText="1" shrinkToFit="1"/>
      <protection locked="0"/>
    </xf>
    <xf numFmtId="38" fontId="11" fillId="0" borderId="14" xfId="49" applyFont="1" applyBorder="1" applyAlignment="1" applyProtection="1">
      <alignment horizontal="center" vertical="center" wrapText="1" shrinkToFit="1"/>
      <protection locked="0"/>
    </xf>
    <xf numFmtId="38" fontId="13" fillId="0" borderId="20" xfId="49" applyFont="1" applyBorder="1" applyAlignment="1" applyProtection="1">
      <alignment horizontal="center" vertical="center" shrinkToFit="1"/>
      <protection locked="0"/>
    </xf>
    <xf numFmtId="38" fontId="13" fillId="0" borderId="19" xfId="49"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wrapText="1" shrinkToFit="1"/>
      <protection locked="0"/>
    </xf>
    <xf numFmtId="0" fontId="23" fillId="0" borderId="25" xfId="0" applyFont="1" applyBorder="1" applyAlignment="1">
      <alignment horizontal="center" vertical="center" wrapText="1"/>
    </xf>
    <xf numFmtId="0" fontId="23" fillId="0" borderId="26" xfId="0" applyFont="1" applyBorder="1" applyAlignment="1">
      <alignment horizontal="center" vertical="center"/>
    </xf>
    <xf numFmtId="55" fontId="23" fillId="0" borderId="26" xfId="0" applyNumberFormat="1" applyFont="1" applyBorder="1" applyAlignment="1">
      <alignment horizontal="center" vertical="center"/>
    </xf>
    <xf numFmtId="0" fontId="20" fillId="0" borderId="17" xfId="0" applyFont="1" applyBorder="1" applyAlignment="1">
      <alignment horizontal="center" vertical="center"/>
    </xf>
    <xf numFmtId="0" fontId="29" fillId="0" borderId="17" xfId="0" applyFont="1" applyBorder="1" applyAlignment="1">
      <alignment horizontal="center" vertical="center" shrinkToFit="1"/>
    </xf>
    <xf numFmtId="38" fontId="20" fillId="0" borderId="17" xfId="49" applyFont="1" applyBorder="1" applyAlignment="1">
      <alignment horizontal="center" vertical="center" wrapText="1"/>
    </xf>
    <xf numFmtId="3" fontId="20" fillId="0" borderId="17" xfId="0" applyNumberFormat="1" applyFont="1" applyBorder="1" applyAlignment="1">
      <alignment horizontal="center" vertical="center"/>
    </xf>
    <xf numFmtId="38" fontId="20" fillId="0" borderId="17" xfId="49" applyFont="1" applyBorder="1" applyAlignment="1">
      <alignment horizontal="center" vertical="center"/>
    </xf>
    <xf numFmtId="0" fontId="20" fillId="0" borderId="17" xfId="0" applyFont="1" applyBorder="1" applyAlignment="1">
      <alignment horizontal="center" vertical="center" wrapText="1"/>
    </xf>
    <xf numFmtId="0" fontId="29" fillId="0" borderId="17" xfId="0" applyFont="1" applyBorder="1" applyAlignment="1">
      <alignment vertical="center" wrapText="1" shrinkToFit="1"/>
    </xf>
    <xf numFmtId="234" fontId="11" fillId="0" borderId="27" xfId="0" applyNumberFormat="1" applyFont="1" applyBorder="1" applyAlignment="1" applyProtection="1">
      <alignment horizontal="center" vertical="center" wrapText="1" shrinkToFit="1"/>
      <protection locked="0"/>
    </xf>
    <xf numFmtId="234" fontId="2" fillId="39" borderId="19" xfId="0" applyNumberFormat="1" applyFont="1" applyFill="1" applyBorder="1" applyAlignment="1">
      <alignment horizontal="center" vertical="center" wrapText="1" shrinkToFit="1"/>
    </xf>
    <xf numFmtId="184" fontId="11" fillId="0" borderId="14" xfId="0" applyNumberFormat="1" applyFont="1" applyBorder="1" applyAlignment="1" applyProtection="1" quotePrefix="1">
      <alignment horizontal="center" vertical="center" wrapText="1" shrinkToFit="1"/>
      <protection locked="0"/>
    </xf>
    <xf numFmtId="234" fontId="11" fillId="0" borderId="28" xfId="0" applyNumberFormat="1" applyFont="1" applyBorder="1" applyAlignment="1" applyProtection="1">
      <alignment horizontal="center" vertical="center" wrapText="1" shrinkToFit="1"/>
      <protection locked="0"/>
    </xf>
    <xf numFmtId="38" fontId="11" fillId="0" borderId="14" xfId="49"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wrapText="1" shrinkToFit="1"/>
      <protection locked="0"/>
    </xf>
    <xf numFmtId="177" fontId="11" fillId="0" borderId="19" xfId="0" applyNumberFormat="1" applyFont="1" applyBorder="1" applyAlignment="1" applyProtection="1">
      <alignment horizontal="center" vertical="center" shrinkToFit="1"/>
      <protection locked="0"/>
    </xf>
    <xf numFmtId="238" fontId="11" fillId="0" borderId="29" xfId="0" applyNumberFormat="1" applyFont="1" applyBorder="1" applyAlignment="1" applyProtection="1">
      <alignment horizontal="center" vertical="center" shrinkToFit="1"/>
      <protection locked="0"/>
    </xf>
    <xf numFmtId="0" fontId="17" fillId="0" borderId="19"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19" xfId="0" applyFont="1" applyBorder="1" applyAlignment="1">
      <alignment horizontal="center" shrinkToFit="1"/>
    </xf>
    <xf numFmtId="0" fontId="17" fillId="0" borderId="23" xfId="0" applyFont="1" applyBorder="1" applyAlignment="1">
      <alignment horizont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11" fillId="0" borderId="17" xfId="0" applyNumberFormat="1" applyFont="1" applyBorder="1" applyAlignment="1" applyProtection="1">
      <alignment horizontal="center" vertical="center" wrapText="1" shrinkToFit="1"/>
      <protection locked="0"/>
    </xf>
    <xf numFmtId="234" fontId="11" fillId="0" borderId="17" xfId="0" applyNumberFormat="1" applyFont="1" applyBorder="1" applyAlignment="1" applyProtection="1">
      <alignment horizontal="center" vertical="center" shrinkToFit="1"/>
      <protection locked="0"/>
    </xf>
    <xf numFmtId="234" fontId="15" fillId="0" borderId="30" xfId="0" applyNumberFormat="1" applyFont="1" applyBorder="1" applyAlignment="1" applyProtection="1">
      <alignment horizontal="center" vertical="center" shrinkToFit="1"/>
      <protection locked="0"/>
    </xf>
    <xf numFmtId="234" fontId="15" fillId="0" borderId="30" xfId="0" applyNumberFormat="1" applyFont="1" applyBorder="1" applyAlignment="1">
      <alignment horizontal="center" vertical="center" shrinkToFit="1"/>
    </xf>
    <xf numFmtId="234" fontId="13" fillId="0" borderId="27" xfId="0" applyNumberFormat="1" applyFont="1" applyBorder="1" applyAlignment="1" applyProtection="1">
      <alignment horizontal="center" vertical="center" wrapText="1" shrinkToFit="1"/>
      <protection locked="0"/>
    </xf>
    <xf numFmtId="234" fontId="13" fillId="0" borderId="31" xfId="0" applyNumberFormat="1" applyFont="1" applyBorder="1" applyAlignment="1" applyProtection="1">
      <alignment horizontal="center" vertical="center" wrapText="1" shrinkToFit="1"/>
      <protection locked="0"/>
    </xf>
    <xf numFmtId="234" fontId="13" fillId="0" borderId="22" xfId="0" applyNumberFormat="1" applyFont="1" applyBorder="1" applyAlignment="1" applyProtection="1">
      <alignment horizontal="center" vertical="center" wrapText="1" shrinkToFit="1"/>
      <protection locked="0"/>
    </xf>
    <xf numFmtId="234" fontId="13" fillId="0" borderId="32" xfId="0" applyNumberFormat="1" applyFont="1" applyBorder="1" applyAlignment="1" applyProtection="1">
      <alignment horizontal="center" vertical="center" wrapText="1" shrinkToFit="1"/>
      <protection locked="0"/>
    </xf>
    <xf numFmtId="0" fontId="0" fillId="0" borderId="33" xfId="0" applyBorder="1" applyAlignment="1">
      <alignment horizontal="center" vertical="center"/>
    </xf>
    <xf numFmtId="0" fontId="0" fillId="0" borderId="32" xfId="0" applyBorder="1" applyAlignment="1">
      <alignment horizontal="center" vertical="center"/>
    </xf>
    <xf numFmtId="234" fontId="11" fillId="0" borderId="32" xfId="0" applyNumberFormat="1" applyFont="1" applyBorder="1" applyAlignment="1">
      <alignment vertical="center" wrapText="1"/>
    </xf>
    <xf numFmtId="0" fontId="0" fillId="0" borderId="32" xfId="0" applyBorder="1" applyAlignment="1">
      <alignment vertical="center" wrapText="1"/>
    </xf>
    <xf numFmtId="234" fontId="11" fillId="0" borderId="33" xfId="0" applyNumberFormat="1" applyFont="1" applyBorder="1" applyAlignment="1">
      <alignment vertical="center" wrapText="1"/>
    </xf>
    <xf numFmtId="0" fontId="0" fillId="0" borderId="33" xfId="0" applyBorder="1" applyAlignment="1">
      <alignment vertical="center" wrapText="1"/>
    </xf>
    <xf numFmtId="234" fontId="11" fillId="0" borderId="34" xfId="0" applyNumberFormat="1" applyFont="1" applyBorder="1" applyAlignment="1">
      <alignment horizontal="left" vertical="center" wrapText="1"/>
    </xf>
    <xf numFmtId="234" fontId="11" fillId="0" borderId="35"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36" xfId="0" applyNumberFormat="1" applyFont="1" applyBorder="1" applyAlignment="1">
      <alignment horizontal="left" vertical="center"/>
    </xf>
    <xf numFmtId="234" fontId="11" fillId="0" borderId="17" xfId="0" applyNumberFormat="1" applyFont="1" applyBorder="1" applyAlignment="1">
      <alignment horizontal="center" vertical="center"/>
    </xf>
    <xf numFmtId="234" fontId="11" fillId="0" borderId="37" xfId="0" applyNumberFormat="1" applyFont="1" applyBorder="1" applyAlignment="1" applyProtection="1">
      <alignment horizontal="center" vertical="center" shrinkToFit="1"/>
      <protection locked="0"/>
    </xf>
    <xf numFmtId="234" fontId="11" fillId="0" borderId="38" xfId="0" applyNumberFormat="1" applyFont="1" applyBorder="1" applyAlignment="1" applyProtection="1">
      <alignment horizontal="center" vertical="center" shrinkToFit="1"/>
      <protection locked="0"/>
    </xf>
    <xf numFmtId="0" fontId="11" fillId="0" borderId="37" xfId="0" applyFont="1" applyBorder="1" applyAlignment="1">
      <alignment vertical="center" wrapText="1"/>
    </xf>
    <xf numFmtId="0" fontId="0" fillId="0" borderId="39" xfId="0" applyBorder="1" applyAlignment="1">
      <alignment vertical="center" wrapText="1"/>
    </xf>
    <xf numFmtId="0" fontId="11" fillId="0" borderId="11" xfId="0" applyFont="1" applyBorder="1" applyAlignment="1">
      <alignment vertical="center" wrapText="1"/>
    </xf>
    <xf numFmtId="0" fontId="0" fillId="0" borderId="40" xfId="0" applyBorder="1" applyAlignment="1">
      <alignment vertical="center" wrapText="1"/>
    </xf>
    <xf numFmtId="234" fontId="14" fillId="0" borderId="0" xfId="0" applyNumberFormat="1" applyFont="1" applyAlignment="1">
      <alignment horizontal="left" vertical="center"/>
    </xf>
    <xf numFmtId="234" fontId="12" fillId="33" borderId="41" xfId="0" applyNumberFormat="1" applyFont="1" applyFill="1" applyBorder="1" applyAlignment="1">
      <alignment vertical="center"/>
    </xf>
    <xf numFmtId="234" fontId="12" fillId="33" borderId="18" xfId="0" applyNumberFormat="1" applyFont="1" applyFill="1" applyBorder="1" applyAlignment="1">
      <alignment vertical="center"/>
    </xf>
    <xf numFmtId="234" fontId="12" fillId="33" borderId="42" xfId="0" applyNumberFormat="1" applyFont="1" applyFill="1" applyBorder="1" applyAlignment="1">
      <alignment vertical="center"/>
    </xf>
    <xf numFmtId="234" fontId="10" fillId="39" borderId="41"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40"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45" xfId="0" applyNumberFormat="1" applyFont="1" applyFill="1" applyBorder="1" applyAlignment="1">
      <alignment horizontal="center" vertical="center" textRotation="255"/>
    </xf>
    <xf numFmtId="234" fontId="10" fillId="39" borderId="39" xfId="0" applyNumberFormat="1" applyFont="1" applyFill="1" applyBorder="1" applyAlignment="1">
      <alignment horizontal="center" vertical="center" textRotation="255"/>
    </xf>
    <xf numFmtId="234" fontId="10" fillId="39" borderId="45" xfId="0" applyNumberFormat="1" applyFont="1" applyFill="1" applyBorder="1" applyAlignment="1">
      <alignment horizontal="center" vertical="center" wrapText="1"/>
    </xf>
    <xf numFmtId="234" fontId="10" fillId="39" borderId="39" xfId="0" applyNumberFormat="1" applyFont="1" applyFill="1" applyBorder="1" applyAlignment="1">
      <alignment horizontal="center" vertical="center"/>
    </xf>
    <xf numFmtId="234" fontId="10" fillId="39" borderId="39"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wrapText="1"/>
    </xf>
    <xf numFmtId="234" fontId="10" fillId="39" borderId="47" xfId="0" applyNumberFormat="1" applyFont="1" applyFill="1" applyBorder="1" applyAlignment="1">
      <alignment horizontal="center" vertical="center"/>
    </xf>
    <xf numFmtId="234" fontId="10" fillId="39" borderId="48" xfId="0" applyNumberFormat="1" applyFont="1" applyFill="1" applyBorder="1" applyAlignment="1">
      <alignment horizontal="center" vertical="center" wrapText="1"/>
    </xf>
    <xf numFmtId="234" fontId="10" fillId="39" borderId="49" xfId="0" applyNumberFormat="1" applyFont="1" applyFill="1" applyBorder="1" applyAlignment="1">
      <alignment horizontal="center" vertical="center" wrapText="1"/>
    </xf>
    <xf numFmtId="0" fontId="31" fillId="39" borderId="50"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31" fillId="39" borderId="41" xfId="0" applyFont="1" applyFill="1" applyBorder="1" applyAlignment="1">
      <alignment horizontal="center" vertical="center" wrapText="1" shrinkToFit="1"/>
    </xf>
    <xf numFmtId="0" fontId="31" fillId="0" borderId="42" xfId="0" applyFont="1" applyBorder="1" applyAlignment="1">
      <alignment horizontal="center" vertical="center"/>
    </xf>
    <xf numFmtId="0" fontId="31" fillId="0" borderId="40" xfId="0" applyFont="1" applyBorder="1" applyAlignment="1">
      <alignment horizontal="center" vertical="center"/>
    </xf>
    <xf numFmtId="0" fontId="31" fillId="0" borderId="52" xfId="0" applyFont="1" applyBorder="1" applyAlignment="1">
      <alignment horizontal="center" vertical="center"/>
    </xf>
    <xf numFmtId="0" fontId="0" fillId="0" borderId="53" xfId="0" applyFont="1" applyBorder="1" applyAlignment="1">
      <alignment vertical="center" wrapText="1"/>
    </xf>
    <xf numFmtId="0" fontId="0" fillId="0" borderId="54" xfId="0" applyFont="1" applyBorder="1" applyAlignment="1">
      <alignment vertical="center" wrapText="1"/>
    </xf>
    <xf numFmtId="234" fontId="36" fillId="0" borderId="25" xfId="0" applyNumberFormat="1" applyFont="1" applyBorder="1" applyAlignment="1">
      <alignment horizontal="center" vertical="center"/>
    </xf>
    <xf numFmtId="234" fontId="11" fillId="37" borderId="37" xfId="0" applyNumberFormat="1" applyFont="1" applyFill="1" applyBorder="1" applyAlignment="1" applyProtection="1">
      <alignment horizontal="center" vertical="center" shrinkToFit="1"/>
      <protection locked="0"/>
    </xf>
    <xf numFmtId="234" fontId="11" fillId="37" borderId="38" xfId="0" applyNumberFormat="1" applyFont="1" applyFill="1" applyBorder="1" applyAlignment="1" applyProtection="1">
      <alignment horizontal="center" vertical="center" shrinkToFit="1"/>
      <protection locked="0"/>
    </xf>
    <xf numFmtId="234" fontId="11" fillId="0" borderId="25" xfId="0" applyNumberFormat="1" applyFont="1" applyBorder="1" applyAlignment="1" applyProtection="1">
      <alignment horizontal="center" vertical="center" shrinkToFit="1"/>
      <protection locked="0"/>
    </xf>
    <xf numFmtId="234" fontId="82" fillId="0" borderId="30" xfId="0" applyNumberFormat="1" applyFont="1" applyBorder="1" applyAlignment="1" applyProtection="1">
      <alignment horizontal="center" vertical="center" shrinkToFit="1"/>
      <protection locked="0"/>
    </xf>
    <xf numFmtId="234" fontId="82" fillId="0" borderId="55" xfId="0" applyNumberFormat="1" applyFont="1" applyBorder="1" applyAlignment="1">
      <alignment horizontal="center" vertical="center" shrinkToFit="1"/>
    </xf>
    <xf numFmtId="234" fontId="11" fillId="0" borderId="27" xfId="0" applyNumberFormat="1" applyFont="1" applyBorder="1" applyAlignment="1" applyProtection="1">
      <alignment horizontal="center" vertical="center" wrapText="1" shrinkToFit="1"/>
      <protection locked="0"/>
    </xf>
    <xf numFmtId="234" fontId="11" fillId="0" borderId="56" xfId="0" applyNumberFormat="1" applyFont="1" applyBorder="1" applyAlignment="1" applyProtection="1">
      <alignment horizontal="center" vertical="center" wrapText="1" shrinkToFit="1"/>
      <protection locked="0"/>
    </xf>
    <xf numFmtId="234" fontId="11" fillId="0" borderId="31" xfId="0" applyNumberFormat="1" applyFont="1" applyBorder="1" applyAlignment="1" applyProtection="1">
      <alignment horizontal="center" vertical="center" wrapText="1" shrinkToFit="1"/>
      <protection locked="0"/>
    </xf>
    <xf numFmtId="234" fontId="11" fillId="0" borderId="57" xfId="0" applyNumberFormat="1" applyFont="1" applyBorder="1" applyAlignment="1" applyProtection="1">
      <alignment horizontal="center" vertical="center" wrapText="1" shrinkToFit="1"/>
      <protection locked="0"/>
    </xf>
    <xf numFmtId="234" fontId="11" fillId="0" borderId="22" xfId="0" applyNumberFormat="1" applyFont="1" applyBorder="1" applyAlignment="1" applyProtection="1">
      <alignment horizontal="center" vertical="center" wrapText="1" shrinkToFit="1"/>
      <protection locked="0"/>
    </xf>
    <xf numFmtId="234" fontId="11" fillId="0" borderId="26" xfId="0" applyNumberFormat="1" applyFont="1" applyBorder="1" applyAlignment="1" applyProtection="1">
      <alignment horizontal="center" vertical="center" wrapText="1" shrinkToFit="1"/>
      <protection locked="0"/>
    </xf>
    <xf numFmtId="234" fontId="13" fillId="0" borderId="34" xfId="0" applyNumberFormat="1" applyFont="1" applyBorder="1" applyAlignment="1" applyProtection="1">
      <alignment vertical="center" wrapText="1" shrinkToFit="1"/>
      <protection locked="0"/>
    </xf>
    <xf numFmtId="0" fontId="0" fillId="0" borderId="58" xfId="0" applyBorder="1" applyAlignment="1">
      <alignment vertical="center"/>
    </xf>
    <xf numFmtId="0" fontId="0" fillId="0" borderId="13" xfId="0" applyBorder="1" applyAlignment="1">
      <alignment vertical="center"/>
    </xf>
    <xf numFmtId="0" fontId="0" fillId="0" borderId="59" xfId="0" applyBorder="1" applyAlignment="1">
      <alignment vertical="center"/>
    </xf>
    <xf numFmtId="234" fontId="10" fillId="39" borderId="60" xfId="0" applyNumberFormat="1" applyFont="1" applyFill="1" applyBorder="1" applyAlignment="1">
      <alignment horizontal="center" vertical="center"/>
    </xf>
    <xf numFmtId="234" fontId="10" fillId="39" borderId="61" xfId="0" applyNumberFormat="1" applyFont="1" applyFill="1" applyBorder="1" applyAlignment="1">
      <alignment horizontal="center" vertical="center"/>
    </xf>
    <xf numFmtId="234" fontId="10" fillId="39" borderId="62" xfId="0" applyNumberFormat="1" applyFont="1" applyFill="1" applyBorder="1" applyAlignment="1">
      <alignment horizontal="center" vertical="center"/>
    </xf>
    <xf numFmtId="234" fontId="10" fillId="39" borderId="59" xfId="0" applyNumberFormat="1" applyFont="1" applyFill="1" applyBorder="1" applyAlignment="1">
      <alignment horizontal="center" vertical="center"/>
    </xf>
    <xf numFmtId="0" fontId="0" fillId="0" borderId="63" xfId="0" applyBorder="1" applyAlignment="1">
      <alignment horizontal="center" vertical="center"/>
    </xf>
    <xf numFmtId="234" fontId="10" fillId="39" borderId="64"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xf>
    <xf numFmtId="234" fontId="11" fillId="37" borderId="64" xfId="0" applyNumberFormat="1" applyFont="1" applyFill="1" applyBorder="1" applyAlignment="1">
      <alignment vertical="center" wrapText="1"/>
    </xf>
    <xf numFmtId="234" fontId="11" fillId="37" borderId="50" xfId="0" applyNumberFormat="1" applyFont="1" applyFill="1" applyBorder="1" applyAlignment="1">
      <alignment vertical="center"/>
    </xf>
    <xf numFmtId="234" fontId="11" fillId="37" borderId="51" xfId="0" applyNumberFormat="1" applyFont="1" applyFill="1" applyBorder="1" applyAlignment="1">
      <alignment vertical="center"/>
    </xf>
    <xf numFmtId="234" fontId="11" fillId="37" borderId="41" xfId="0" applyNumberFormat="1" applyFont="1" applyFill="1" applyBorder="1" applyAlignment="1">
      <alignment vertical="center" wrapText="1"/>
    </xf>
    <xf numFmtId="0" fontId="0" fillId="0" borderId="42" xfId="0" applyFont="1" applyBorder="1" applyAlignment="1">
      <alignment vertical="center"/>
    </xf>
    <xf numFmtId="0" fontId="0" fillId="0" borderId="11" xfId="0" applyFont="1" applyBorder="1" applyAlignment="1">
      <alignment vertical="center"/>
    </xf>
    <xf numFmtId="0" fontId="0" fillId="0" borderId="65" xfId="0" applyFont="1" applyBorder="1" applyAlignment="1">
      <alignment vertical="center"/>
    </xf>
    <xf numFmtId="0" fontId="0" fillId="0" borderId="13" xfId="0" applyFont="1" applyBorder="1" applyAlignment="1">
      <alignment vertical="center"/>
    </xf>
    <xf numFmtId="0" fontId="0" fillId="0" borderId="59" xfId="0" applyFont="1" applyBorder="1" applyAlignment="1">
      <alignment vertical="center"/>
    </xf>
    <xf numFmtId="234" fontId="10" fillId="39" borderId="32" xfId="0" applyNumberFormat="1" applyFont="1" applyFill="1" applyBorder="1" applyAlignment="1">
      <alignment horizontal="center" vertical="center" wrapText="1"/>
    </xf>
    <xf numFmtId="234" fontId="10" fillId="39" borderId="33" xfId="0" applyNumberFormat="1" applyFont="1" applyFill="1" applyBorder="1" applyAlignment="1">
      <alignment horizontal="center" vertical="center"/>
    </xf>
    <xf numFmtId="234" fontId="11" fillId="37" borderId="32" xfId="0" applyNumberFormat="1" applyFont="1" applyFill="1" applyBorder="1" applyAlignment="1">
      <alignment vertical="center" wrapText="1"/>
    </xf>
    <xf numFmtId="234" fontId="11" fillId="37" borderId="66" xfId="0" applyNumberFormat="1" applyFont="1" applyFill="1" applyBorder="1" applyAlignment="1">
      <alignment vertical="center"/>
    </xf>
    <xf numFmtId="234" fontId="11" fillId="37" borderId="33" xfId="0" applyNumberFormat="1" applyFont="1" applyFill="1" applyBorder="1" applyAlignment="1">
      <alignment vertical="center"/>
    </xf>
    <xf numFmtId="234" fontId="10" fillId="39" borderId="53" xfId="0" applyNumberFormat="1" applyFont="1" applyFill="1" applyBorder="1" applyAlignment="1">
      <alignment horizontal="center" vertical="center" wrapText="1"/>
    </xf>
    <xf numFmtId="234" fontId="10" fillId="39" borderId="54" xfId="0" applyNumberFormat="1" applyFont="1" applyFill="1" applyBorder="1" applyAlignment="1">
      <alignment horizontal="center" vertical="center" wrapText="1"/>
    </xf>
    <xf numFmtId="234" fontId="11" fillId="37" borderId="53" xfId="0" applyNumberFormat="1" applyFont="1" applyFill="1" applyBorder="1" applyAlignment="1">
      <alignment vertical="center" wrapText="1"/>
    </xf>
    <xf numFmtId="234" fontId="11" fillId="37" borderId="67" xfId="0" applyNumberFormat="1" applyFont="1" applyFill="1" applyBorder="1" applyAlignment="1">
      <alignment vertical="center" wrapText="1"/>
    </xf>
    <xf numFmtId="234" fontId="11" fillId="37" borderId="54" xfId="0" applyNumberFormat="1" applyFont="1" applyFill="1" applyBorder="1" applyAlignment="1">
      <alignment vertical="center" wrapText="1"/>
    </xf>
    <xf numFmtId="0" fontId="83" fillId="0" borderId="32" xfId="0" applyFont="1" applyBorder="1" applyAlignment="1">
      <alignment vertical="center" wrapText="1"/>
    </xf>
    <xf numFmtId="0" fontId="83" fillId="0" borderId="33" xfId="0" applyFont="1" applyBorder="1" applyAlignment="1">
      <alignment vertical="center" wrapText="1"/>
    </xf>
    <xf numFmtId="0" fontId="11" fillId="0" borderId="32" xfId="0" applyFont="1" applyBorder="1" applyAlignment="1">
      <alignment vertical="center" wrapText="1"/>
    </xf>
    <xf numFmtId="0" fontId="11" fillId="0" borderId="23" xfId="0" applyFont="1" applyBorder="1" applyAlignment="1">
      <alignment vertical="center" wrapText="1"/>
    </xf>
    <xf numFmtId="0" fontId="11" fillId="0" borderId="37"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84" fillId="0" borderId="68" xfId="0" applyFont="1" applyBorder="1" applyAlignment="1" applyProtection="1">
      <alignment vertical="center" wrapText="1" shrinkToFit="1"/>
      <protection locked="0"/>
    </xf>
    <xf numFmtId="0" fontId="84" fillId="0" borderId="69" xfId="0" applyFont="1" applyBorder="1" applyAlignment="1" applyProtection="1">
      <alignment vertical="center" wrapText="1" shrinkToFit="1"/>
      <protection locked="0"/>
    </xf>
    <xf numFmtId="0" fontId="11" fillId="0" borderId="34" xfId="0" applyFont="1" applyBorder="1" applyAlignment="1">
      <alignment vertical="center" wrapText="1"/>
    </xf>
    <xf numFmtId="0" fontId="0" fillId="0" borderId="35" xfId="0" applyBorder="1" applyAlignment="1">
      <alignment vertical="center" wrapText="1"/>
    </xf>
    <xf numFmtId="0" fontId="0" fillId="0" borderId="11" xfId="0" applyBorder="1" applyAlignment="1">
      <alignment vertical="center" wrapText="1"/>
    </xf>
    <xf numFmtId="0" fontId="0" fillId="0" borderId="44" xfId="0" applyBorder="1" applyAlignment="1">
      <alignment vertical="center" wrapText="1"/>
    </xf>
    <xf numFmtId="0" fontId="2" fillId="39" borderId="70" xfId="0" applyFont="1" applyFill="1" applyBorder="1" applyAlignment="1">
      <alignment horizontal="center" vertical="center" wrapText="1"/>
    </xf>
    <xf numFmtId="0" fontId="2" fillId="0" borderId="69" xfId="0" applyFont="1" applyBorder="1" applyAlignment="1">
      <alignment horizontal="center" vertical="center" wrapText="1"/>
    </xf>
    <xf numFmtId="234" fontId="31" fillId="39" borderId="70" xfId="0" applyNumberFormat="1" applyFont="1" applyFill="1" applyBorder="1" applyAlignment="1">
      <alignment horizontal="center" vertical="center" wrapText="1"/>
    </xf>
    <xf numFmtId="234" fontId="31" fillId="39" borderId="69" xfId="0" applyNumberFormat="1" applyFont="1" applyFill="1" applyBorder="1" applyAlignment="1">
      <alignment horizontal="center" vertical="center"/>
    </xf>
    <xf numFmtId="180" fontId="11" fillId="0" borderId="37" xfId="0" applyNumberFormat="1" applyFont="1" applyBorder="1" applyAlignment="1" applyProtection="1">
      <alignment horizontal="center" vertical="center" shrinkToFit="1"/>
      <protection locked="0"/>
    </xf>
    <xf numFmtId="180" fontId="11" fillId="0" borderId="39" xfId="0" applyNumberFormat="1" applyFont="1" applyBorder="1" applyAlignment="1" applyProtection="1">
      <alignment horizontal="center" vertical="center" shrinkToFit="1"/>
      <protection locked="0"/>
    </xf>
    <xf numFmtId="0" fontId="11" fillId="0" borderId="71"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38" fontId="11" fillId="0" borderId="71" xfId="49" applyFont="1" applyBorder="1" applyAlignment="1" applyProtection="1">
      <alignment horizontal="center" vertical="center" shrinkToFit="1"/>
      <protection locked="0"/>
    </xf>
    <xf numFmtId="38" fontId="11" fillId="0" borderId="47" xfId="49" applyFont="1" applyBorder="1" applyAlignment="1" applyProtection="1">
      <alignment horizontal="center" vertical="center" shrinkToFit="1"/>
      <protection locked="0"/>
    </xf>
    <xf numFmtId="184" fontId="13" fillId="0" borderId="72" xfId="0" applyNumberFormat="1" applyFont="1" applyBorder="1" applyAlignment="1" applyProtection="1">
      <alignment horizontal="center" vertical="center" shrinkToFit="1"/>
      <protection locked="0"/>
    </xf>
    <xf numFmtId="184" fontId="13" fillId="0" borderId="49" xfId="0" applyNumberFormat="1" applyFont="1" applyBorder="1" applyAlignment="1" applyProtection="1">
      <alignment horizontal="center" vertical="center" shrinkToFit="1"/>
      <protection locked="0"/>
    </xf>
    <xf numFmtId="234" fontId="13" fillId="0" borderId="73" xfId="0" applyNumberFormat="1" applyFont="1" applyBorder="1" applyAlignment="1" applyProtection="1">
      <alignment horizontal="center" vertical="center" wrapText="1" shrinkToFit="1"/>
      <protection locked="0"/>
    </xf>
    <xf numFmtId="234" fontId="13" fillId="0" borderId="21" xfId="0" applyNumberFormat="1" applyFont="1" applyBorder="1" applyAlignment="1" applyProtection="1">
      <alignment horizontal="center" vertical="center" wrapText="1" shrinkToFit="1"/>
      <protection locked="0"/>
    </xf>
    <xf numFmtId="234" fontId="13" fillId="0" borderId="74" xfId="0" applyNumberFormat="1" applyFont="1" applyBorder="1" applyAlignment="1" applyProtection="1">
      <alignment horizontal="center" vertical="center" wrapText="1" shrinkToFit="1"/>
      <protection locked="0"/>
    </xf>
    <xf numFmtId="234" fontId="13" fillId="0" borderId="75" xfId="0" applyNumberFormat="1" applyFont="1" applyBorder="1" applyAlignment="1" applyProtection="1">
      <alignment horizontal="center" vertical="center" wrapText="1" shrinkToFit="1"/>
      <protection locked="0"/>
    </xf>
    <xf numFmtId="233" fontId="13" fillId="0" borderId="74" xfId="0" applyNumberFormat="1" applyFont="1" applyBorder="1" applyAlignment="1" applyProtection="1">
      <alignment horizontal="center" vertical="center" wrapText="1" shrinkToFit="1"/>
      <protection locked="0"/>
    </xf>
    <xf numFmtId="233" fontId="13" fillId="0" borderId="75" xfId="0" applyNumberFormat="1" applyFont="1" applyBorder="1" applyAlignment="1" applyProtection="1">
      <alignment horizontal="center" vertical="center" wrapText="1" shrinkToFit="1"/>
      <protection locked="0"/>
    </xf>
    <xf numFmtId="233" fontId="37" fillId="0" borderId="68" xfId="0" applyNumberFormat="1" applyFont="1" applyBorder="1" applyAlignment="1" applyProtection="1">
      <alignment vertical="center" wrapText="1" shrinkToFit="1"/>
      <protection locked="0"/>
    </xf>
    <xf numFmtId="0" fontId="3" fillId="0" borderId="69" xfId="0" applyFont="1" applyBorder="1" applyAlignment="1">
      <alignment vertical="center" wrapText="1" shrinkToFit="1"/>
    </xf>
    <xf numFmtId="0" fontId="3" fillId="0" borderId="65" xfId="0" applyFont="1" applyBorder="1" applyAlignment="1">
      <alignment vertical="center" wrapText="1"/>
    </xf>
    <xf numFmtId="0" fontId="3" fillId="0" borderId="52" xfId="0" applyFont="1" applyBorder="1" applyAlignment="1">
      <alignment vertical="center" wrapText="1"/>
    </xf>
    <xf numFmtId="0" fontId="11" fillId="0" borderId="37"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184" fontId="11" fillId="0" borderId="72" xfId="0" applyNumberFormat="1" applyFont="1" applyBorder="1" applyAlignment="1" applyProtection="1">
      <alignment horizontal="center" vertical="center" shrinkToFit="1"/>
      <protection locked="0"/>
    </xf>
    <xf numFmtId="184" fontId="11" fillId="0" borderId="49" xfId="0" applyNumberFormat="1" applyFont="1" applyBorder="1" applyAlignment="1" applyProtection="1">
      <alignment horizontal="center" vertical="center" shrinkToFit="1"/>
      <protection locked="0"/>
    </xf>
    <xf numFmtId="38" fontId="11" fillId="0" borderId="37" xfId="49" applyFont="1" applyBorder="1" applyAlignment="1" applyProtection="1">
      <alignment horizontal="center" vertical="center" shrinkToFit="1"/>
      <protection locked="0"/>
    </xf>
    <xf numFmtId="38" fontId="11" fillId="0" borderId="39" xfId="49" applyFont="1" applyBorder="1" applyAlignment="1" applyProtection="1">
      <alignment horizontal="center" vertical="center" shrinkToFit="1"/>
      <protection locked="0"/>
    </xf>
    <xf numFmtId="233" fontId="11" fillId="0" borderId="73" xfId="0" applyNumberFormat="1" applyFont="1" applyBorder="1" applyAlignment="1" applyProtection="1">
      <alignment horizontal="center" vertical="center" wrapText="1" shrinkToFit="1"/>
      <protection locked="0"/>
    </xf>
    <xf numFmtId="233" fontId="11" fillId="0" borderId="21" xfId="0" applyNumberFormat="1" applyFont="1" applyBorder="1" applyAlignment="1" applyProtection="1">
      <alignment horizontal="center" vertical="center" wrapText="1" shrinkToFit="1"/>
      <protection locked="0"/>
    </xf>
    <xf numFmtId="233" fontId="11" fillId="0" borderId="74" xfId="0" applyNumberFormat="1" applyFont="1" applyBorder="1" applyAlignment="1" applyProtection="1">
      <alignment horizontal="center" vertical="center" wrapText="1" shrinkToFit="1"/>
      <protection locked="0"/>
    </xf>
    <xf numFmtId="233" fontId="11" fillId="0" borderId="75" xfId="0" applyNumberFormat="1" applyFont="1" applyBorder="1" applyAlignment="1" applyProtection="1">
      <alignment horizontal="center" vertical="center" wrapText="1" shrinkToFit="1"/>
      <protection locked="0"/>
    </xf>
    <xf numFmtId="233" fontId="3" fillId="0" borderId="68" xfId="0" applyNumberFormat="1" applyFont="1" applyBorder="1" applyAlignment="1" applyProtection="1">
      <alignment vertical="center" wrapText="1" shrinkToFit="1"/>
      <protection locked="0"/>
    </xf>
    <xf numFmtId="0" fontId="3" fillId="0" borderId="68" xfId="0" applyFont="1" applyBorder="1" applyAlignment="1">
      <alignment vertical="center" wrapText="1"/>
    </xf>
    <xf numFmtId="0" fontId="3" fillId="0" borderId="69" xfId="0" applyFont="1" applyBorder="1" applyAlignment="1">
      <alignment vertical="center" wrapText="1"/>
    </xf>
    <xf numFmtId="0" fontId="0" fillId="0" borderId="13" xfId="0" applyBorder="1" applyAlignment="1">
      <alignment vertical="center" wrapText="1"/>
    </xf>
    <xf numFmtId="0" fontId="11" fillId="0" borderId="65" xfId="0" applyFont="1" applyBorder="1" applyAlignment="1">
      <alignment vertical="center" wrapText="1"/>
    </xf>
    <xf numFmtId="0" fontId="0" fillId="0" borderId="59" xfId="0" applyBorder="1" applyAlignment="1">
      <alignment vertical="center" wrapText="1"/>
    </xf>
    <xf numFmtId="0" fontId="11" fillId="0" borderId="35" xfId="0" applyFont="1" applyBorder="1" applyAlignment="1">
      <alignment vertical="center" wrapText="1"/>
    </xf>
    <xf numFmtId="0" fontId="11" fillId="0" borderId="44" xfId="0" applyFont="1" applyBorder="1" applyAlignment="1">
      <alignment vertical="center" wrapText="1"/>
    </xf>
    <xf numFmtId="179" fontId="11" fillId="0" borderId="37" xfId="0" applyNumberFormat="1" applyFont="1" applyBorder="1" applyAlignment="1" applyProtection="1">
      <alignment horizontal="center" vertical="center" shrinkToFit="1"/>
      <protection locked="0"/>
    </xf>
    <xf numFmtId="179" fontId="11" fillId="0" borderId="39" xfId="0" applyNumberFormat="1"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177" fontId="13" fillId="0" borderId="72" xfId="0" applyNumberFormat="1" applyFont="1" applyBorder="1" applyAlignment="1" applyProtection="1">
      <alignment horizontal="center" vertical="center" shrinkToFit="1"/>
      <protection locked="0"/>
    </xf>
    <xf numFmtId="177" fontId="13" fillId="0" borderId="77" xfId="0" applyNumberFormat="1" applyFont="1" applyBorder="1" applyAlignment="1" applyProtection="1">
      <alignment horizontal="center" vertical="center" shrinkToFit="1"/>
      <protection locked="0"/>
    </xf>
    <xf numFmtId="233" fontId="13" fillId="0" borderId="73" xfId="0" applyNumberFormat="1" applyFont="1" applyBorder="1" applyAlignment="1" applyProtection="1">
      <alignment horizontal="center" vertical="center" wrapText="1" shrinkToFit="1"/>
      <protection locked="0"/>
    </xf>
    <xf numFmtId="233" fontId="13" fillId="0" borderId="62" xfId="0" applyNumberFormat="1" applyFont="1" applyBorder="1" applyAlignment="1" applyProtection="1">
      <alignment horizontal="center" vertical="center" wrapText="1" shrinkToFit="1"/>
      <protection locked="0"/>
    </xf>
    <xf numFmtId="233" fontId="13" fillId="0" borderId="78" xfId="0" applyNumberFormat="1" applyFont="1" applyBorder="1" applyAlignment="1" applyProtection="1">
      <alignment horizontal="center" vertical="center" wrapText="1" shrinkToFit="1"/>
      <protection locked="0"/>
    </xf>
    <xf numFmtId="233" fontId="13" fillId="0" borderId="68" xfId="0" applyNumberFormat="1" applyFont="1" applyBorder="1" applyAlignment="1" applyProtection="1">
      <alignment horizontal="center" vertical="center" wrapText="1" shrinkToFit="1"/>
      <protection locked="0"/>
    </xf>
    <xf numFmtId="0" fontId="0" fillId="0" borderId="12" xfId="0" applyBorder="1" applyAlignment="1">
      <alignment horizontal="center" vertical="center" wrapText="1" shrinkToFit="1"/>
    </xf>
    <xf numFmtId="0" fontId="0" fillId="0" borderId="65" xfId="0" applyBorder="1" applyAlignment="1">
      <alignment horizontal="center" vertical="center" wrapText="1"/>
    </xf>
    <xf numFmtId="0" fontId="0" fillId="0" borderId="59" xfId="0" applyBorder="1" applyAlignment="1">
      <alignment horizontal="center" vertical="center" wrapText="1"/>
    </xf>
    <xf numFmtId="234" fontId="12" fillId="33" borderId="61"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63" xfId="0" applyNumberFormat="1" applyFont="1" applyFill="1" applyBorder="1" applyAlignment="1">
      <alignment vertical="center"/>
    </xf>
    <xf numFmtId="0" fontId="11" fillId="0" borderId="41" xfId="0" applyFont="1" applyBorder="1" applyAlignment="1" applyProtection="1">
      <alignment vertical="center" wrapText="1" shrinkToFit="1"/>
      <protection locked="0"/>
    </xf>
    <xf numFmtId="0" fontId="0" fillId="0" borderId="11" xfId="0" applyBorder="1" applyAlignment="1">
      <alignment vertical="center" wrapText="1" shrinkToFit="1"/>
    </xf>
    <xf numFmtId="0" fontId="11" fillId="0" borderId="42" xfId="0" applyFont="1" applyBorder="1" applyAlignment="1" applyProtection="1">
      <alignment vertical="center" wrapText="1" shrinkToFit="1"/>
      <protection locked="0"/>
    </xf>
    <xf numFmtId="0" fontId="0" fillId="0" borderId="65" xfId="0" applyBorder="1" applyAlignment="1">
      <alignment vertical="center" wrapText="1" shrinkToFit="1"/>
    </xf>
    <xf numFmtId="0" fontId="11" fillId="0" borderId="43"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36" xfId="0" applyFont="1" applyBorder="1" applyAlignment="1" applyProtection="1">
      <alignment vertical="center" wrapText="1" shrinkToFit="1"/>
      <protection locked="0"/>
    </xf>
    <xf numFmtId="0" fontId="11" fillId="0" borderId="15" xfId="0" applyFont="1" applyBorder="1" applyAlignment="1" applyProtection="1">
      <alignment horizontal="center" vertical="center" shrinkToFit="1"/>
      <protection locked="0"/>
    </xf>
    <xf numFmtId="38" fontId="11" fillId="0" borderId="15" xfId="49" applyFont="1" applyBorder="1" applyAlignment="1" applyProtection="1">
      <alignment horizontal="center" vertical="center" shrinkToFit="1"/>
      <protection locked="0"/>
    </xf>
    <xf numFmtId="38" fontId="11" fillId="0" borderId="79" xfId="49" applyFont="1" applyBorder="1" applyAlignment="1" applyProtection="1">
      <alignment horizontal="center" vertical="center" shrinkToFit="1"/>
      <protection locked="0"/>
    </xf>
    <xf numFmtId="0" fontId="3" fillId="0" borderId="42" xfId="0" applyFont="1" applyBorder="1" applyAlignment="1">
      <alignment vertical="center" wrapText="1"/>
    </xf>
    <xf numFmtId="0" fontId="11" fillId="0" borderId="34" xfId="0" applyFont="1" applyBorder="1" applyAlignment="1" applyProtection="1">
      <alignment vertical="center" wrapText="1" shrinkToFit="1"/>
      <protection locked="0"/>
    </xf>
    <xf numFmtId="0" fontId="0" fillId="0" borderId="40" xfId="0" applyBorder="1" applyAlignment="1">
      <alignment vertical="center" wrapText="1" shrinkToFit="1"/>
    </xf>
    <xf numFmtId="0" fontId="11" fillId="0" borderId="58" xfId="0" applyFont="1" applyBorder="1" applyAlignment="1" applyProtection="1">
      <alignment vertical="center" wrapText="1" shrinkToFit="1"/>
      <protection locked="0"/>
    </xf>
    <xf numFmtId="0" fontId="0" fillId="0" borderId="52" xfId="0" applyBorder="1" applyAlignment="1">
      <alignment vertical="center" wrapText="1" shrinkToFit="1"/>
    </xf>
    <xf numFmtId="0" fontId="11" fillId="0" borderId="35" xfId="0" applyFont="1" applyBorder="1" applyAlignment="1" applyProtection="1">
      <alignment vertical="center" wrapText="1" shrinkToFit="1"/>
      <protection locked="0"/>
    </xf>
    <xf numFmtId="0" fontId="11" fillId="0" borderId="40" xfId="0" applyFont="1" applyBorder="1" applyAlignment="1" applyProtection="1">
      <alignment vertical="center" wrapText="1" shrinkToFit="1"/>
      <protection locked="0"/>
    </xf>
    <xf numFmtId="0" fontId="11" fillId="0" borderId="44" xfId="0" applyFont="1" applyBorder="1" applyAlignment="1" applyProtection="1">
      <alignment vertical="center" wrapText="1" shrinkToFit="1"/>
      <protection locked="0"/>
    </xf>
    <xf numFmtId="0" fontId="11" fillId="0" borderId="17" xfId="0" applyFont="1" applyBorder="1" applyAlignment="1" applyProtection="1">
      <alignment horizontal="center" vertical="center" shrinkToFit="1"/>
      <protection locked="0"/>
    </xf>
    <xf numFmtId="178" fontId="13" fillId="0" borderId="80" xfId="0" applyNumberFormat="1" applyFont="1" applyBorder="1" applyAlignment="1" applyProtection="1">
      <alignment horizontal="center" vertical="center" shrinkToFit="1"/>
      <protection locked="0"/>
    </xf>
    <xf numFmtId="178" fontId="13" fillId="0" borderId="81" xfId="0" applyNumberFormat="1" applyFont="1" applyBorder="1" applyAlignment="1" applyProtection="1">
      <alignment horizontal="center" vertical="center" shrinkToFit="1"/>
      <protection locked="0"/>
    </xf>
    <xf numFmtId="234" fontId="13" fillId="0" borderId="18" xfId="0" applyNumberFormat="1" applyFont="1" applyBorder="1" applyAlignment="1" applyProtection="1">
      <alignment horizontal="center" vertical="center" wrapText="1" shrinkToFit="1"/>
      <protection locked="0"/>
    </xf>
    <xf numFmtId="234" fontId="13" fillId="0" borderId="0" xfId="0" applyNumberFormat="1" applyFont="1" applyAlignment="1" applyProtection="1">
      <alignment horizontal="center" vertical="center" wrapText="1" shrinkToFit="1"/>
      <protection locked="0"/>
    </xf>
    <xf numFmtId="234" fontId="13" fillId="0" borderId="16" xfId="0" applyNumberFormat="1" applyFont="1" applyBorder="1" applyAlignment="1" applyProtection="1">
      <alignment horizontal="center" vertical="center" wrapText="1" shrinkToFit="1"/>
      <protection locked="0"/>
    </xf>
    <xf numFmtId="233" fontId="3" fillId="0" borderId="70" xfId="0" applyNumberFormat="1" applyFont="1" applyBorder="1" applyAlignment="1" applyProtection="1">
      <alignment vertical="center" wrapText="1" shrinkToFit="1"/>
      <protection locked="0"/>
    </xf>
    <xf numFmtId="38" fontId="11" fillId="0" borderId="17" xfId="49" applyFont="1" applyBorder="1" applyAlignment="1" applyProtection="1">
      <alignment horizontal="center" vertical="center" shrinkToFit="1"/>
      <protection locked="0"/>
    </xf>
    <xf numFmtId="3" fontId="31" fillId="0" borderId="47" xfId="0" applyNumberFormat="1"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38" fontId="31" fillId="0" borderId="30" xfId="49" applyFont="1" applyBorder="1" applyAlignment="1" applyProtection="1">
      <alignment horizontal="center" vertical="center" shrinkToFit="1"/>
      <protection locked="0"/>
    </xf>
    <xf numFmtId="178" fontId="13" fillId="0" borderId="72" xfId="0" applyNumberFormat="1" applyFont="1" applyBorder="1" applyAlignment="1" applyProtection="1">
      <alignment horizontal="center" vertical="center" shrinkToFit="1"/>
      <protection locked="0"/>
    </xf>
    <xf numFmtId="178" fontId="13" fillId="0" borderId="49" xfId="0" applyNumberFormat="1" applyFont="1" applyBorder="1" applyAlignment="1" applyProtection="1">
      <alignment horizontal="center" vertical="center" shrinkToFit="1"/>
      <protection locked="0"/>
    </xf>
    <xf numFmtId="0" fontId="3" fillId="0" borderId="65" xfId="0" applyFont="1" applyBorder="1" applyAlignment="1">
      <alignment horizontal="left" vertical="center" wrapText="1"/>
    </xf>
    <xf numFmtId="0" fontId="3" fillId="0" borderId="52" xfId="0" applyFont="1" applyBorder="1" applyAlignment="1">
      <alignment horizontal="left" vertical="center" wrapText="1"/>
    </xf>
    <xf numFmtId="0" fontId="11" fillId="0" borderId="13" xfId="0" applyFont="1" applyBorder="1" applyAlignment="1" applyProtection="1">
      <alignment vertical="center" wrapText="1" shrinkToFit="1"/>
      <protection locked="0"/>
    </xf>
    <xf numFmtId="0" fontId="11" fillId="0" borderId="82" xfId="0" applyFont="1" applyBorder="1" applyAlignment="1" applyProtection="1">
      <alignment vertical="center" wrapText="1" shrinkToFit="1"/>
      <protection locked="0"/>
    </xf>
    <xf numFmtId="0" fontId="11" fillId="0" borderId="83" xfId="0" applyFont="1" applyBorder="1" applyAlignment="1" applyProtection="1">
      <alignment horizontal="center" vertical="center" shrinkToFit="1"/>
      <protection locked="0"/>
    </xf>
    <xf numFmtId="234" fontId="37" fillId="0" borderId="68" xfId="0" applyNumberFormat="1" applyFont="1" applyBorder="1" applyAlignment="1" applyProtection="1">
      <alignment vertical="center" wrapText="1" shrinkToFit="1"/>
      <protection locked="0"/>
    </xf>
    <xf numFmtId="0" fontId="3" fillId="0" borderId="58" xfId="0" applyFont="1" applyBorder="1" applyAlignment="1">
      <alignment horizontal="left" vertical="center" wrapText="1"/>
    </xf>
    <xf numFmtId="0" fontId="36" fillId="0" borderId="39" xfId="0" applyFont="1" applyBorder="1" applyAlignment="1" applyProtection="1">
      <alignment horizontal="center" vertical="center" shrinkToFit="1"/>
      <protection locked="0"/>
    </xf>
    <xf numFmtId="0" fontId="36" fillId="0" borderId="17" xfId="0" applyFont="1" applyBorder="1" applyAlignment="1" applyProtection="1">
      <alignment horizontal="center" vertical="center" shrinkToFit="1"/>
      <protection locked="0"/>
    </xf>
    <xf numFmtId="234" fontId="11" fillId="0" borderId="74" xfId="0" applyNumberFormat="1" applyFont="1" applyBorder="1" applyAlignment="1" applyProtection="1">
      <alignment horizontal="center" vertical="center" wrapText="1" shrinkToFit="1"/>
      <protection locked="0"/>
    </xf>
    <xf numFmtId="0" fontId="3" fillId="0" borderId="12" xfId="0" applyFont="1" applyBorder="1" applyAlignment="1">
      <alignment vertical="center" wrapText="1" shrinkToFit="1"/>
    </xf>
    <xf numFmtId="178" fontId="11" fillId="0" borderId="81" xfId="0" applyNumberFormat="1" applyFont="1" applyBorder="1" applyAlignment="1" applyProtection="1">
      <alignment horizontal="center" vertical="center" shrinkToFit="1"/>
      <protection locked="0"/>
    </xf>
    <xf numFmtId="178" fontId="11" fillId="0" borderId="49" xfId="0" applyNumberFormat="1" applyFont="1" applyBorder="1" applyAlignment="1" applyProtection="1">
      <alignment horizontal="center" vertical="center" shrinkToFit="1"/>
      <protection locked="0"/>
    </xf>
    <xf numFmtId="234" fontId="11" fillId="0" borderId="0" xfId="0" applyNumberFormat="1" applyFont="1" applyAlignment="1" applyProtection="1">
      <alignment horizontal="center" vertical="center" wrapText="1" shrinkToFit="1"/>
      <protection locked="0"/>
    </xf>
    <xf numFmtId="234" fontId="11" fillId="0" borderId="21" xfId="0" applyNumberFormat="1" applyFont="1" applyBorder="1" applyAlignment="1" applyProtection="1">
      <alignment horizontal="center" vertical="center" wrapText="1" shrinkToFit="1"/>
      <protection locked="0"/>
    </xf>
    <xf numFmtId="234" fontId="11" fillId="0" borderId="84" xfId="0" applyNumberFormat="1" applyFont="1" applyBorder="1" applyAlignment="1" applyProtection="1">
      <alignment horizontal="center" vertical="center" wrapText="1" shrinkToFit="1"/>
      <protection locked="0"/>
    </xf>
    <xf numFmtId="234" fontId="11" fillId="0" borderId="75" xfId="0" applyNumberFormat="1" applyFont="1" applyBorder="1" applyAlignment="1" applyProtection="1">
      <alignment horizontal="center" vertical="center" wrapText="1" shrinkToFit="1"/>
      <protection locked="0"/>
    </xf>
    <xf numFmtId="234" fontId="3" fillId="0" borderId="68" xfId="0" applyNumberFormat="1" applyFont="1" applyBorder="1" applyAlignment="1" applyProtection="1">
      <alignment vertical="center" wrapText="1" shrinkToFit="1"/>
      <protection locked="0"/>
    </xf>
    <xf numFmtId="0" fontId="0" fillId="0" borderId="11" xfId="0" applyFont="1" applyBorder="1" applyAlignment="1">
      <alignment vertical="center" wrapText="1" shrinkToFit="1"/>
    </xf>
    <xf numFmtId="0" fontId="0" fillId="0" borderId="13" xfId="0" applyFont="1" applyBorder="1" applyAlignment="1">
      <alignment vertical="center" wrapText="1" shrinkToFit="1"/>
    </xf>
    <xf numFmtId="0" fontId="0" fillId="0" borderId="65" xfId="0" applyFont="1" applyBorder="1" applyAlignment="1">
      <alignment vertical="center" wrapText="1" shrinkToFit="1"/>
    </xf>
    <xf numFmtId="0" fontId="0" fillId="0" borderId="59" xfId="0" applyFont="1" applyBorder="1" applyAlignment="1">
      <alignment vertical="center" wrapText="1" shrinkToFit="1"/>
    </xf>
    <xf numFmtId="0" fontId="83" fillId="0" borderId="58" xfId="0" applyFont="1" applyBorder="1" applyAlignment="1">
      <alignment vertical="center" wrapText="1"/>
    </xf>
    <xf numFmtId="0" fontId="0" fillId="0" borderId="65" xfId="0" applyBorder="1" applyAlignment="1">
      <alignment vertical="center" wrapText="1"/>
    </xf>
    <xf numFmtId="0" fontId="0" fillId="0" borderId="52" xfId="0" applyBorder="1" applyAlignment="1">
      <alignment vertical="center" wrapText="1"/>
    </xf>
    <xf numFmtId="0" fontId="83" fillId="0" borderId="34" xfId="0" applyFont="1" applyBorder="1" applyAlignment="1">
      <alignment vertical="center" wrapText="1"/>
    </xf>
    <xf numFmtId="0" fontId="3" fillId="0" borderId="59" xfId="0" applyFont="1" applyBorder="1" applyAlignment="1">
      <alignment horizontal="left" vertical="center" wrapText="1"/>
    </xf>
    <xf numFmtId="233" fontId="11" fillId="0" borderId="37" xfId="0" applyNumberFormat="1" applyFont="1" applyBorder="1" applyAlignment="1" applyProtection="1">
      <alignment horizontal="center" vertical="center" shrinkToFit="1"/>
      <protection locked="0"/>
    </xf>
    <xf numFmtId="233" fontId="11" fillId="0" borderId="83" xfId="0" applyNumberFormat="1" applyFont="1" applyBorder="1" applyAlignment="1" applyProtection="1">
      <alignment horizontal="center" vertical="center" shrinkToFit="1"/>
      <protection locked="0"/>
    </xf>
    <xf numFmtId="0" fontId="11" fillId="0" borderId="85" xfId="0" applyFont="1" applyBorder="1" applyAlignment="1" applyProtection="1">
      <alignment horizontal="center" vertical="center" shrinkToFit="1"/>
      <protection locked="0"/>
    </xf>
    <xf numFmtId="178" fontId="11" fillId="0" borderId="72" xfId="0" applyNumberFormat="1" applyFont="1" applyBorder="1" applyAlignment="1" applyProtection="1">
      <alignment horizontal="center" vertical="center" shrinkToFit="1"/>
      <protection locked="0"/>
    </xf>
    <xf numFmtId="178" fontId="11" fillId="0" borderId="86" xfId="0" applyNumberFormat="1" applyFont="1" applyBorder="1" applyAlignment="1" applyProtection="1">
      <alignment horizontal="center" vertical="center" shrinkToFit="1"/>
      <protection locked="0"/>
    </xf>
    <xf numFmtId="234" fontId="11" fillId="0" borderId="66" xfId="0" applyNumberFormat="1" applyFont="1" applyBorder="1" applyAlignment="1" applyProtection="1">
      <alignment horizontal="center" vertical="center" wrapText="1" shrinkToFit="1"/>
      <protection locked="0"/>
    </xf>
    <xf numFmtId="234" fontId="11" fillId="0" borderId="73" xfId="0" applyNumberFormat="1" applyFont="1" applyBorder="1" applyAlignment="1" applyProtection="1">
      <alignment horizontal="center" vertical="center" wrapText="1" shrinkToFit="1"/>
      <protection locked="0"/>
    </xf>
    <xf numFmtId="0" fontId="33" fillId="0" borderId="53" xfId="0" applyFont="1" applyBorder="1" applyAlignment="1">
      <alignment vertical="center" wrapText="1"/>
    </xf>
    <xf numFmtId="0" fontId="85" fillId="0" borderId="67" xfId="0" applyFont="1" applyBorder="1" applyAlignment="1">
      <alignment vertical="center" wrapText="1"/>
    </xf>
    <xf numFmtId="0" fontId="85" fillId="0" borderId="87" xfId="0" applyFont="1" applyBorder="1" applyAlignment="1">
      <alignment vertical="center" wrapText="1"/>
    </xf>
    <xf numFmtId="0" fontId="85" fillId="0" borderId="29" xfId="0" applyFont="1" applyBorder="1" applyAlignment="1">
      <alignment vertical="center" wrapText="1"/>
    </xf>
    <xf numFmtId="0" fontId="85" fillId="0" borderId="54" xfId="0" applyFont="1" applyBorder="1" applyAlignment="1">
      <alignment vertical="center" wrapText="1"/>
    </xf>
    <xf numFmtId="0" fontId="22" fillId="34" borderId="64" xfId="0" applyFont="1" applyFill="1" applyBorder="1" applyAlignment="1">
      <alignment horizontal="center" vertical="center"/>
    </xf>
    <xf numFmtId="0" fontId="22" fillId="34" borderId="88" xfId="0" applyFont="1" applyFill="1" applyBorder="1" applyAlignment="1">
      <alignment horizontal="center" vertical="center"/>
    </xf>
    <xf numFmtId="0" fontId="22" fillId="34" borderId="15" xfId="0" applyFont="1" applyFill="1" applyBorder="1" applyAlignment="1">
      <alignment horizontal="center" vertical="center"/>
    </xf>
    <xf numFmtId="0" fontId="23" fillId="0" borderId="53"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61" xfId="0" applyFont="1" applyBorder="1" applyAlignment="1">
      <alignment horizontal="center" vertical="center" wrapText="1"/>
    </xf>
    <xf numFmtId="0" fontId="22" fillId="34" borderId="50" xfId="0" applyFont="1" applyFill="1" applyBorder="1" applyAlignment="1">
      <alignment horizontal="center" vertical="center"/>
    </xf>
    <xf numFmtId="0" fontId="22" fillId="34" borderId="20" xfId="0" applyFont="1" applyFill="1" applyBorder="1" applyAlignment="1">
      <alignment horizontal="center" vertical="center"/>
    </xf>
    <xf numFmtId="0" fontId="22" fillId="34" borderId="51" xfId="0" applyFont="1" applyFill="1" applyBorder="1" applyAlignment="1">
      <alignment horizontal="center" vertical="center"/>
    </xf>
    <xf numFmtId="0" fontId="33" fillId="0" borderId="53" xfId="0" applyFont="1" applyBorder="1" applyAlignment="1">
      <alignment vertical="center" wrapText="1"/>
    </xf>
    <xf numFmtId="0" fontId="32" fillId="0" borderId="29" xfId="0" applyFont="1" applyBorder="1" applyAlignment="1">
      <alignment vertical="center" wrapText="1"/>
    </xf>
    <xf numFmtId="0" fontId="32" fillId="0" borderId="54" xfId="0" applyFont="1" applyBorder="1" applyAlignment="1">
      <alignment vertical="center"/>
    </xf>
    <xf numFmtId="0" fontId="23" fillId="0" borderId="19" xfId="0" applyFont="1" applyBorder="1" applyAlignment="1">
      <alignment horizontal="center" vertical="center" shrinkToFit="1"/>
    </xf>
    <xf numFmtId="0" fontId="23" fillId="0" borderId="23" xfId="0" applyFont="1" applyBorder="1" applyAlignment="1">
      <alignment horizontal="center" vertical="center" shrinkToFit="1"/>
    </xf>
    <xf numFmtId="0" fontId="21" fillId="0" borderId="0" xfId="0" applyFont="1" applyAlignment="1">
      <alignment horizontal="center" vertical="center"/>
    </xf>
    <xf numFmtId="0" fontId="19" fillId="0" borderId="19" xfId="0" applyFont="1" applyBorder="1" applyAlignment="1">
      <alignment horizontal="center" vertical="center" shrinkToFit="1"/>
    </xf>
    <xf numFmtId="0" fontId="19" fillId="0" borderId="23" xfId="0" applyFont="1" applyBorder="1" applyAlignment="1">
      <alignment horizontal="center" vertical="center" shrinkToFit="1"/>
    </xf>
    <xf numFmtId="0" fontId="20" fillId="0" borderId="19" xfId="0" applyFont="1" applyBorder="1" applyAlignment="1">
      <alignment horizontal="left" vertical="center" wrapText="1"/>
    </xf>
    <xf numFmtId="0" fontId="0" fillId="0" borderId="66" xfId="0" applyBorder="1" applyAlignment="1">
      <alignment horizontal="left" vertical="center" wrapText="1"/>
    </xf>
    <xf numFmtId="0" fontId="0" fillId="0" borderId="23" xfId="0" applyBorder="1" applyAlignment="1">
      <alignment horizontal="left" vertical="center" wrapText="1"/>
    </xf>
    <xf numFmtId="0" fontId="0" fillId="0" borderId="66" xfId="0" applyFont="1" applyBorder="1" applyAlignment="1">
      <alignment horizontal="left" vertical="center" wrapText="1"/>
    </xf>
    <xf numFmtId="0" fontId="0" fillId="0" borderId="23" xfId="0" applyFont="1" applyBorder="1" applyAlignment="1">
      <alignment horizontal="left" vertical="center" wrapText="1"/>
    </xf>
    <xf numFmtId="0" fontId="30" fillId="38" borderId="19" xfId="0" applyFont="1" applyFill="1" applyBorder="1" applyAlignment="1">
      <alignment horizontal="center" vertical="center" wrapText="1"/>
    </xf>
    <xf numFmtId="0" fontId="30" fillId="38" borderId="66" xfId="0" applyFont="1" applyFill="1" applyBorder="1" applyAlignment="1">
      <alignment horizontal="center" vertical="center" wrapText="1"/>
    </xf>
    <xf numFmtId="0" fontId="0" fillId="0" borderId="23" xfId="0" applyBorder="1" applyAlignment="1">
      <alignment vertical="center"/>
    </xf>
    <xf numFmtId="58" fontId="20" fillId="0" borderId="19" xfId="0" applyNumberFormat="1" applyFont="1" applyBorder="1" applyAlignment="1">
      <alignment horizontal="center" vertical="center"/>
    </xf>
    <xf numFmtId="0" fontId="20" fillId="0" borderId="66" xfId="0" applyFont="1" applyBorder="1" applyAlignment="1">
      <alignment horizontal="center" vertical="center"/>
    </xf>
    <xf numFmtId="0" fontId="0" fillId="0" borderId="23" xfId="0" applyBorder="1" applyAlignment="1">
      <alignment horizontal="center" vertical="center"/>
    </xf>
    <xf numFmtId="0" fontId="20" fillId="0" borderId="19" xfId="0" applyFont="1" applyBorder="1" applyAlignment="1">
      <alignment horizontal="center" vertical="center"/>
    </xf>
    <xf numFmtId="0" fontId="19" fillId="0" borderId="19" xfId="0" applyFont="1" applyBorder="1" applyAlignment="1">
      <alignment vertical="center" wrapText="1"/>
    </xf>
    <xf numFmtId="0" fontId="3" fillId="0" borderId="66" xfId="0" applyFont="1" applyBorder="1" applyAlignment="1">
      <alignment vertical="center" wrapText="1"/>
    </xf>
    <xf numFmtId="0" fontId="3" fillId="0" borderId="23" xfId="0" applyFont="1" applyBorder="1" applyAlignment="1">
      <alignment vertical="center" wrapText="1"/>
    </xf>
    <xf numFmtId="0" fontId="17" fillId="34" borderId="19" xfId="0" applyFont="1" applyFill="1" applyBorder="1" applyAlignment="1">
      <alignment horizontal="center" vertical="center"/>
    </xf>
    <xf numFmtId="0" fontId="11" fillId="0" borderId="66" xfId="0" applyFont="1" applyBorder="1" applyAlignment="1">
      <alignment/>
    </xf>
    <xf numFmtId="0" fontId="11" fillId="0" borderId="23" xfId="0" applyFont="1" applyBorder="1" applyAlignment="1">
      <alignment/>
    </xf>
    <xf numFmtId="38" fontId="20" fillId="0" borderId="19" xfId="49" applyFont="1" applyBorder="1" applyAlignment="1">
      <alignment horizontal="center" vertical="center"/>
    </xf>
    <xf numFmtId="38" fontId="20" fillId="0" borderId="66" xfId="49" applyFont="1" applyBorder="1" applyAlignment="1">
      <alignment horizontal="center" vertical="center"/>
    </xf>
    <xf numFmtId="38" fontId="0" fillId="0" borderId="23" xfId="49" applyFont="1" applyBorder="1" applyAlignment="1">
      <alignment horizontal="center" vertical="center"/>
    </xf>
    <xf numFmtId="3" fontId="20" fillId="0" borderId="19" xfId="0" applyNumberFormat="1" applyFont="1" applyBorder="1" applyAlignment="1">
      <alignment horizontal="center" vertical="center"/>
    </xf>
    <xf numFmtId="0" fontId="20" fillId="0" borderId="19" xfId="0" applyFont="1" applyBorder="1" applyAlignment="1">
      <alignment vertical="center" wrapText="1"/>
    </xf>
    <xf numFmtId="0" fontId="0" fillId="0" borderId="66" xfId="0" applyBorder="1" applyAlignment="1">
      <alignment vertical="center" wrapText="1"/>
    </xf>
    <xf numFmtId="0" fontId="0" fillId="0" borderId="23" xfId="0" applyBorder="1" applyAlignment="1">
      <alignment vertical="center" wrapText="1"/>
    </xf>
    <xf numFmtId="0" fontId="11" fillId="0" borderId="23" xfId="0" applyFont="1" applyBorder="1" applyAlignment="1">
      <alignment horizontal="center" vertical="center"/>
    </xf>
    <xf numFmtId="0" fontId="3" fillId="0" borderId="66" xfId="0" applyFont="1" applyBorder="1" applyAlignment="1">
      <alignment shrinkToFit="1"/>
    </xf>
    <xf numFmtId="0" fontId="3" fillId="0" borderId="23" xfId="0" applyFont="1" applyBorder="1" applyAlignment="1">
      <alignment shrinkToFit="1"/>
    </xf>
    <xf numFmtId="0" fontId="0" fillId="0" borderId="23"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24</xdr:row>
      <xdr:rowOff>38100</xdr:rowOff>
    </xdr:from>
    <xdr:to>
      <xdr:col>5</xdr:col>
      <xdr:colOff>219075</xdr:colOff>
      <xdr:row>24</xdr:row>
      <xdr:rowOff>47625</xdr:rowOff>
    </xdr:to>
    <xdr:sp>
      <xdr:nvSpPr>
        <xdr:cNvPr id="1" name="直線コネクタ 40"/>
        <xdr:cNvSpPr>
          <a:spLocks/>
        </xdr:cNvSpPr>
      </xdr:nvSpPr>
      <xdr:spPr>
        <a:xfrm flipV="1">
          <a:off x="3562350" y="4667250"/>
          <a:ext cx="6286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38100</xdr:rowOff>
    </xdr:from>
    <xdr:to>
      <xdr:col>4</xdr:col>
      <xdr:colOff>190500</xdr:colOff>
      <xdr:row>35</xdr:row>
      <xdr:rowOff>38100</xdr:rowOff>
    </xdr:to>
    <xdr:sp>
      <xdr:nvSpPr>
        <xdr:cNvPr id="2" name="直線コネクタ 2"/>
        <xdr:cNvSpPr>
          <a:spLocks/>
        </xdr:cNvSpPr>
      </xdr:nvSpPr>
      <xdr:spPr>
        <a:xfrm flipH="1" flipV="1">
          <a:off x="3876675" y="2781300"/>
          <a:ext cx="9525" cy="3771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24</xdr:row>
      <xdr:rowOff>161925</xdr:rowOff>
    </xdr:from>
    <xdr:to>
      <xdr:col>9</xdr:col>
      <xdr:colOff>114300</xdr:colOff>
      <xdr:row>50</xdr:row>
      <xdr:rowOff>38100</xdr:rowOff>
    </xdr:to>
    <xdr:grpSp>
      <xdr:nvGrpSpPr>
        <xdr:cNvPr id="3" name="グループ化 16"/>
        <xdr:cNvGrpSpPr>
          <a:grpSpLocks/>
        </xdr:cNvGrpSpPr>
      </xdr:nvGrpSpPr>
      <xdr:grpSpPr>
        <a:xfrm>
          <a:off x="7905750" y="4791075"/>
          <a:ext cx="485775" cy="4333875"/>
          <a:chOff x="6910437" y="7625592"/>
          <a:chExt cx="868766" cy="1172079"/>
        </a:xfrm>
        <a:solidFill>
          <a:srgbClr val="FFFFFF"/>
        </a:solidFill>
      </xdr:grpSpPr>
      <xdr:sp>
        <xdr:nvSpPr>
          <xdr:cNvPr id="4" name="直線コネクタ 47"/>
          <xdr:cNvSpPr>
            <a:spLocks/>
          </xdr:cNvSpPr>
        </xdr:nvSpPr>
        <xdr:spPr>
          <a:xfrm>
            <a:off x="6910437" y="8263496"/>
            <a:ext cx="400284" cy="29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53290" y="7625592"/>
            <a:ext cx="0" cy="117207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50467" y="7629401"/>
            <a:ext cx="38095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136" y="8797378"/>
            <a:ext cx="40006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180975</xdr:colOff>
      <xdr:row>13</xdr:row>
      <xdr:rowOff>57150</xdr:rowOff>
    </xdr:from>
    <xdr:to>
      <xdr:col>5</xdr:col>
      <xdr:colOff>85725</xdr:colOff>
      <xdr:row>13</xdr:row>
      <xdr:rowOff>57150</xdr:rowOff>
    </xdr:to>
    <xdr:sp>
      <xdr:nvSpPr>
        <xdr:cNvPr id="9" name="直線コネクタ 45"/>
        <xdr:cNvSpPr>
          <a:spLocks/>
        </xdr:cNvSpPr>
      </xdr:nvSpPr>
      <xdr:spPr>
        <a:xfrm>
          <a:off x="3876675" y="28003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48</xdr:row>
      <xdr:rowOff>95250</xdr:rowOff>
    </xdr:from>
    <xdr:to>
      <xdr:col>5</xdr:col>
      <xdr:colOff>133350</xdr:colOff>
      <xdr:row>48</xdr:row>
      <xdr:rowOff>104775</xdr:rowOff>
    </xdr:to>
    <xdr:sp>
      <xdr:nvSpPr>
        <xdr:cNvPr id="10" name="直線コネクタ 45"/>
        <xdr:cNvSpPr>
          <a:spLocks/>
        </xdr:cNvSpPr>
      </xdr:nvSpPr>
      <xdr:spPr>
        <a:xfrm flipV="1">
          <a:off x="3486150" y="8839200"/>
          <a:ext cx="6191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13</xdr:row>
      <xdr:rowOff>47625</xdr:rowOff>
    </xdr:from>
    <xdr:to>
      <xdr:col>9</xdr:col>
      <xdr:colOff>114300</xdr:colOff>
      <xdr:row>13</xdr:row>
      <xdr:rowOff>47625</xdr:rowOff>
    </xdr:to>
    <xdr:sp>
      <xdr:nvSpPr>
        <xdr:cNvPr id="11" name="直線コネクタ 45"/>
        <xdr:cNvSpPr>
          <a:spLocks/>
        </xdr:cNvSpPr>
      </xdr:nvSpPr>
      <xdr:spPr>
        <a:xfrm flipV="1">
          <a:off x="7915275" y="27908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24</xdr:row>
      <xdr:rowOff>104775</xdr:rowOff>
    </xdr:from>
    <xdr:to>
      <xdr:col>9</xdr:col>
      <xdr:colOff>95250</xdr:colOff>
      <xdr:row>24</xdr:row>
      <xdr:rowOff>104775</xdr:rowOff>
    </xdr:to>
    <xdr:sp>
      <xdr:nvSpPr>
        <xdr:cNvPr id="12" name="直線コネクタ 45"/>
        <xdr:cNvSpPr>
          <a:spLocks/>
        </xdr:cNvSpPr>
      </xdr:nvSpPr>
      <xdr:spPr>
        <a:xfrm>
          <a:off x="7924800" y="473392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19</xdr:row>
      <xdr:rowOff>133350</xdr:rowOff>
    </xdr:from>
    <xdr:to>
      <xdr:col>7</xdr:col>
      <xdr:colOff>1285875</xdr:colOff>
      <xdr:row>29</xdr:row>
      <xdr:rowOff>142875</xdr:rowOff>
    </xdr:to>
    <xdr:sp>
      <xdr:nvSpPr>
        <xdr:cNvPr id="13" name="正方形/長方形 13"/>
        <xdr:cNvSpPr>
          <a:spLocks/>
        </xdr:cNvSpPr>
      </xdr:nvSpPr>
      <xdr:spPr>
        <a:xfrm>
          <a:off x="4067175" y="3905250"/>
          <a:ext cx="3876675" cy="1724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利便性の高い道路サービスの提供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利用者満足度の向上に努め、安全</a:t>
          </a:r>
          <a:r>
            <a:rPr lang="en-US" cap="none" sz="1200" b="1" i="0" u="none" baseline="0">
              <a:solidFill>
                <a:srgbClr val="000000"/>
              </a:solidFill>
            </a:rPr>
            <a:t>で</a:t>
          </a:r>
          <a:r>
            <a:rPr lang="en-US" cap="none" sz="1200" b="1" i="0" u="none" baseline="0">
              <a:solidFill>
                <a:srgbClr val="000000"/>
              </a:solidFill>
            </a:rPr>
            <a:t>安心な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道路サービスの提供を目指す</a:t>
          </a:r>
        </a:p>
      </xdr:txBody>
    </xdr:sp>
    <xdr:clientData/>
  </xdr:twoCellAnchor>
  <xdr:twoCellAnchor>
    <xdr:from>
      <xdr:col>5</xdr:col>
      <xdr:colOff>85725</xdr:colOff>
      <xdr:row>9</xdr:row>
      <xdr:rowOff>152400</xdr:rowOff>
    </xdr:from>
    <xdr:to>
      <xdr:col>7</xdr:col>
      <xdr:colOff>1276350</xdr:colOff>
      <xdr:row>18</xdr:row>
      <xdr:rowOff>152400</xdr:rowOff>
    </xdr:to>
    <xdr:sp>
      <xdr:nvSpPr>
        <xdr:cNvPr id="14" name="正方形/長方形 14"/>
        <xdr:cNvSpPr>
          <a:spLocks/>
        </xdr:cNvSpPr>
      </xdr:nvSpPr>
      <xdr:spPr>
        <a:xfrm>
          <a:off x="4057650" y="2209800"/>
          <a:ext cx="3876675"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1</a:t>
          </a:r>
          <a:r>
            <a:rPr lang="en-US" cap="none" sz="1200" b="1" i="0" u="none" baseline="0">
              <a:solidFill>
                <a:srgbClr val="000000"/>
              </a:solidFill>
            </a:rPr>
            <a:t>　安全確保に対する取組み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施設点検の充実</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老朽化対策の計画的実施</a:t>
          </a:r>
        </a:p>
      </xdr:txBody>
    </xdr:sp>
    <xdr:clientData/>
  </xdr:twoCellAnchor>
  <xdr:twoCellAnchor>
    <xdr:from>
      <xdr:col>5</xdr:col>
      <xdr:colOff>123825</xdr:colOff>
      <xdr:row>33</xdr:row>
      <xdr:rowOff>95250</xdr:rowOff>
    </xdr:from>
    <xdr:to>
      <xdr:col>7</xdr:col>
      <xdr:colOff>1304925</xdr:colOff>
      <xdr:row>41</xdr:row>
      <xdr:rowOff>57150</xdr:rowOff>
    </xdr:to>
    <xdr:sp>
      <xdr:nvSpPr>
        <xdr:cNvPr id="15" name="正方形/長方形 15"/>
        <xdr:cNvSpPr>
          <a:spLocks/>
        </xdr:cNvSpPr>
      </xdr:nvSpPr>
      <xdr:spPr>
        <a:xfrm>
          <a:off x="4095750" y="6267450"/>
          <a:ext cx="3867150" cy="1333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利用促進及び経費縮減に向けた</a:t>
          </a:r>
          <a:r>
            <a:rPr lang="en-US" cap="none" sz="1200" b="1" i="0" u="none" baseline="0">
              <a:solidFill>
                <a:srgbClr val="000000"/>
              </a:solidFill>
            </a:rPr>
            <a:t>取組み</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積極的な利用促進の実施</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計画的な維持管理</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建設費の</a:t>
          </a:r>
          <a:r>
            <a:rPr lang="en-US" cap="none" sz="1200" b="1" i="0" u="none" baseline="0">
              <a:solidFill>
                <a:srgbClr val="000000"/>
              </a:solidFill>
            </a:rPr>
            <a:t>計画的な</a:t>
          </a:r>
          <a:r>
            <a:rPr lang="en-US" cap="none" sz="1100" b="1" i="0" u="none" baseline="0">
              <a:solidFill>
                <a:srgbClr val="000000"/>
              </a:solidFill>
              <a:latin typeface="ＭＳ Ｐゴシック"/>
              <a:ea typeface="ＭＳ Ｐゴシック"/>
              <a:cs typeface="ＭＳ Ｐゴシック"/>
            </a:rPr>
            <a:t>償還</a:t>
          </a:r>
        </a:p>
      </xdr:txBody>
    </xdr:sp>
    <xdr:clientData/>
  </xdr:twoCellAnchor>
  <xdr:twoCellAnchor>
    <xdr:from>
      <xdr:col>1</xdr:col>
      <xdr:colOff>66675</xdr:colOff>
      <xdr:row>14</xdr:row>
      <xdr:rowOff>142875</xdr:rowOff>
    </xdr:from>
    <xdr:to>
      <xdr:col>3</xdr:col>
      <xdr:colOff>1095375</xdr:colOff>
      <xdr:row>34</xdr:row>
      <xdr:rowOff>152400</xdr:rowOff>
    </xdr:to>
    <xdr:sp>
      <xdr:nvSpPr>
        <xdr:cNvPr id="16" name="正方形/長方形 16"/>
        <xdr:cNvSpPr>
          <a:spLocks/>
        </xdr:cNvSpPr>
      </xdr:nvSpPr>
      <xdr:spPr>
        <a:xfrm>
          <a:off x="190500" y="3057525"/>
          <a:ext cx="3409950" cy="3438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道路サービスの提供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「幹線道路ネットワークの整備」</a:t>
          </a:r>
          <a:r>
            <a:rPr lang="en-US" cap="none" sz="1200" b="1" i="0" u="none" baseline="0">
              <a:solidFill>
                <a:srgbClr val="000000"/>
              </a:solidFill>
            </a:rPr>
            <a:t>
</a:t>
          </a:r>
        </a:p>
      </xdr:txBody>
    </xdr:sp>
    <xdr:clientData/>
  </xdr:twoCellAnchor>
  <xdr:twoCellAnchor>
    <xdr:from>
      <xdr:col>9</xdr:col>
      <xdr:colOff>95250</xdr:colOff>
      <xdr:row>9</xdr:row>
      <xdr:rowOff>142875</xdr:rowOff>
    </xdr:from>
    <xdr:to>
      <xdr:col>11</xdr:col>
      <xdr:colOff>1857375</xdr:colOff>
      <xdr:row>16</xdr:row>
      <xdr:rowOff>0</xdr:rowOff>
    </xdr:to>
    <xdr:sp>
      <xdr:nvSpPr>
        <xdr:cNvPr id="17" name="正方形/長方形 17"/>
        <xdr:cNvSpPr>
          <a:spLocks/>
        </xdr:cNvSpPr>
      </xdr:nvSpPr>
      <xdr:spPr>
        <a:xfrm>
          <a:off x="8372475" y="2200275"/>
          <a:ext cx="4905375"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①安全で快適な道路サービスの提供</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・管理上の瑕疵に起因する事故件数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104775</xdr:colOff>
      <xdr:row>16</xdr:row>
      <xdr:rowOff>95250</xdr:rowOff>
    </xdr:from>
    <xdr:to>
      <xdr:col>11</xdr:col>
      <xdr:colOff>1857375</xdr:colOff>
      <xdr:row>30</xdr:row>
      <xdr:rowOff>76200</xdr:rowOff>
    </xdr:to>
    <xdr:sp>
      <xdr:nvSpPr>
        <xdr:cNvPr id="18" name="正方形/長方形 18"/>
        <xdr:cNvSpPr>
          <a:spLocks/>
        </xdr:cNvSpPr>
      </xdr:nvSpPr>
      <xdr:spPr>
        <a:xfrm>
          <a:off x="8382000" y="3352800"/>
          <a:ext cx="4895850"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利用台数及び安定的な事業収入の確保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日平均</a:t>
          </a:r>
          <a:r>
            <a:rPr lang="en-US" cap="none" sz="1100" b="0" i="0" u="none" baseline="0">
              <a:solidFill>
                <a:srgbClr val="000000"/>
              </a:solidFill>
            </a:rPr>
            <a:t>交通量</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19,992</a:t>
          </a:r>
          <a:r>
            <a:rPr lang="en-US" cap="none" sz="1100" b="0" i="0" u="none" baseline="0">
              <a:solidFill>
                <a:srgbClr val="000000"/>
              </a:solidFill>
            </a:rPr>
            <a:t>台</a:t>
          </a:r>
          <a:r>
            <a:rPr lang="en-US" cap="none" sz="1100" b="0" i="0" u="none" baseline="0">
              <a:solidFill>
                <a:srgbClr val="000000"/>
              </a:solidFill>
            </a:rPr>
            <a:t> (H30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20,554</a:t>
          </a:r>
          <a:r>
            <a:rPr lang="en-US" cap="none" sz="1100" b="0" i="0" u="none" baseline="0">
              <a:solidFill>
                <a:srgbClr val="000000"/>
              </a:solidFill>
            </a:rPr>
            <a:t>台</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・利用促進策の効果的な実施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12</a:t>
          </a:r>
          <a:r>
            <a:rPr lang="en-US" cap="none" sz="1100" b="0" i="0" u="none" baseline="0">
              <a:solidFill>
                <a:srgbClr val="000000"/>
              </a:solidFill>
            </a:rPr>
            <a:t>項目</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有料道路</a:t>
          </a:r>
          <a:r>
            <a:rPr lang="en-US" cap="none" sz="1100" b="0" i="0" u="none" baseline="0">
              <a:solidFill>
                <a:srgbClr val="000000"/>
              </a:solidFill>
            </a:rPr>
            <a:t>料金</a:t>
          </a:r>
          <a:r>
            <a:rPr lang="en-US" cap="none" sz="1100" b="0" i="0" u="none" baseline="0">
              <a:solidFill>
                <a:srgbClr val="000000"/>
              </a:solidFill>
            </a:rPr>
            <a:t>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1,776</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1,933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104775</xdr:colOff>
      <xdr:row>31</xdr:row>
      <xdr:rowOff>9525</xdr:rowOff>
    </xdr:from>
    <xdr:to>
      <xdr:col>11</xdr:col>
      <xdr:colOff>1857375</xdr:colOff>
      <xdr:row>37</xdr:row>
      <xdr:rowOff>47625</xdr:rowOff>
    </xdr:to>
    <xdr:sp>
      <xdr:nvSpPr>
        <xdr:cNvPr id="19" name="正方形/長方形 19"/>
        <xdr:cNvSpPr>
          <a:spLocks/>
        </xdr:cNvSpPr>
      </xdr:nvSpPr>
      <xdr:spPr>
        <a:xfrm>
          <a:off x="8382000" y="5838825"/>
          <a:ext cx="4895850" cy="1066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③維持管理方針に基づく計画的な</a:t>
          </a:r>
          <a:r>
            <a:rPr lang="en-US" cap="none" sz="1200" b="1" i="0" u="none" baseline="0">
              <a:solidFill>
                <a:srgbClr val="000000"/>
              </a:solidFill>
            </a:rPr>
            <a:t>維持管理</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維持管理費</a:t>
          </a:r>
          <a:r>
            <a:rPr lang="en-US" cap="none" sz="1200" b="0" i="0" u="none" strike="sngStrik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811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 → 1,026</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76200</xdr:colOff>
      <xdr:row>47</xdr:row>
      <xdr:rowOff>57150</xdr:rowOff>
    </xdr:from>
    <xdr:to>
      <xdr:col>11</xdr:col>
      <xdr:colOff>1905000</xdr:colOff>
      <xdr:row>53</xdr:row>
      <xdr:rowOff>85725</xdr:rowOff>
    </xdr:to>
    <xdr:sp>
      <xdr:nvSpPr>
        <xdr:cNvPr id="20" name="正方形/長方形 21"/>
        <xdr:cNvSpPr>
          <a:spLocks/>
        </xdr:cNvSpPr>
      </xdr:nvSpPr>
      <xdr:spPr>
        <a:xfrm>
          <a:off x="8353425" y="8629650"/>
          <a:ext cx="4972050"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　</a:t>
          </a:r>
          <a:r>
            <a:rPr lang="en-US" cap="none" sz="1100" b="1" i="0" u="none" baseline="0">
              <a:solidFill>
                <a:srgbClr val="000000"/>
              </a:solidFill>
            </a:rPr>
            <a:t>建設費</a:t>
          </a:r>
          <a:r>
            <a:rPr lang="en-US" cap="none" sz="1100" b="1" i="0" u="none" baseline="0">
              <a:solidFill>
                <a:srgbClr val="000000"/>
              </a:solidFill>
            </a:rPr>
            <a:t>の計画的な</a:t>
          </a:r>
          <a:r>
            <a:rPr lang="en-US" cap="none" sz="1100" b="1" i="0" u="none" baseline="0">
              <a:solidFill>
                <a:srgbClr val="000000"/>
              </a:solidFill>
            </a:rPr>
            <a:t>償還</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・償還準備金等積立額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11,652</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13,815</a:t>
          </a:r>
          <a:r>
            <a:rPr lang="en-US" cap="none" sz="1100" b="0" i="0" u="none" baseline="0">
              <a:solidFill>
                <a:srgbClr val="000000"/>
              </a:solidFill>
            </a:rPr>
            <a:t>百万円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4</xdr:col>
      <xdr:colOff>190500</xdr:colOff>
      <xdr:row>35</xdr:row>
      <xdr:rowOff>28575</xdr:rowOff>
    </xdr:from>
    <xdr:to>
      <xdr:col>5</xdr:col>
      <xdr:colOff>95250</xdr:colOff>
      <xdr:row>35</xdr:row>
      <xdr:rowOff>28575</xdr:rowOff>
    </xdr:to>
    <xdr:sp>
      <xdr:nvSpPr>
        <xdr:cNvPr id="21" name="直線コネクタ 45"/>
        <xdr:cNvSpPr>
          <a:spLocks/>
        </xdr:cNvSpPr>
      </xdr:nvSpPr>
      <xdr:spPr>
        <a:xfrm>
          <a:off x="3886200" y="6543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33</xdr:row>
      <xdr:rowOff>161925</xdr:rowOff>
    </xdr:from>
    <xdr:to>
      <xdr:col>9</xdr:col>
      <xdr:colOff>114300</xdr:colOff>
      <xdr:row>33</xdr:row>
      <xdr:rowOff>161925</xdr:rowOff>
    </xdr:to>
    <xdr:sp>
      <xdr:nvSpPr>
        <xdr:cNvPr id="22" name="直線コネクタ 49"/>
        <xdr:cNvSpPr>
          <a:spLocks/>
        </xdr:cNvSpPr>
      </xdr:nvSpPr>
      <xdr:spPr>
        <a:xfrm flipV="1">
          <a:off x="8181975" y="63341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42</xdr:row>
      <xdr:rowOff>28575</xdr:rowOff>
    </xdr:from>
    <xdr:to>
      <xdr:col>9</xdr:col>
      <xdr:colOff>76200</xdr:colOff>
      <xdr:row>42</xdr:row>
      <xdr:rowOff>28575</xdr:rowOff>
    </xdr:to>
    <xdr:sp>
      <xdr:nvSpPr>
        <xdr:cNvPr id="23" name="直線コネクタ 49"/>
        <xdr:cNvSpPr>
          <a:spLocks/>
        </xdr:cNvSpPr>
      </xdr:nvSpPr>
      <xdr:spPr>
        <a:xfrm flipV="1">
          <a:off x="8143875" y="77438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44</xdr:row>
      <xdr:rowOff>66675</xdr:rowOff>
    </xdr:from>
    <xdr:to>
      <xdr:col>3</xdr:col>
      <xdr:colOff>1085850</xdr:colOff>
      <xdr:row>53</xdr:row>
      <xdr:rowOff>57150</xdr:rowOff>
    </xdr:to>
    <xdr:sp>
      <xdr:nvSpPr>
        <xdr:cNvPr id="24" name="正方形/長方形 26"/>
        <xdr:cNvSpPr>
          <a:spLocks/>
        </xdr:cNvSpPr>
      </xdr:nvSpPr>
      <xdr:spPr>
        <a:xfrm>
          <a:off x="142875" y="8124825"/>
          <a:ext cx="3448050" cy="1533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〇近畿圏の</a:t>
          </a:r>
          <a:r>
            <a:rPr lang="en-US" cap="none" sz="1200" b="1" i="0" u="none" baseline="0">
              <a:solidFill>
                <a:srgbClr val="000000"/>
              </a:solidFill>
            </a:rPr>
            <a:t>高速道路における料金体系一元化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・大阪府都市整備中期計画</a:t>
          </a:r>
          <a:r>
            <a:rPr lang="en-US" cap="none" sz="1200" b="1" i="0" u="none" baseline="0">
              <a:solidFill>
                <a:srgbClr val="000000"/>
              </a:solidFill>
            </a:rPr>
            <a:t>(</a:t>
          </a:r>
          <a:r>
            <a:rPr lang="en-US" cap="none" sz="1200" b="1" i="0" u="none" baseline="0">
              <a:solidFill>
                <a:srgbClr val="000000"/>
              </a:solidFill>
            </a:rPr>
            <a:t>案</a:t>
          </a:r>
          <a:r>
            <a:rPr lang="en-US" cap="none" sz="1200" b="1" i="0" u="none" baseline="0">
              <a:solidFill>
                <a:srgbClr val="000000"/>
              </a:solidFill>
            </a:rPr>
            <a:t>)</a:t>
          </a:r>
          <a:r>
            <a:rPr lang="en-US" cap="none" sz="1200" b="1" i="0" u="none" baseline="0">
              <a:solidFill>
                <a:srgbClr val="000000"/>
              </a:solidFill>
            </a:rPr>
            <a:t>に基づく事業の推進</a:t>
          </a:r>
          <a:r>
            <a:rPr lang="en-US" cap="none" sz="1200" b="1" i="0" u="none" baseline="0">
              <a:solidFill>
                <a:srgbClr val="000000"/>
              </a:solidFill>
            </a:rPr>
            <a:t>
</a:t>
          </a:r>
          <a:r>
            <a:rPr lang="en-US" cap="none" sz="1300" b="0" i="0" u="none" baseline="0">
              <a:solidFill>
                <a:srgbClr val="000000"/>
              </a:solidFill>
            </a:rPr>
            <a:t>
</a:t>
          </a:r>
        </a:p>
      </xdr:txBody>
    </xdr:sp>
    <xdr:clientData/>
  </xdr:twoCellAnchor>
  <xdr:twoCellAnchor>
    <xdr:from>
      <xdr:col>5</xdr:col>
      <xdr:colOff>104775</xdr:colOff>
      <xdr:row>44</xdr:row>
      <xdr:rowOff>76200</xdr:rowOff>
    </xdr:from>
    <xdr:to>
      <xdr:col>7</xdr:col>
      <xdr:colOff>1171575</xdr:colOff>
      <xdr:row>53</xdr:row>
      <xdr:rowOff>9525</xdr:rowOff>
    </xdr:to>
    <xdr:sp>
      <xdr:nvSpPr>
        <xdr:cNvPr id="25" name="正方形/長方形 32"/>
        <xdr:cNvSpPr>
          <a:spLocks/>
        </xdr:cNvSpPr>
      </xdr:nvSpPr>
      <xdr:spPr>
        <a:xfrm>
          <a:off x="4076700" y="8134350"/>
          <a:ext cx="3752850" cy="1476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向けた取り組み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箕面</a:t>
          </a:r>
          <a:r>
            <a:rPr lang="en-US" cap="none" sz="1200" b="1" i="0" u="none" baseline="0">
              <a:solidFill>
                <a:srgbClr val="000000"/>
              </a:solidFill>
            </a:rPr>
            <a:t>｣</a:t>
          </a:r>
          <a:r>
            <a:rPr lang="en-US" cap="none" sz="1200" b="1" i="0" u="none" baseline="0">
              <a:solidFill>
                <a:srgbClr val="000000"/>
              </a:solidFill>
            </a:rPr>
            <a:t>の早期移管を目指す</a:t>
          </a:r>
        </a:p>
      </xdr:txBody>
    </xdr:sp>
    <xdr:clientData/>
  </xdr:twoCellAnchor>
  <xdr:twoCellAnchor>
    <xdr:from>
      <xdr:col>9</xdr:col>
      <xdr:colOff>66675</xdr:colOff>
      <xdr:row>37</xdr:row>
      <xdr:rowOff>123825</xdr:rowOff>
    </xdr:from>
    <xdr:to>
      <xdr:col>11</xdr:col>
      <xdr:colOff>1866900</xdr:colOff>
      <xdr:row>46</xdr:row>
      <xdr:rowOff>104775</xdr:rowOff>
    </xdr:to>
    <xdr:sp>
      <xdr:nvSpPr>
        <xdr:cNvPr id="26" name="正方形/長方形 20"/>
        <xdr:cNvSpPr>
          <a:spLocks/>
        </xdr:cNvSpPr>
      </xdr:nvSpPr>
      <xdr:spPr>
        <a:xfrm>
          <a:off x="8343900" y="6981825"/>
          <a:ext cx="4943475" cy="1524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法人経営の安定性の確保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償還準備金等繰入額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1,023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 → 760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・コスト縮減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1"/>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4"/>
    </row>
    <row r="3" spans="8:12" ht="19.5" customHeight="1">
      <c r="H3" s="48"/>
      <c r="I3" s="37"/>
      <c r="J3" s="49" t="s">
        <v>4</v>
      </c>
      <c r="K3" s="102" t="s">
        <v>64</v>
      </c>
      <c r="L3" s="103"/>
    </row>
    <row r="4" spans="8:12" ht="19.5" customHeight="1">
      <c r="H4" s="48"/>
      <c r="I4" s="37"/>
      <c r="J4" s="49" t="s">
        <v>16</v>
      </c>
      <c r="K4" s="104" t="s">
        <v>65</v>
      </c>
      <c r="L4" s="105"/>
    </row>
    <row r="5" spans="1:6" ht="30" customHeight="1">
      <c r="A5" s="106" t="s">
        <v>28</v>
      </c>
      <c r="B5" s="107"/>
      <c r="C5" s="107"/>
      <c r="D5" s="107"/>
      <c r="E5" s="107"/>
      <c r="F5" s="107"/>
    </row>
    <row r="8" spans="2:12" ht="13.5" customHeight="1">
      <c r="B8" s="108" t="s">
        <v>27</v>
      </c>
      <c r="C8" s="109"/>
      <c r="D8" s="109"/>
      <c r="F8" s="110" t="s">
        <v>29</v>
      </c>
      <c r="G8" s="109"/>
      <c r="H8" s="109"/>
      <c r="J8" s="111" t="s">
        <v>30</v>
      </c>
      <c r="K8" s="111"/>
      <c r="L8" s="111"/>
    </row>
    <row r="9" spans="2:12" ht="13.5" customHeight="1">
      <c r="B9" s="109"/>
      <c r="C9" s="109"/>
      <c r="D9" s="109"/>
      <c r="F9" s="109"/>
      <c r="G9" s="109"/>
      <c r="H9" s="109"/>
      <c r="J9" s="111"/>
      <c r="K9" s="111"/>
      <c r="L9" s="111"/>
    </row>
    <row r="10" spans="2:12" ht="13.5">
      <c r="B10" s="46"/>
      <c r="C10" s="46"/>
      <c r="D10" s="46"/>
      <c r="F10" s="46"/>
      <c r="G10" s="46"/>
      <c r="H10" s="46"/>
      <c r="J10" s="47"/>
      <c r="K10" s="47"/>
      <c r="L10" s="47"/>
    </row>
    <row r="11" spans="2:12" ht="13.5">
      <c r="B11" s="46"/>
      <c r="C11" s="46"/>
      <c r="D11" s="46"/>
      <c r="F11" s="46"/>
      <c r="G11" s="46"/>
      <c r="H11" s="46"/>
      <c r="J11" s="47"/>
      <c r="K11" s="47"/>
      <c r="L11" s="47"/>
    </row>
    <row r="12" spans="2:12" ht="13.5">
      <c r="B12" s="46"/>
      <c r="C12" s="46"/>
      <c r="D12" s="46"/>
      <c r="F12" s="46"/>
      <c r="G12" s="46"/>
      <c r="H12" s="46"/>
      <c r="J12" s="47"/>
      <c r="K12" s="47"/>
      <c r="L12" s="47"/>
    </row>
    <row r="13" spans="2:12" ht="13.5">
      <c r="B13" s="46"/>
      <c r="C13" s="46"/>
      <c r="D13" s="46"/>
      <c r="F13" s="46"/>
      <c r="G13" s="46"/>
      <c r="H13" s="46"/>
      <c r="J13" s="47"/>
      <c r="K13" s="47"/>
      <c r="L13" s="47"/>
    </row>
    <row r="14" spans="2:12" ht="13.5">
      <c r="B14" s="46"/>
      <c r="C14" s="46"/>
      <c r="D14" s="46"/>
      <c r="F14" s="46"/>
      <c r="G14" s="46"/>
      <c r="H14" s="46"/>
      <c r="J14" s="47"/>
      <c r="K14" s="47"/>
      <c r="L14" s="47"/>
    </row>
    <row r="15" spans="2:12" ht="13.5">
      <c r="B15" s="46"/>
      <c r="C15" s="46"/>
      <c r="D15" s="46"/>
      <c r="F15" s="46"/>
      <c r="G15" s="46"/>
      <c r="H15" s="46"/>
      <c r="J15" s="47"/>
      <c r="K15" s="47"/>
      <c r="L15" s="47"/>
    </row>
    <row r="16" spans="2:12" ht="13.5">
      <c r="B16" s="46"/>
      <c r="C16" s="46"/>
      <c r="D16" s="46"/>
      <c r="F16" s="46"/>
      <c r="G16" s="46"/>
      <c r="H16" s="46"/>
      <c r="J16" s="47"/>
      <c r="K16" s="47"/>
      <c r="L16" s="47"/>
    </row>
    <row r="17" spans="2:12" ht="13.5">
      <c r="B17" s="46"/>
      <c r="C17" s="46"/>
      <c r="D17" s="46"/>
      <c r="F17" s="46"/>
      <c r="G17" s="46"/>
      <c r="H17" s="46"/>
      <c r="J17" s="47"/>
      <c r="K17" s="47"/>
      <c r="L17" s="47"/>
    </row>
    <row r="18" spans="2:12" ht="13.5">
      <c r="B18" s="46"/>
      <c r="C18" s="46"/>
      <c r="D18" s="46"/>
      <c r="F18" s="46"/>
      <c r="G18" s="46"/>
      <c r="H18" s="46"/>
      <c r="J18" s="47"/>
      <c r="K18" s="47"/>
      <c r="L18" s="47"/>
    </row>
    <row r="19" spans="2:12" ht="13.5">
      <c r="B19" s="46"/>
      <c r="C19" s="46"/>
      <c r="D19" s="46"/>
      <c r="F19" s="46"/>
      <c r="G19" s="46"/>
      <c r="H19" s="46"/>
      <c r="J19" s="47"/>
      <c r="K19" s="47"/>
      <c r="L19" s="47"/>
    </row>
    <row r="20" spans="2:12" ht="13.5">
      <c r="B20" s="46"/>
      <c r="C20" s="46"/>
      <c r="D20" s="46"/>
      <c r="F20" s="46"/>
      <c r="G20" s="46"/>
      <c r="H20" s="46"/>
      <c r="J20" s="47"/>
      <c r="K20" s="47"/>
      <c r="L20" s="47"/>
    </row>
    <row r="21" spans="2:12" ht="13.5">
      <c r="B21" s="46"/>
      <c r="C21" s="46"/>
      <c r="D21" s="46"/>
      <c r="F21" s="46"/>
      <c r="G21" s="46"/>
      <c r="H21" s="46"/>
      <c r="J21" s="47"/>
      <c r="K21" s="47"/>
      <c r="L21" s="47"/>
    </row>
    <row r="22" spans="2:12" ht="13.5">
      <c r="B22" s="46"/>
      <c r="C22" s="46"/>
      <c r="D22" s="46"/>
      <c r="F22" s="46"/>
      <c r="G22" s="46"/>
      <c r="H22" s="46"/>
      <c r="J22" s="47"/>
      <c r="K22" s="47"/>
      <c r="L22" s="47"/>
    </row>
    <row r="23" spans="2:12" ht="13.5">
      <c r="B23" s="46"/>
      <c r="C23" s="46"/>
      <c r="D23" s="46"/>
      <c r="F23" s="46"/>
      <c r="G23" s="46"/>
      <c r="H23" s="46"/>
      <c r="J23" s="47"/>
      <c r="K23" s="47"/>
      <c r="L23" s="47"/>
    </row>
    <row r="24" spans="2:12" ht="13.5">
      <c r="B24" s="46"/>
      <c r="C24" s="46"/>
      <c r="D24" s="46"/>
      <c r="F24" s="46"/>
      <c r="G24" s="46"/>
      <c r="H24" s="46"/>
      <c r="J24" s="47"/>
      <c r="K24" s="47"/>
      <c r="L24" s="47"/>
    </row>
    <row r="25" spans="2:12" ht="13.5">
      <c r="B25" s="46"/>
      <c r="C25" s="46"/>
      <c r="D25" s="46"/>
      <c r="F25" s="46"/>
      <c r="G25" s="46"/>
      <c r="H25" s="46"/>
      <c r="J25" s="47"/>
      <c r="K25" s="47"/>
      <c r="L25" s="47"/>
    </row>
    <row r="26" spans="2:12" ht="13.5">
      <c r="B26" s="46"/>
      <c r="C26" s="46"/>
      <c r="D26" s="46"/>
      <c r="F26" s="46"/>
      <c r="G26" s="46"/>
      <c r="H26" s="46"/>
      <c r="J26" s="47"/>
      <c r="K26" s="47"/>
      <c r="L26" s="47"/>
    </row>
    <row r="27" spans="2:12" ht="13.5">
      <c r="B27" s="46"/>
      <c r="C27" s="46"/>
      <c r="D27" s="46"/>
      <c r="F27" s="46"/>
      <c r="G27" s="46"/>
      <c r="H27" s="46"/>
      <c r="J27" s="47"/>
      <c r="K27" s="47"/>
      <c r="L27" s="47"/>
    </row>
    <row r="28" spans="2:12" ht="13.5">
      <c r="B28" s="46"/>
      <c r="C28" s="46"/>
      <c r="D28" s="46"/>
      <c r="F28" s="46"/>
      <c r="G28" s="46"/>
      <c r="H28" s="46"/>
      <c r="J28" s="47"/>
      <c r="K28" s="47"/>
      <c r="L28" s="47"/>
    </row>
    <row r="29" spans="2:12" ht="13.5">
      <c r="B29" s="46"/>
      <c r="C29" s="46"/>
      <c r="D29" s="46"/>
      <c r="F29" s="46"/>
      <c r="G29" s="46"/>
      <c r="H29" s="46"/>
      <c r="J29" s="47"/>
      <c r="K29" s="47"/>
      <c r="L29" s="47"/>
    </row>
    <row r="30" spans="2:12" ht="13.5">
      <c r="B30" s="46"/>
      <c r="C30" s="46"/>
      <c r="D30" s="46"/>
      <c r="F30" s="46"/>
      <c r="G30" s="46"/>
      <c r="H30" s="46"/>
      <c r="J30" s="47"/>
      <c r="K30" s="47"/>
      <c r="L30" s="47"/>
    </row>
    <row r="31" spans="2:12" ht="13.5">
      <c r="B31" s="46"/>
      <c r="C31" s="46"/>
      <c r="D31" s="46"/>
      <c r="F31" s="46"/>
      <c r="G31" s="46"/>
      <c r="H31" s="46"/>
      <c r="J31" s="47"/>
      <c r="K31" s="47"/>
      <c r="L31" s="47"/>
    </row>
    <row r="32" spans="2:12" ht="13.5">
      <c r="B32" s="46"/>
      <c r="C32" s="46"/>
      <c r="D32" s="46"/>
      <c r="F32" s="46"/>
      <c r="G32" s="46"/>
      <c r="H32" s="46"/>
      <c r="J32" s="47"/>
      <c r="K32" s="47"/>
      <c r="L32" s="47"/>
    </row>
    <row r="33" spans="2:12" ht="13.5">
      <c r="B33" s="46"/>
      <c r="C33" s="46"/>
      <c r="D33" s="46"/>
      <c r="F33" s="46"/>
      <c r="G33" s="46"/>
      <c r="H33" s="46"/>
      <c r="J33" s="47"/>
      <c r="K33" s="47"/>
      <c r="L33" s="47"/>
    </row>
    <row r="34" spans="2:12" ht="13.5">
      <c r="B34" s="46"/>
      <c r="C34" s="46"/>
      <c r="D34" s="46"/>
      <c r="F34" s="46"/>
      <c r="G34" s="46"/>
      <c r="H34" s="46"/>
      <c r="J34" s="47"/>
      <c r="K34" s="47"/>
      <c r="L34" s="47"/>
    </row>
    <row r="35" spans="2:12" ht="13.5">
      <c r="B35" s="46"/>
      <c r="C35" s="46"/>
      <c r="D35" s="46"/>
      <c r="F35" s="46"/>
      <c r="G35" s="46"/>
      <c r="H35" s="46"/>
      <c r="J35" s="47"/>
      <c r="K35" s="47"/>
      <c r="L35" s="47"/>
    </row>
    <row r="36" spans="2:12" ht="13.5">
      <c r="B36" s="46"/>
      <c r="C36" s="46"/>
      <c r="D36" s="46"/>
      <c r="F36" s="46"/>
      <c r="G36" s="46"/>
      <c r="H36" s="46"/>
      <c r="J36" s="47"/>
      <c r="K36" s="47"/>
      <c r="L36" s="47"/>
    </row>
    <row r="37" spans="2:12" ht="13.5">
      <c r="B37" s="46"/>
      <c r="C37" s="46"/>
      <c r="D37" s="46"/>
      <c r="F37" s="46"/>
      <c r="G37" s="46"/>
      <c r="H37" s="46"/>
      <c r="J37" s="47"/>
      <c r="K37" s="47"/>
      <c r="L37" s="47"/>
    </row>
    <row r="38" spans="2:12" ht="13.5">
      <c r="B38" s="46"/>
      <c r="C38" s="46"/>
      <c r="D38" s="46"/>
      <c r="F38" s="46"/>
      <c r="G38" s="46"/>
      <c r="H38" s="46"/>
      <c r="J38" s="47"/>
      <c r="K38" s="47"/>
      <c r="L38" s="47"/>
    </row>
    <row r="39" spans="2:12" ht="13.5">
      <c r="B39" s="46"/>
      <c r="C39" s="46"/>
      <c r="D39" s="46"/>
      <c r="F39" s="46"/>
      <c r="G39" s="46"/>
      <c r="H39" s="46"/>
      <c r="J39" s="47"/>
      <c r="K39" s="47"/>
      <c r="L39" s="47"/>
    </row>
    <row r="40" spans="2:12" ht="13.5">
      <c r="B40" s="46"/>
      <c r="C40" s="46"/>
      <c r="D40" s="46"/>
      <c r="F40" s="46"/>
      <c r="G40" s="46"/>
      <c r="H40" s="46"/>
      <c r="J40" s="47"/>
      <c r="K40" s="47"/>
      <c r="L40" s="47"/>
    </row>
    <row r="41" spans="2:12" ht="13.5">
      <c r="B41" s="46"/>
      <c r="C41" s="46"/>
      <c r="D41" s="46"/>
      <c r="F41" s="46"/>
      <c r="G41" s="46"/>
      <c r="H41" s="46"/>
      <c r="J41" s="47"/>
      <c r="K41" s="47"/>
      <c r="L41" s="47"/>
    </row>
    <row r="42" spans="2:12" ht="13.5">
      <c r="B42" s="46"/>
      <c r="C42" s="46"/>
      <c r="D42" s="46"/>
      <c r="F42" s="46"/>
      <c r="G42" s="46"/>
      <c r="H42" s="46"/>
      <c r="J42" s="47"/>
      <c r="K42" s="47"/>
      <c r="L42" s="47"/>
    </row>
    <row r="43" spans="2:12" ht="13.5">
      <c r="B43" s="46"/>
      <c r="C43" s="46"/>
      <c r="D43" s="46"/>
      <c r="F43" s="46"/>
      <c r="G43" s="46"/>
      <c r="H43" s="46"/>
      <c r="J43" s="47"/>
      <c r="K43" s="47"/>
      <c r="L43" s="47"/>
    </row>
    <row r="44" spans="2:12" ht="13.5">
      <c r="B44" s="46"/>
      <c r="C44" s="46"/>
      <c r="D44" s="46"/>
      <c r="F44" s="46"/>
      <c r="G44" s="46"/>
      <c r="H44" s="46"/>
      <c r="J44" s="47"/>
      <c r="K44" s="47"/>
      <c r="L44" s="47"/>
    </row>
    <row r="45" spans="2:12" ht="13.5">
      <c r="B45" s="46"/>
      <c r="C45" s="46"/>
      <c r="D45" s="46"/>
      <c r="F45" s="46"/>
      <c r="G45" s="46"/>
      <c r="H45" s="46"/>
      <c r="J45" s="47"/>
      <c r="K45" s="47"/>
      <c r="L45" s="47"/>
    </row>
    <row r="46" spans="2:12" ht="13.5">
      <c r="B46" s="46"/>
      <c r="C46" s="46"/>
      <c r="D46" s="46"/>
      <c r="F46" s="46"/>
      <c r="G46" s="46"/>
      <c r="H46" s="46"/>
      <c r="J46" s="47"/>
      <c r="K46" s="47"/>
      <c r="L46" s="47"/>
    </row>
    <row r="47" spans="2:12" ht="13.5">
      <c r="B47" s="46"/>
      <c r="C47" s="46"/>
      <c r="D47" s="46"/>
      <c r="F47" s="46"/>
      <c r="G47" s="46"/>
      <c r="H47" s="46"/>
      <c r="J47" s="47"/>
      <c r="K47" s="47"/>
      <c r="L47" s="47"/>
    </row>
    <row r="48" spans="2:12" ht="13.5">
      <c r="B48" s="46"/>
      <c r="C48" s="46"/>
      <c r="D48" s="46"/>
      <c r="F48" s="46"/>
      <c r="G48" s="46"/>
      <c r="H48" s="46"/>
      <c r="J48" s="47"/>
      <c r="K48" s="47"/>
      <c r="L48" s="47"/>
    </row>
    <row r="49" spans="2:12" ht="13.5">
      <c r="B49" s="46"/>
      <c r="C49" s="46"/>
      <c r="D49" s="46"/>
      <c r="F49" s="46"/>
      <c r="G49" s="46"/>
      <c r="H49" s="46"/>
      <c r="J49" s="47"/>
      <c r="K49" s="47"/>
      <c r="L49" s="47"/>
    </row>
    <row r="50" spans="2:12" ht="13.5">
      <c r="B50" s="46"/>
      <c r="C50" s="46"/>
      <c r="D50" s="46"/>
      <c r="F50" s="46"/>
      <c r="G50" s="46"/>
      <c r="H50" s="46"/>
      <c r="J50" s="47"/>
      <c r="K50" s="47"/>
      <c r="L50" s="47"/>
    </row>
    <row r="51" spans="2:12" ht="13.5">
      <c r="B51" s="46"/>
      <c r="C51" s="46"/>
      <c r="D51" s="46"/>
      <c r="F51" s="46"/>
      <c r="G51" s="46"/>
      <c r="H51" s="46"/>
      <c r="J51" s="47"/>
      <c r="K51" s="47"/>
      <c r="L51" s="47"/>
    </row>
    <row r="52" spans="2:12" ht="13.5">
      <c r="B52" s="46"/>
      <c r="C52" s="46"/>
      <c r="D52" s="46"/>
      <c r="F52" s="46"/>
      <c r="G52" s="46"/>
      <c r="H52" s="46"/>
      <c r="J52" s="47"/>
      <c r="K52" s="47"/>
      <c r="L52" s="47"/>
    </row>
    <row r="53" spans="2:12" ht="13.5">
      <c r="B53" s="47"/>
      <c r="C53" s="47"/>
      <c r="D53" s="47"/>
      <c r="F53" s="47"/>
      <c r="G53" s="47"/>
      <c r="H53" s="47"/>
      <c r="J53" s="47"/>
      <c r="K53" s="47"/>
      <c r="L53" s="47"/>
    </row>
    <row r="54" spans="2:12" ht="13.5">
      <c r="B54" s="47"/>
      <c r="C54" s="47"/>
      <c r="D54" s="47"/>
      <c r="F54" s="47"/>
      <c r="G54" s="47"/>
      <c r="H54" s="47"/>
      <c r="J54" s="47"/>
      <c r="K54" s="47"/>
      <c r="L54" s="47"/>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cellComments="asDisplayed"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9"/>
  <sheetViews>
    <sheetView view="pageBreakPreview" zoomScale="60" zoomScaleNormal="85" zoomScalePageLayoutView="0" workbookViewId="0" topLeftCell="A1">
      <selection activeCell="B5" sqref="B5:C6"/>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60" customHeight="1"/>
    <row r="2" spans="3:16" ht="29.25" customHeight="1">
      <c r="C2" s="2"/>
      <c r="D2" s="2"/>
      <c r="L2" s="43"/>
      <c r="M2" s="61"/>
      <c r="N2" s="62"/>
      <c r="O2" s="73" t="s">
        <v>42</v>
      </c>
      <c r="P2" s="76" t="str">
        <f>'資料１'!K3</f>
        <v>大阪府道路公社</v>
      </c>
    </row>
    <row r="3" spans="1:15" ht="60" customHeight="1" thickBot="1">
      <c r="A3" s="137" t="s">
        <v>45</v>
      </c>
      <c r="B3" s="137"/>
      <c r="C3" s="137"/>
      <c r="D3" s="137"/>
      <c r="E3" s="137"/>
      <c r="F3" s="137"/>
      <c r="G3" s="137"/>
      <c r="H3" s="137"/>
      <c r="I3" s="137"/>
      <c r="J3" s="3"/>
      <c r="K3" s="3"/>
      <c r="L3" s="3"/>
      <c r="M3" s="18"/>
      <c r="N3" s="18"/>
      <c r="O3" s="18"/>
    </row>
    <row r="4" spans="1:16" ht="39.75" customHeight="1" thickBot="1">
      <c r="A4" s="138" t="s">
        <v>32</v>
      </c>
      <c r="B4" s="139"/>
      <c r="C4" s="139"/>
      <c r="D4" s="139"/>
      <c r="E4" s="139"/>
      <c r="F4" s="139"/>
      <c r="G4" s="139"/>
      <c r="H4" s="139"/>
      <c r="I4" s="139"/>
      <c r="J4" s="139"/>
      <c r="K4" s="139"/>
      <c r="L4" s="139"/>
      <c r="M4" s="139"/>
      <c r="N4" s="139"/>
      <c r="O4" s="139"/>
      <c r="P4" s="140"/>
    </row>
    <row r="5" spans="1:16" ht="39.75" customHeight="1" thickTop="1">
      <c r="A5" s="4"/>
      <c r="B5" s="141" t="s">
        <v>2</v>
      </c>
      <c r="C5" s="142"/>
      <c r="D5" s="141" t="s">
        <v>0</v>
      </c>
      <c r="E5" s="145"/>
      <c r="F5" s="147" t="s">
        <v>3</v>
      </c>
      <c r="G5" s="147" t="s">
        <v>1</v>
      </c>
      <c r="H5" s="149" t="s">
        <v>53</v>
      </c>
      <c r="I5" s="149" t="s">
        <v>152</v>
      </c>
      <c r="J5" s="70" t="s">
        <v>153</v>
      </c>
      <c r="K5" s="152" t="s">
        <v>155</v>
      </c>
      <c r="L5" s="154" t="s">
        <v>134</v>
      </c>
      <c r="M5" s="156" t="s">
        <v>135</v>
      </c>
      <c r="N5" s="157"/>
      <c r="O5" s="158" t="s">
        <v>59</v>
      </c>
      <c r="P5" s="159"/>
    </row>
    <row r="6" spans="1:16" ht="49.5" customHeight="1">
      <c r="A6" s="5"/>
      <c r="B6" s="143"/>
      <c r="C6" s="144"/>
      <c r="D6" s="143"/>
      <c r="E6" s="146"/>
      <c r="F6" s="148"/>
      <c r="G6" s="148"/>
      <c r="H6" s="150"/>
      <c r="I6" s="151"/>
      <c r="J6" s="95" t="s">
        <v>154</v>
      </c>
      <c r="K6" s="153"/>
      <c r="L6" s="155"/>
      <c r="M6" s="71" t="s">
        <v>136</v>
      </c>
      <c r="N6" s="72" t="s">
        <v>54</v>
      </c>
      <c r="O6" s="160"/>
      <c r="P6" s="161"/>
    </row>
    <row r="7" spans="1:16" ht="39.75" customHeight="1">
      <c r="A7" s="5"/>
      <c r="B7" s="122"/>
      <c r="C7" s="124" t="s">
        <v>112</v>
      </c>
      <c r="D7" s="126" t="s">
        <v>104</v>
      </c>
      <c r="E7" s="127"/>
      <c r="F7" s="130"/>
      <c r="G7" s="131" t="s">
        <v>68</v>
      </c>
      <c r="H7" s="131">
        <v>30</v>
      </c>
      <c r="I7" s="112" t="s">
        <v>147</v>
      </c>
      <c r="J7" s="24">
        <v>28701</v>
      </c>
      <c r="K7" s="114" t="s">
        <v>69</v>
      </c>
      <c r="L7" s="116" t="s">
        <v>69</v>
      </c>
      <c r="M7" s="117" t="s">
        <v>69</v>
      </c>
      <c r="N7" s="118" t="s">
        <v>69</v>
      </c>
      <c r="O7" s="119"/>
      <c r="P7" s="120"/>
    </row>
    <row r="8" spans="1:16" ht="39.75" customHeight="1">
      <c r="A8" s="5"/>
      <c r="B8" s="123"/>
      <c r="C8" s="125"/>
      <c r="D8" s="128"/>
      <c r="E8" s="129"/>
      <c r="F8" s="130"/>
      <c r="G8" s="132"/>
      <c r="H8" s="132"/>
      <c r="I8" s="113"/>
      <c r="J8" s="94" t="s">
        <v>156</v>
      </c>
      <c r="K8" s="115"/>
      <c r="L8" s="116"/>
      <c r="M8" s="117"/>
      <c r="N8" s="118"/>
      <c r="O8" s="121"/>
      <c r="P8" s="120"/>
    </row>
    <row r="9" spans="1:16" ht="39.75" customHeight="1">
      <c r="A9" s="5"/>
      <c r="B9" s="122" t="s">
        <v>66</v>
      </c>
      <c r="C9" s="124" t="s">
        <v>133</v>
      </c>
      <c r="D9" s="126" t="s">
        <v>157</v>
      </c>
      <c r="E9" s="127"/>
      <c r="F9" s="130" t="s">
        <v>67</v>
      </c>
      <c r="G9" s="131" t="s">
        <v>68</v>
      </c>
      <c r="H9" s="165" t="s">
        <v>69</v>
      </c>
      <c r="I9" s="113" t="s">
        <v>143</v>
      </c>
      <c r="J9" s="94" t="s">
        <v>69</v>
      </c>
      <c r="K9" s="168">
        <v>12211</v>
      </c>
      <c r="L9" s="170">
        <v>30</v>
      </c>
      <c r="M9" s="172">
        <v>12211</v>
      </c>
      <c r="N9" s="174">
        <v>13815</v>
      </c>
      <c r="O9" s="176" t="s">
        <v>159</v>
      </c>
      <c r="P9" s="177"/>
    </row>
    <row r="10" spans="1:16" ht="39.75" customHeight="1" thickBot="1">
      <c r="A10" s="5"/>
      <c r="B10" s="162"/>
      <c r="C10" s="163"/>
      <c r="D10" s="128"/>
      <c r="E10" s="129"/>
      <c r="F10" s="164"/>
      <c r="G10" s="132"/>
      <c r="H10" s="166"/>
      <c r="I10" s="167"/>
      <c r="J10" s="97" t="s">
        <v>145</v>
      </c>
      <c r="K10" s="169"/>
      <c r="L10" s="171"/>
      <c r="M10" s="173"/>
      <c r="N10" s="175"/>
      <c r="O10" s="178"/>
      <c r="P10" s="179"/>
    </row>
    <row r="11" spans="1:16" ht="60" customHeight="1" thickBot="1">
      <c r="A11" s="22"/>
      <c r="B11" s="180" t="s">
        <v>11</v>
      </c>
      <c r="C11" s="181"/>
      <c r="D11" s="181"/>
      <c r="E11" s="181"/>
      <c r="F11" s="181"/>
      <c r="G11" s="181"/>
      <c r="H11" s="181"/>
      <c r="I11" s="181"/>
      <c r="J11" s="181"/>
      <c r="K11" s="182"/>
      <c r="L11" s="182"/>
      <c r="M11" s="182"/>
      <c r="N11" s="183"/>
      <c r="O11" s="180" t="s">
        <v>6</v>
      </c>
      <c r="P11" s="184"/>
    </row>
    <row r="12" spans="1:16" ht="150" customHeight="1">
      <c r="A12" s="22"/>
      <c r="B12" s="185" t="s">
        <v>7</v>
      </c>
      <c r="C12" s="186"/>
      <c r="D12" s="187" t="s">
        <v>160</v>
      </c>
      <c r="E12" s="188"/>
      <c r="F12" s="188"/>
      <c r="G12" s="188"/>
      <c r="H12" s="188"/>
      <c r="I12" s="188"/>
      <c r="J12" s="188"/>
      <c r="K12" s="188"/>
      <c r="L12" s="188"/>
      <c r="M12" s="188"/>
      <c r="N12" s="189"/>
      <c r="O12" s="190" t="s">
        <v>162</v>
      </c>
      <c r="P12" s="191"/>
    </row>
    <row r="13" spans="1:16" ht="199.5" customHeight="1">
      <c r="A13" s="22"/>
      <c r="B13" s="196" t="s">
        <v>12</v>
      </c>
      <c r="C13" s="197"/>
      <c r="D13" s="198" t="s">
        <v>125</v>
      </c>
      <c r="E13" s="199"/>
      <c r="F13" s="199"/>
      <c r="G13" s="199"/>
      <c r="H13" s="199"/>
      <c r="I13" s="199"/>
      <c r="J13" s="199"/>
      <c r="K13" s="199"/>
      <c r="L13" s="199"/>
      <c r="M13" s="199"/>
      <c r="N13" s="200"/>
      <c r="O13" s="192"/>
      <c r="P13" s="193"/>
    </row>
    <row r="14" spans="1:16" ht="210" customHeight="1" thickBot="1">
      <c r="A14" s="23"/>
      <c r="B14" s="201" t="s">
        <v>8</v>
      </c>
      <c r="C14" s="202"/>
      <c r="D14" s="203" t="s">
        <v>161</v>
      </c>
      <c r="E14" s="204"/>
      <c r="F14" s="204"/>
      <c r="G14" s="204"/>
      <c r="H14" s="204"/>
      <c r="I14" s="204"/>
      <c r="J14" s="204"/>
      <c r="K14" s="204"/>
      <c r="L14" s="204"/>
      <c r="M14" s="204"/>
      <c r="N14" s="205"/>
      <c r="O14" s="194"/>
      <c r="P14" s="195"/>
    </row>
    <row r="15" spans="2:16" ht="30" customHeight="1">
      <c r="B15" s="27"/>
      <c r="C15" s="27"/>
      <c r="D15" s="28"/>
      <c r="E15" s="28"/>
      <c r="F15" s="28"/>
      <c r="G15" s="29"/>
      <c r="H15" s="29"/>
      <c r="I15" s="30"/>
      <c r="J15" s="30"/>
      <c r="K15" s="31"/>
      <c r="L15" s="32"/>
      <c r="M15" s="33"/>
      <c r="N15" s="33"/>
      <c r="O15" s="33"/>
      <c r="P15" s="30"/>
    </row>
    <row r="16" spans="2:16" ht="30" customHeight="1">
      <c r="B16" s="27"/>
      <c r="C16" s="27"/>
      <c r="D16" s="28"/>
      <c r="E16" s="28"/>
      <c r="F16" s="28"/>
      <c r="G16" s="29"/>
      <c r="H16" s="29"/>
      <c r="I16" s="30"/>
      <c r="J16" s="30"/>
      <c r="K16" s="31"/>
      <c r="L16" s="32"/>
      <c r="M16" s="69"/>
      <c r="N16" s="62"/>
      <c r="O16" s="74" t="s">
        <v>4</v>
      </c>
      <c r="P16" s="76" t="str">
        <f>'資料１'!K3</f>
        <v>大阪府道路公社</v>
      </c>
    </row>
    <row r="17" spans="2:16" ht="30" customHeight="1" thickBot="1">
      <c r="B17" s="27"/>
      <c r="C17" s="27"/>
      <c r="D17" s="28"/>
      <c r="E17" s="28"/>
      <c r="F17" s="28"/>
      <c r="G17" s="29"/>
      <c r="H17" s="29"/>
      <c r="I17" s="30"/>
      <c r="J17" s="30"/>
      <c r="K17" s="31"/>
      <c r="L17" s="32"/>
      <c r="M17" s="33"/>
      <c r="N17" s="33"/>
      <c r="O17" s="33"/>
      <c r="P17" s="30"/>
    </row>
    <row r="18" spans="1:16" ht="39.75" customHeight="1" thickBot="1">
      <c r="A18" s="138" t="s">
        <v>9</v>
      </c>
      <c r="B18" s="139"/>
      <c r="C18" s="139"/>
      <c r="D18" s="139"/>
      <c r="E18" s="139"/>
      <c r="F18" s="139"/>
      <c r="G18" s="139"/>
      <c r="H18" s="139"/>
      <c r="I18" s="139"/>
      <c r="J18" s="139"/>
      <c r="K18" s="139"/>
      <c r="L18" s="139"/>
      <c r="M18" s="139"/>
      <c r="N18" s="139"/>
      <c r="O18" s="139"/>
      <c r="P18" s="140"/>
    </row>
    <row r="19" spans="1:16" ht="39.75" customHeight="1" thickTop="1">
      <c r="A19" s="4"/>
      <c r="B19" s="141" t="s">
        <v>2</v>
      </c>
      <c r="C19" s="142"/>
      <c r="D19" s="141" t="s">
        <v>0</v>
      </c>
      <c r="E19" s="145"/>
      <c r="F19" s="147" t="s">
        <v>3</v>
      </c>
      <c r="G19" s="147" t="s">
        <v>1</v>
      </c>
      <c r="H19" s="149" t="s">
        <v>53</v>
      </c>
      <c r="I19" s="149" t="s">
        <v>152</v>
      </c>
      <c r="J19" s="70" t="s">
        <v>153</v>
      </c>
      <c r="K19" s="152" t="s">
        <v>155</v>
      </c>
      <c r="L19" s="154" t="s">
        <v>137</v>
      </c>
      <c r="M19" s="156" t="s">
        <v>135</v>
      </c>
      <c r="N19" s="157"/>
      <c r="O19" s="218" t="s">
        <v>62</v>
      </c>
      <c r="P19" s="220" t="s">
        <v>5</v>
      </c>
    </row>
    <row r="20" spans="1:16" ht="49.5" customHeight="1">
      <c r="A20" s="5"/>
      <c r="B20" s="143"/>
      <c r="C20" s="144"/>
      <c r="D20" s="143"/>
      <c r="E20" s="146"/>
      <c r="F20" s="148"/>
      <c r="G20" s="148"/>
      <c r="H20" s="150"/>
      <c r="I20" s="151"/>
      <c r="J20" s="95" t="s">
        <v>154</v>
      </c>
      <c r="K20" s="153"/>
      <c r="L20" s="155"/>
      <c r="M20" s="71" t="s">
        <v>138</v>
      </c>
      <c r="N20" s="72" t="s">
        <v>54</v>
      </c>
      <c r="O20" s="219"/>
      <c r="P20" s="221"/>
    </row>
    <row r="21" spans="1:17" ht="49.5" customHeight="1">
      <c r="A21" s="5"/>
      <c r="B21" s="206" t="s">
        <v>70</v>
      </c>
      <c r="C21" s="207" t="s">
        <v>71</v>
      </c>
      <c r="D21" s="208" t="s">
        <v>74</v>
      </c>
      <c r="E21" s="209"/>
      <c r="F21" s="210"/>
      <c r="G21" s="210" t="s">
        <v>72</v>
      </c>
      <c r="H21" s="210">
        <v>10</v>
      </c>
      <c r="I21" s="222">
        <v>0</v>
      </c>
      <c r="J21" s="77">
        <v>0</v>
      </c>
      <c r="K21" s="224">
        <v>0</v>
      </c>
      <c r="L21" s="228">
        <v>10</v>
      </c>
      <c r="M21" s="230" t="s">
        <v>69</v>
      </c>
      <c r="N21" s="234" t="s">
        <v>69</v>
      </c>
      <c r="O21" s="212" t="s">
        <v>73</v>
      </c>
      <c r="P21" s="212" t="s">
        <v>91</v>
      </c>
      <c r="Q21" s="21"/>
    </row>
    <row r="22" spans="1:17" ht="49.5" customHeight="1">
      <c r="A22" s="5"/>
      <c r="B22" s="123"/>
      <c r="C22" s="125"/>
      <c r="D22" s="208"/>
      <c r="E22" s="209"/>
      <c r="F22" s="211"/>
      <c r="G22" s="211"/>
      <c r="H22" s="211"/>
      <c r="I22" s="223"/>
      <c r="J22" s="77">
        <v>0</v>
      </c>
      <c r="K22" s="225"/>
      <c r="L22" s="229"/>
      <c r="M22" s="231"/>
      <c r="N22" s="235"/>
      <c r="O22" s="213"/>
      <c r="P22" s="213"/>
      <c r="Q22" s="21"/>
    </row>
    <row r="23" spans="1:17" ht="45" customHeight="1">
      <c r="A23" s="5"/>
      <c r="B23" s="329" t="s">
        <v>75</v>
      </c>
      <c r="C23" s="326" t="s">
        <v>139</v>
      </c>
      <c r="D23" s="214" t="s">
        <v>149</v>
      </c>
      <c r="E23" s="215"/>
      <c r="F23" s="210"/>
      <c r="G23" s="210" t="s">
        <v>77</v>
      </c>
      <c r="H23" s="210">
        <v>15</v>
      </c>
      <c r="I23" s="244">
        <v>52048</v>
      </c>
      <c r="J23" s="79">
        <v>56081</v>
      </c>
      <c r="K23" s="226">
        <v>20150</v>
      </c>
      <c r="L23" s="228">
        <v>10</v>
      </c>
      <c r="M23" s="230">
        <v>20150</v>
      </c>
      <c r="N23" s="232">
        <v>20554</v>
      </c>
      <c r="O23" s="236" t="s">
        <v>117</v>
      </c>
      <c r="P23" s="238" t="s">
        <v>118</v>
      </c>
      <c r="Q23" s="21"/>
    </row>
    <row r="24" spans="1:17" ht="45" customHeight="1">
      <c r="A24" s="5"/>
      <c r="B24" s="135"/>
      <c r="C24" s="254"/>
      <c r="D24" s="216"/>
      <c r="E24" s="217"/>
      <c r="F24" s="211"/>
      <c r="G24" s="211"/>
      <c r="H24" s="211"/>
      <c r="I24" s="245"/>
      <c r="J24" s="78" t="s">
        <v>144</v>
      </c>
      <c r="K24" s="227"/>
      <c r="L24" s="229"/>
      <c r="M24" s="231"/>
      <c r="N24" s="233"/>
      <c r="O24" s="237"/>
      <c r="P24" s="239"/>
      <c r="Q24" s="21"/>
    </row>
    <row r="25" spans="1:17" ht="39.75" customHeight="1">
      <c r="A25" s="5"/>
      <c r="B25" s="216"/>
      <c r="C25" s="327"/>
      <c r="D25" s="135"/>
      <c r="E25" s="133" t="s">
        <v>94</v>
      </c>
      <c r="F25" s="210" t="s">
        <v>67</v>
      </c>
      <c r="G25" s="240" t="s">
        <v>130</v>
      </c>
      <c r="H25" s="210" t="s">
        <v>69</v>
      </c>
      <c r="I25" s="222" t="s">
        <v>128</v>
      </c>
      <c r="J25" s="78" t="s">
        <v>69</v>
      </c>
      <c r="K25" s="224">
        <v>12</v>
      </c>
      <c r="L25" s="242">
        <v>5</v>
      </c>
      <c r="M25" s="246" t="s">
        <v>69</v>
      </c>
      <c r="N25" s="248" t="s">
        <v>69</v>
      </c>
      <c r="O25" s="250" t="s">
        <v>126</v>
      </c>
      <c r="P25" s="251" t="s">
        <v>114</v>
      </c>
      <c r="Q25" s="21"/>
    </row>
    <row r="26" spans="1:17" ht="39.75" customHeight="1">
      <c r="A26" s="5"/>
      <c r="B26" s="136"/>
      <c r="C26" s="328"/>
      <c r="D26" s="136"/>
      <c r="E26" s="134"/>
      <c r="F26" s="211"/>
      <c r="G26" s="241"/>
      <c r="H26" s="211"/>
      <c r="I26" s="223"/>
      <c r="J26" s="96" t="s">
        <v>129</v>
      </c>
      <c r="K26" s="225"/>
      <c r="L26" s="243"/>
      <c r="M26" s="247"/>
      <c r="N26" s="249"/>
      <c r="O26" s="237"/>
      <c r="P26" s="252"/>
      <c r="Q26" s="21"/>
    </row>
    <row r="27" spans="1:17" ht="39.75" customHeight="1">
      <c r="A27" s="5"/>
      <c r="B27" s="216"/>
      <c r="C27" s="254" t="s">
        <v>85</v>
      </c>
      <c r="D27" s="214" t="s">
        <v>105</v>
      </c>
      <c r="E27" s="256"/>
      <c r="F27" s="210"/>
      <c r="G27" s="240" t="s">
        <v>86</v>
      </c>
      <c r="H27" s="210">
        <v>15</v>
      </c>
      <c r="I27" s="258" t="s">
        <v>69</v>
      </c>
      <c r="J27" s="78" t="s">
        <v>87</v>
      </c>
      <c r="K27" s="224" t="s">
        <v>69</v>
      </c>
      <c r="L27" s="261" t="s">
        <v>69</v>
      </c>
      <c r="M27" s="263" t="s">
        <v>69</v>
      </c>
      <c r="N27" s="234" t="s">
        <v>69</v>
      </c>
      <c r="O27" s="266" t="s">
        <v>88</v>
      </c>
      <c r="P27" s="268" t="s">
        <v>89</v>
      </c>
      <c r="Q27" s="21"/>
    </row>
    <row r="28" spans="1:17" ht="39.75" customHeight="1" thickBot="1">
      <c r="A28" s="5"/>
      <c r="B28" s="253"/>
      <c r="C28" s="255"/>
      <c r="D28" s="135"/>
      <c r="E28" s="257"/>
      <c r="F28" s="211"/>
      <c r="G28" s="241"/>
      <c r="H28" s="211"/>
      <c r="I28" s="259"/>
      <c r="J28" s="78" t="s">
        <v>87</v>
      </c>
      <c r="K28" s="260"/>
      <c r="L28" s="262"/>
      <c r="M28" s="264"/>
      <c r="N28" s="265"/>
      <c r="O28" s="267"/>
      <c r="P28" s="269"/>
      <c r="Q28" s="21"/>
    </row>
    <row r="29" spans="1:17" ht="39.75" customHeight="1" thickBot="1">
      <c r="A29" s="138" t="s">
        <v>10</v>
      </c>
      <c r="B29" s="270"/>
      <c r="C29" s="270"/>
      <c r="D29" s="270"/>
      <c r="E29" s="270"/>
      <c r="F29" s="270"/>
      <c r="G29" s="270"/>
      <c r="H29" s="270"/>
      <c r="I29" s="270"/>
      <c r="J29" s="270"/>
      <c r="K29" s="271"/>
      <c r="L29" s="271"/>
      <c r="M29" s="271"/>
      <c r="N29" s="271"/>
      <c r="O29" s="271"/>
      <c r="P29" s="272"/>
      <c r="Q29" s="16"/>
    </row>
    <row r="30" spans="1:16" ht="49.5" customHeight="1">
      <c r="A30" s="6"/>
      <c r="B30" s="273" t="s">
        <v>75</v>
      </c>
      <c r="C30" s="275" t="s">
        <v>76</v>
      </c>
      <c r="D30" s="273" t="s">
        <v>78</v>
      </c>
      <c r="E30" s="277"/>
      <c r="F30" s="280"/>
      <c r="G30" s="280" t="s">
        <v>68</v>
      </c>
      <c r="H30" s="280">
        <v>5</v>
      </c>
      <c r="I30" s="281">
        <v>6195</v>
      </c>
      <c r="J30" s="80">
        <v>6840</v>
      </c>
      <c r="K30" s="282">
        <v>1840</v>
      </c>
      <c r="L30" s="292">
        <v>10</v>
      </c>
      <c r="M30" s="294">
        <v>1840</v>
      </c>
      <c r="N30" s="296">
        <v>1933</v>
      </c>
      <c r="O30" s="297" t="s">
        <v>121</v>
      </c>
      <c r="P30" s="283" t="s">
        <v>127</v>
      </c>
    </row>
    <row r="31" spans="1:16" ht="49.5" customHeight="1">
      <c r="A31" s="5"/>
      <c r="B31" s="274"/>
      <c r="C31" s="276"/>
      <c r="D31" s="278"/>
      <c r="E31" s="279"/>
      <c r="F31" s="210"/>
      <c r="G31" s="210"/>
      <c r="H31" s="210"/>
      <c r="I31" s="244"/>
      <c r="J31" s="82" t="s">
        <v>140</v>
      </c>
      <c r="K31" s="226"/>
      <c r="L31" s="293"/>
      <c r="M31" s="295"/>
      <c r="N31" s="118"/>
      <c r="O31" s="237"/>
      <c r="P31" s="238"/>
    </row>
    <row r="32" spans="1:16" ht="49.5" customHeight="1">
      <c r="A32" s="5"/>
      <c r="B32" s="284" t="s">
        <v>80</v>
      </c>
      <c r="C32" s="286" t="s">
        <v>79</v>
      </c>
      <c r="D32" s="284" t="s">
        <v>158</v>
      </c>
      <c r="E32" s="288"/>
      <c r="F32" s="291"/>
      <c r="G32" s="291" t="s">
        <v>68</v>
      </c>
      <c r="H32" s="291">
        <v>15</v>
      </c>
      <c r="I32" s="298">
        <v>2272</v>
      </c>
      <c r="J32" s="81">
        <v>3756</v>
      </c>
      <c r="K32" s="301" t="s">
        <v>142</v>
      </c>
      <c r="L32" s="302">
        <v>15</v>
      </c>
      <c r="M32" s="230">
        <v>1082</v>
      </c>
      <c r="N32" s="174">
        <v>1026</v>
      </c>
      <c r="O32" s="309" t="s">
        <v>92</v>
      </c>
      <c r="P32" s="310" t="s">
        <v>124</v>
      </c>
    </row>
    <row r="33" spans="1:16" ht="49.5" customHeight="1">
      <c r="A33" s="5"/>
      <c r="B33" s="285"/>
      <c r="C33" s="287"/>
      <c r="D33" s="289"/>
      <c r="E33" s="290"/>
      <c r="F33" s="291"/>
      <c r="G33" s="291"/>
      <c r="H33" s="291"/>
      <c r="I33" s="298"/>
      <c r="J33" s="83" t="s">
        <v>141</v>
      </c>
      <c r="K33" s="301"/>
      <c r="L33" s="303"/>
      <c r="M33" s="231"/>
      <c r="N33" s="174"/>
      <c r="O33" s="237"/>
      <c r="P33" s="305"/>
    </row>
    <row r="34" spans="1:16" ht="39.75" customHeight="1">
      <c r="A34" s="5"/>
      <c r="B34" s="284" t="s">
        <v>81</v>
      </c>
      <c r="C34" s="286" t="s">
        <v>82</v>
      </c>
      <c r="D34" s="278" t="s">
        <v>83</v>
      </c>
      <c r="E34" s="279"/>
      <c r="F34" s="311"/>
      <c r="G34" s="211" t="s">
        <v>68</v>
      </c>
      <c r="H34" s="245">
        <v>10</v>
      </c>
      <c r="I34" s="245">
        <v>3530</v>
      </c>
      <c r="J34" s="98">
        <v>2595</v>
      </c>
      <c r="K34" s="299" t="s">
        <v>110</v>
      </c>
      <c r="L34" s="315">
        <v>10</v>
      </c>
      <c r="M34" s="317">
        <v>564</v>
      </c>
      <c r="N34" s="319">
        <v>760</v>
      </c>
      <c r="O34" s="321" t="s">
        <v>113</v>
      </c>
      <c r="P34" s="304" t="s">
        <v>119</v>
      </c>
    </row>
    <row r="35" spans="1:16" ht="39.75" customHeight="1">
      <c r="A35" s="5"/>
      <c r="B35" s="322"/>
      <c r="C35" s="324"/>
      <c r="D35" s="289"/>
      <c r="E35" s="290"/>
      <c r="F35" s="312"/>
      <c r="G35" s="291"/>
      <c r="H35" s="298"/>
      <c r="I35" s="298"/>
      <c r="J35" s="99" t="s">
        <v>151</v>
      </c>
      <c r="K35" s="300"/>
      <c r="L35" s="316"/>
      <c r="M35" s="318"/>
      <c r="N35" s="320"/>
      <c r="O35" s="237"/>
      <c r="P35" s="305"/>
    </row>
    <row r="36" spans="1:16" ht="39.75" customHeight="1">
      <c r="A36" s="5"/>
      <c r="B36" s="322"/>
      <c r="C36" s="324"/>
      <c r="D36" s="284" t="s">
        <v>84</v>
      </c>
      <c r="E36" s="288"/>
      <c r="F36" s="210" t="s">
        <v>67</v>
      </c>
      <c r="G36" s="210" t="s">
        <v>68</v>
      </c>
      <c r="H36" s="210" t="s">
        <v>69</v>
      </c>
      <c r="I36" s="331" t="s">
        <v>131</v>
      </c>
      <c r="J36" s="100" t="s">
        <v>69</v>
      </c>
      <c r="K36" s="224">
        <v>67</v>
      </c>
      <c r="L36" s="334">
        <v>10</v>
      </c>
      <c r="M36" s="336">
        <v>67</v>
      </c>
      <c r="N36" s="174">
        <v>17</v>
      </c>
      <c r="O36" s="250" t="s">
        <v>93</v>
      </c>
      <c r="P36" s="310" t="s">
        <v>90</v>
      </c>
    </row>
    <row r="37" spans="1:16" ht="39.75" customHeight="1" thickBot="1">
      <c r="A37" s="7"/>
      <c r="B37" s="323"/>
      <c r="C37" s="325"/>
      <c r="D37" s="306"/>
      <c r="E37" s="307"/>
      <c r="F37" s="308"/>
      <c r="G37" s="308"/>
      <c r="H37" s="308"/>
      <c r="I37" s="332"/>
      <c r="J37" s="101" t="s">
        <v>120</v>
      </c>
      <c r="K37" s="333"/>
      <c r="L37" s="335"/>
      <c r="M37" s="337"/>
      <c r="N37" s="313"/>
      <c r="O37" s="314"/>
      <c r="P37" s="330"/>
    </row>
    <row r="38" spans="2:16" ht="9.75" customHeight="1">
      <c r="B38" s="8"/>
      <c r="C38" s="8"/>
      <c r="D38" s="9"/>
      <c r="E38" s="10"/>
      <c r="F38" s="10"/>
      <c r="G38" s="11"/>
      <c r="H38" s="11"/>
      <c r="I38" s="11"/>
      <c r="J38" s="12"/>
      <c r="K38" s="12"/>
      <c r="L38" s="13"/>
      <c r="M38" s="50"/>
      <c r="N38" s="50"/>
      <c r="O38" s="51"/>
      <c r="P38" s="14"/>
    </row>
    <row r="39" spans="2:15" s="25" customFormat="1" ht="19.5" customHeight="1">
      <c r="B39" s="25" t="s">
        <v>13</v>
      </c>
      <c r="L39" s="26"/>
      <c r="M39" s="51"/>
      <c r="N39" s="51"/>
      <c r="O39" s="51"/>
    </row>
    <row r="40" spans="2:15" s="25" customFormat="1" ht="18.75" customHeight="1">
      <c r="B40" s="25" t="s">
        <v>63</v>
      </c>
      <c r="H40" s="25" t="s">
        <v>148</v>
      </c>
      <c r="L40" s="26"/>
      <c r="M40" s="19"/>
      <c r="N40" s="19"/>
      <c r="O40" s="19"/>
    </row>
    <row r="41" spans="2:12" s="25" customFormat="1" ht="18.75" customHeight="1">
      <c r="B41" s="25" t="s">
        <v>14</v>
      </c>
      <c r="H41" s="25" t="s">
        <v>150</v>
      </c>
      <c r="L41" s="26"/>
    </row>
    <row r="42" spans="2:12" s="25" customFormat="1" ht="18.75" customHeight="1">
      <c r="B42" s="25" t="s">
        <v>15</v>
      </c>
      <c r="L42" s="26"/>
    </row>
    <row r="43" spans="2:12" s="25" customFormat="1" ht="18.75" customHeight="1">
      <c r="B43" s="25" t="s">
        <v>60</v>
      </c>
      <c r="L43" s="26"/>
    </row>
    <row r="44" spans="2:15" ht="18.75" customHeight="1">
      <c r="B44" s="25" t="s">
        <v>61</v>
      </c>
      <c r="L44" s="15"/>
      <c r="M44" s="25"/>
      <c r="N44" s="25"/>
      <c r="O44" s="25"/>
    </row>
    <row r="45" spans="12:15" ht="14.25">
      <c r="L45" s="15"/>
      <c r="M45" s="25"/>
      <c r="N45" s="25"/>
      <c r="O45" s="25"/>
    </row>
    <row r="46" spans="12:15" ht="13.5">
      <c r="L46" s="15"/>
      <c r="M46" s="20"/>
      <c r="N46" s="20"/>
      <c r="O46" s="20"/>
    </row>
    <row r="47" spans="12:15" ht="13.5">
      <c r="L47" s="15"/>
      <c r="M47" s="20"/>
      <c r="N47" s="20"/>
      <c r="O47" s="20"/>
    </row>
    <row r="48" spans="13:15" ht="13.5">
      <c r="M48" s="20"/>
      <c r="N48" s="20"/>
      <c r="O48" s="20"/>
    </row>
    <row r="49" spans="13:15" ht="13.5">
      <c r="M49" s="20"/>
      <c r="N49" s="20"/>
      <c r="O49" s="20"/>
    </row>
  </sheetData>
  <sheetProtection/>
  <mergeCells count="159">
    <mergeCell ref="B34:B37"/>
    <mergeCell ref="C34:C37"/>
    <mergeCell ref="C23:C26"/>
    <mergeCell ref="B23:B26"/>
    <mergeCell ref="H36:H37"/>
    <mergeCell ref="P36:P37"/>
    <mergeCell ref="I36:I37"/>
    <mergeCell ref="K36:K37"/>
    <mergeCell ref="L36:L37"/>
    <mergeCell ref="M36:M37"/>
    <mergeCell ref="N36:N37"/>
    <mergeCell ref="O36:O37"/>
    <mergeCell ref="L34:L35"/>
    <mergeCell ref="M34:M35"/>
    <mergeCell ref="N34:N35"/>
    <mergeCell ref="O34:O35"/>
    <mergeCell ref="P34:P35"/>
    <mergeCell ref="D36:E37"/>
    <mergeCell ref="F36:F37"/>
    <mergeCell ref="G36:G37"/>
    <mergeCell ref="O32:O33"/>
    <mergeCell ref="P32:P33"/>
    <mergeCell ref="D34:E35"/>
    <mergeCell ref="F34:F35"/>
    <mergeCell ref="G34:G35"/>
    <mergeCell ref="H34:H35"/>
    <mergeCell ref="N30:N31"/>
    <mergeCell ref="O30:O31"/>
    <mergeCell ref="I34:I35"/>
    <mergeCell ref="K34:K35"/>
    <mergeCell ref="H32:H33"/>
    <mergeCell ref="I32:I33"/>
    <mergeCell ref="K32:K33"/>
    <mergeCell ref="L32:L33"/>
    <mergeCell ref="P30:P31"/>
    <mergeCell ref="B32:B33"/>
    <mergeCell ref="C32:C33"/>
    <mergeCell ref="D32:E33"/>
    <mergeCell ref="F32:F33"/>
    <mergeCell ref="G32:G33"/>
    <mergeCell ref="M32:M33"/>
    <mergeCell ref="N32:N33"/>
    <mergeCell ref="L30:L31"/>
    <mergeCell ref="M30:M31"/>
    <mergeCell ref="P27:P28"/>
    <mergeCell ref="A29:P29"/>
    <mergeCell ref="B30:B31"/>
    <mergeCell ref="C30:C31"/>
    <mergeCell ref="D30:E31"/>
    <mergeCell ref="F30:F31"/>
    <mergeCell ref="G30:G31"/>
    <mergeCell ref="H30:H31"/>
    <mergeCell ref="I30:I31"/>
    <mergeCell ref="K30:K31"/>
    <mergeCell ref="I27:I28"/>
    <mergeCell ref="K27:K28"/>
    <mergeCell ref="L27:L28"/>
    <mergeCell ref="M27:M28"/>
    <mergeCell ref="N27:N28"/>
    <mergeCell ref="O27:O28"/>
    <mergeCell ref="M25:M26"/>
    <mergeCell ref="N25:N26"/>
    <mergeCell ref="O25:O26"/>
    <mergeCell ref="P25:P26"/>
    <mergeCell ref="B27:B28"/>
    <mergeCell ref="C27:C28"/>
    <mergeCell ref="D27:E28"/>
    <mergeCell ref="F27:F28"/>
    <mergeCell ref="G27:G28"/>
    <mergeCell ref="H27:H28"/>
    <mergeCell ref="O23:O24"/>
    <mergeCell ref="P23:P24"/>
    <mergeCell ref="F25:F26"/>
    <mergeCell ref="G25:G26"/>
    <mergeCell ref="H25:H26"/>
    <mergeCell ref="I25:I26"/>
    <mergeCell ref="K25:K26"/>
    <mergeCell ref="L25:L26"/>
    <mergeCell ref="H23:H24"/>
    <mergeCell ref="I23:I24"/>
    <mergeCell ref="L23:L24"/>
    <mergeCell ref="M23:M24"/>
    <mergeCell ref="N23:N24"/>
    <mergeCell ref="L21:L22"/>
    <mergeCell ref="M21:M22"/>
    <mergeCell ref="N21:N22"/>
    <mergeCell ref="O21:O22"/>
    <mergeCell ref="P21:P22"/>
    <mergeCell ref="D23:E24"/>
    <mergeCell ref="F23:F24"/>
    <mergeCell ref="G23:G24"/>
    <mergeCell ref="O19:O20"/>
    <mergeCell ref="P19:P20"/>
    <mergeCell ref="I21:I22"/>
    <mergeCell ref="K21:K22"/>
    <mergeCell ref="K23:K24"/>
    <mergeCell ref="B21:B22"/>
    <mergeCell ref="C21:C22"/>
    <mergeCell ref="D21:E22"/>
    <mergeCell ref="F21:F22"/>
    <mergeCell ref="G21:G22"/>
    <mergeCell ref="H21:H22"/>
    <mergeCell ref="A18:P18"/>
    <mergeCell ref="B19:C20"/>
    <mergeCell ref="D19:E20"/>
    <mergeCell ref="F19:F20"/>
    <mergeCell ref="G19:G20"/>
    <mergeCell ref="H19:H20"/>
    <mergeCell ref="I19:I20"/>
    <mergeCell ref="K19:K20"/>
    <mergeCell ref="L19:L20"/>
    <mergeCell ref="M19:N19"/>
    <mergeCell ref="B11:N11"/>
    <mergeCell ref="O11:P11"/>
    <mergeCell ref="B12:C12"/>
    <mergeCell ref="D12:N12"/>
    <mergeCell ref="O12:P14"/>
    <mergeCell ref="B13:C13"/>
    <mergeCell ref="D13:N13"/>
    <mergeCell ref="B14:C14"/>
    <mergeCell ref="D14:N14"/>
    <mergeCell ref="I9:I10"/>
    <mergeCell ref="K9:K10"/>
    <mergeCell ref="L9:L10"/>
    <mergeCell ref="M9:M10"/>
    <mergeCell ref="N9:N10"/>
    <mergeCell ref="O9:P10"/>
    <mergeCell ref="K5:K6"/>
    <mergeCell ref="L5:L6"/>
    <mergeCell ref="M5:N5"/>
    <mergeCell ref="O5:P6"/>
    <mergeCell ref="B9:B10"/>
    <mergeCell ref="C9:C10"/>
    <mergeCell ref="D9:E10"/>
    <mergeCell ref="F9:F10"/>
    <mergeCell ref="G9:G10"/>
    <mergeCell ref="H9:H10"/>
    <mergeCell ref="E25:E26"/>
    <mergeCell ref="D25:D26"/>
    <mergeCell ref="A3:I3"/>
    <mergeCell ref="A4:P4"/>
    <mergeCell ref="B5:C6"/>
    <mergeCell ref="D5:E6"/>
    <mergeCell ref="F5:F6"/>
    <mergeCell ref="G5:G6"/>
    <mergeCell ref="H5:H6"/>
    <mergeCell ref="I5:I6"/>
    <mergeCell ref="B7:B8"/>
    <mergeCell ref="C7:C8"/>
    <mergeCell ref="D7:E8"/>
    <mergeCell ref="F7:F8"/>
    <mergeCell ref="G7:G8"/>
    <mergeCell ref="H7:H8"/>
    <mergeCell ref="I7:I8"/>
    <mergeCell ref="K7:K8"/>
    <mergeCell ref="L7:L8"/>
    <mergeCell ref="M7:M8"/>
    <mergeCell ref="N7:N8"/>
    <mergeCell ref="O7:P8"/>
  </mergeCells>
  <printOptions horizontalCentered="1"/>
  <pageMargins left="0.3937007874015748" right="0.3937007874015748" top="0.3937007874015748" bottom="0.3937007874015748" header="0.31496062992125984" footer="0.31496062992125984"/>
  <pageSetup cellComments="asDisplayed" horizontalDpi="600" verticalDpi="600" orientation="landscape" paperSize="9" scale="53"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6"/>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5" customWidth="1"/>
    <col min="2" max="2" width="9.375" style="35" customWidth="1"/>
    <col min="3" max="3" width="35.75390625" style="35" customWidth="1"/>
    <col min="4" max="4" width="12.375" style="35" customWidth="1"/>
    <col min="5" max="5" width="20.625" style="35" customWidth="1"/>
    <col min="6" max="6" width="20.625" style="37" customWidth="1"/>
    <col min="7" max="7" width="20.625" style="35" customWidth="1"/>
    <col min="8" max="8" width="31.875" style="35" customWidth="1"/>
    <col min="9" max="9" width="46.00390625" style="35" customWidth="1"/>
    <col min="10" max="16384" width="9.00390625" style="35" customWidth="1"/>
  </cols>
  <sheetData>
    <row r="1" ht="58.5" customHeight="1"/>
    <row r="2" spans="6:9" ht="34.5" customHeight="1">
      <c r="F2" s="38"/>
      <c r="G2" s="75" t="s">
        <v>4</v>
      </c>
      <c r="H2" s="357" t="str">
        <f>'資料１'!K3</f>
        <v>大阪府道路公社</v>
      </c>
      <c r="I2" s="358"/>
    </row>
    <row r="3" spans="6:9" ht="33" customHeight="1">
      <c r="F3" s="38"/>
      <c r="G3" s="38"/>
      <c r="H3" s="37"/>
      <c r="I3" s="37"/>
    </row>
    <row r="4" spans="1:9" ht="53.25" customHeight="1">
      <c r="A4" s="359" t="s">
        <v>26</v>
      </c>
      <c r="B4" s="359"/>
      <c r="C4" s="359"/>
      <c r="D4" s="359"/>
      <c r="E4" s="359"/>
      <c r="F4" s="359"/>
      <c r="G4" s="359"/>
      <c r="H4" s="359"/>
      <c r="I4" s="359"/>
    </row>
    <row r="5" spans="1:9" ht="45" customHeight="1" thickBot="1">
      <c r="A5" s="42" t="s">
        <v>46</v>
      </c>
      <c r="B5" s="42"/>
      <c r="C5" s="42"/>
      <c r="D5" s="42"/>
      <c r="E5" s="42"/>
      <c r="F5" s="42"/>
      <c r="G5" s="42"/>
      <c r="H5" s="42"/>
      <c r="I5" s="42"/>
    </row>
    <row r="6" spans="1:9" ht="42" customHeight="1">
      <c r="A6" s="343" t="s">
        <v>17</v>
      </c>
      <c r="B6" s="344"/>
      <c r="C6" s="345" t="s">
        <v>18</v>
      </c>
      <c r="D6" s="345"/>
      <c r="E6" s="345" t="s">
        <v>19</v>
      </c>
      <c r="F6" s="345"/>
      <c r="G6" s="345"/>
      <c r="H6" s="44" t="s">
        <v>20</v>
      </c>
      <c r="I6" s="45" t="s">
        <v>21</v>
      </c>
    </row>
    <row r="7" spans="1:9" ht="104.25" customHeight="1" thickBot="1">
      <c r="A7" s="346" t="s">
        <v>95</v>
      </c>
      <c r="B7" s="347"/>
      <c r="C7" s="348" t="s">
        <v>96</v>
      </c>
      <c r="D7" s="347"/>
      <c r="E7" s="348" t="s">
        <v>97</v>
      </c>
      <c r="F7" s="349"/>
      <c r="G7" s="347"/>
      <c r="H7" s="84" t="s">
        <v>98</v>
      </c>
      <c r="I7" s="85" t="s">
        <v>99</v>
      </c>
    </row>
    <row r="8" spans="1:9" ht="24.75" customHeight="1" thickBot="1">
      <c r="A8" s="350"/>
      <c r="B8" s="350"/>
      <c r="C8" s="350"/>
      <c r="D8" s="350"/>
      <c r="E8" s="350"/>
      <c r="F8" s="350"/>
      <c r="G8" s="350"/>
      <c r="H8" s="350"/>
      <c r="I8" s="350"/>
    </row>
    <row r="9" spans="1:9" ht="36.75" customHeight="1">
      <c r="A9" s="343" t="s">
        <v>22</v>
      </c>
      <c r="B9" s="351"/>
      <c r="C9" s="344"/>
      <c r="D9" s="352" t="s">
        <v>23</v>
      </c>
      <c r="E9" s="351"/>
      <c r="F9" s="351"/>
      <c r="G9" s="344"/>
      <c r="H9" s="352" t="s">
        <v>44</v>
      </c>
      <c r="I9" s="353"/>
    </row>
    <row r="10" spans="1:9" ht="180" customHeight="1" thickBot="1">
      <c r="A10" s="354" t="s">
        <v>107</v>
      </c>
      <c r="B10" s="339"/>
      <c r="C10" s="340"/>
      <c r="D10" s="341" t="s">
        <v>108</v>
      </c>
      <c r="E10" s="339"/>
      <c r="F10" s="339"/>
      <c r="G10" s="340"/>
      <c r="H10" s="355" t="s">
        <v>109</v>
      </c>
      <c r="I10" s="356"/>
    </row>
    <row r="11" spans="1:9" ht="199.5" customHeight="1" thickBot="1">
      <c r="A11" s="338" t="s">
        <v>102</v>
      </c>
      <c r="B11" s="339"/>
      <c r="C11" s="340"/>
      <c r="D11" s="341" t="s">
        <v>122</v>
      </c>
      <c r="E11" s="339"/>
      <c r="F11" s="339"/>
      <c r="G11" s="340"/>
      <c r="H11" s="341" t="s">
        <v>123</v>
      </c>
      <c r="I11" s="342"/>
    </row>
    <row r="12" spans="1:9" ht="45" customHeight="1" thickBot="1">
      <c r="A12" s="42" t="s">
        <v>47</v>
      </c>
      <c r="B12" s="42"/>
      <c r="C12" s="42"/>
      <c r="D12" s="42"/>
      <c r="E12" s="42"/>
      <c r="F12" s="42"/>
      <c r="G12" s="42"/>
      <c r="H12" s="42"/>
      <c r="I12" s="42"/>
    </row>
    <row r="13" spans="1:9" ht="42" customHeight="1">
      <c r="A13" s="343" t="s">
        <v>17</v>
      </c>
      <c r="B13" s="344"/>
      <c r="C13" s="345" t="s">
        <v>18</v>
      </c>
      <c r="D13" s="345"/>
      <c r="E13" s="345" t="s">
        <v>19</v>
      </c>
      <c r="F13" s="345"/>
      <c r="G13" s="345"/>
      <c r="H13" s="44" t="s">
        <v>20</v>
      </c>
      <c r="I13" s="45" t="s">
        <v>21</v>
      </c>
    </row>
    <row r="14" spans="1:9" ht="129.75" customHeight="1" thickBot="1">
      <c r="A14" s="346" t="s">
        <v>95</v>
      </c>
      <c r="B14" s="347"/>
      <c r="C14" s="348" t="s">
        <v>96</v>
      </c>
      <c r="D14" s="347"/>
      <c r="E14" s="348" t="s">
        <v>100</v>
      </c>
      <c r="F14" s="349"/>
      <c r="G14" s="347"/>
      <c r="H14" s="84" t="s">
        <v>101</v>
      </c>
      <c r="I14" s="86">
        <v>43770</v>
      </c>
    </row>
    <row r="15" spans="1:8" ht="13.5">
      <c r="A15" s="36"/>
      <c r="B15" s="36"/>
      <c r="C15" s="36"/>
      <c r="D15" s="36"/>
      <c r="E15" s="36"/>
      <c r="F15" s="39"/>
      <c r="G15" s="36"/>
      <c r="H15" s="36"/>
    </row>
    <row r="16" spans="1:8" ht="13.5">
      <c r="A16"/>
      <c r="B16"/>
      <c r="C16" s="36"/>
      <c r="D16" s="36"/>
      <c r="E16" s="36"/>
      <c r="F16" s="39"/>
      <c r="G16" s="36"/>
      <c r="H16" s="36"/>
    </row>
  </sheetData>
  <sheetProtection/>
  <mergeCells count="24">
    <mergeCell ref="H2:I2"/>
    <mergeCell ref="A4:I4"/>
    <mergeCell ref="A6:B6"/>
    <mergeCell ref="C6:D6"/>
    <mergeCell ref="E6:G6"/>
    <mergeCell ref="A7:B7"/>
    <mergeCell ref="C7:D7"/>
    <mergeCell ref="E7:G7"/>
    <mergeCell ref="A14:B14"/>
    <mergeCell ref="C14:D14"/>
    <mergeCell ref="E14:G14"/>
    <mergeCell ref="A8:I8"/>
    <mergeCell ref="A9:C9"/>
    <mergeCell ref="D9:G9"/>
    <mergeCell ref="H9:I9"/>
    <mergeCell ref="A10:C10"/>
    <mergeCell ref="D10:G10"/>
    <mergeCell ref="H10:I10"/>
    <mergeCell ref="A11:C11"/>
    <mergeCell ref="D11:G11"/>
    <mergeCell ref="H11:I11"/>
    <mergeCell ref="A13:B13"/>
    <mergeCell ref="C13:D13"/>
    <mergeCell ref="E13:G13"/>
  </mergeCells>
  <printOptions horizontalCentered="1"/>
  <pageMargins left="0.3937007874015748" right="0.3937007874015748" top="0.3937007874015748" bottom="0.3937007874015748" header="0.31496062992125984" footer="0.31496062992125984"/>
  <pageSetup cellComments="asDisplayed"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3" customWidth="1"/>
    <col min="2" max="2" width="21.25390625" style="53" customWidth="1"/>
    <col min="3" max="3" width="4.00390625" style="53" customWidth="1"/>
    <col min="4" max="5" width="20.625" style="53" customWidth="1"/>
    <col min="6" max="6" width="7.125" style="53" customWidth="1"/>
    <col min="7" max="7" width="17.125" style="53" customWidth="1"/>
    <col min="8" max="16384" width="9.00390625" style="53" customWidth="1"/>
  </cols>
  <sheetData>
    <row r="1" ht="9.75" customHeight="1"/>
    <row r="2" ht="9.75" customHeight="1"/>
    <row r="3" s="25" customFormat="1" ht="20.25" customHeight="1"/>
    <row r="4" spans="5:8" s="25" customFormat="1" ht="22.5" customHeight="1">
      <c r="E4" s="63" t="s">
        <v>4</v>
      </c>
      <c r="F4" s="360" t="str">
        <f>'資料１'!K3</f>
        <v>大阪府道路公社</v>
      </c>
      <c r="G4" s="361"/>
      <c r="H4"/>
    </row>
    <row r="5" spans="5:8" s="25" customFormat="1" ht="14.25" customHeight="1">
      <c r="E5" s="58"/>
      <c r="F5" s="57"/>
      <c r="G5" s="57"/>
      <c r="H5"/>
    </row>
    <row r="6" s="25" customFormat="1" ht="24.75" customHeight="1">
      <c r="A6" s="40" t="s">
        <v>31</v>
      </c>
    </row>
    <row r="7" ht="7.5" customHeight="1"/>
    <row r="8" ht="15.75" customHeight="1">
      <c r="B8" s="55" t="s">
        <v>38</v>
      </c>
    </row>
    <row r="9" spans="2:5" ht="38.25" customHeight="1">
      <c r="B9" s="64" t="s">
        <v>48</v>
      </c>
      <c r="C9" s="60" t="s">
        <v>1</v>
      </c>
      <c r="D9" s="64" t="s">
        <v>49</v>
      </c>
      <c r="E9" s="64" t="s">
        <v>50</v>
      </c>
    </row>
    <row r="10" spans="2:5" ht="41.25" customHeight="1">
      <c r="B10" s="87" t="s">
        <v>149</v>
      </c>
      <c r="C10" s="88" t="s">
        <v>77</v>
      </c>
      <c r="D10" s="89">
        <v>56081</v>
      </c>
      <c r="E10" s="90">
        <v>53280</v>
      </c>
    </row>
    <row r="11" ht="11.25" customHeight="1"/>
    <row r="12" ht="9" customHeight="1"/>
    <row r="13" spans="2:7" ht="144.75" customHeight="1">
      <c r="B13" s="65" t="s">
        <v>25</v>
      </c>
      <c r="C13" s="362" t="s">
        <v>132</v>
      </c>
      <c r="D13" s="363"/>
      <c r="E13" s="363"/>
      <c r="F13" s="363"/>
      <c r="G13" s="364"/>
    </row>
    <row r="14" ht="9" customHeight="1">
      <c r="B14" s="52"/>
    </row>
    <row r="15" spans="2:7" ht="109.5" customHeight="1">
      <c r="B15" s="65" t="s">
        <v>24</v>
      </c>
      <c r="C15" s="362" t="s">
        <v>146</v>
      </c>
      <c r="D15" s="365"/>
      <c r="E15" s="365"/>
      <c r="F15" s="365"/>
      <c r="G15" s="366"/>
    </row>
    <row r="17" ht="15" customHeight="1"/>
    <row r="18" ht="15.75" customHeight="1">
      <c r="B18" s="55" t="s">
        <v>37</v>
      </c>
    </row>
    <row r="19" spans="2:5" ht="38.25" customHeight="1">
      <c r="B19" s="64" t="s">
        <v>48</v>
      </c>
      <c r="C19" s="60" t="s">
        <v>1</v>
      </c>
      <c r="D19" s="64" t="s">
        <v>49</v>
      </c>
      <c r="E19" s="64" t="s">
        <v>50</v>
      </c>
    </row>
    <row r="20" spans="2:5" ht="41.25" customHeight="1">
      <c r="B20" s="87" t="s">
        <v>103</v>
      </c>
      <c r="C20" s="88" t="s">
        <v>68</v>
      </c>
      <c r="D20" s="91">
        <v>6840</v>
      </c>
      <c r="E20" s="90">
        <v>6375</v>
      </c>
    </row>
    <row r="21" ht="11.25" customHeight="1"/>
    <row r="22" ht="9" customHeight="1"/>
    <row r="23" spans="2:7" ht="144.75" customHeight="1">
      <c r="B23" s="65" t="s">
        <v>25</v>
      </c>
      <c r="C23" s="362" t="s">
        <v>132</v>
      </c>
      <c r="D23" s="363"/>
      <c r="E23" s="363"/>
      <c r="F23" s="363"/>
      <c r="G23" s="364"/>
    </row>
    <row r="24" ht="9" customHeight="1">
      <c r="B24" s="52"/>
    </row>
    <row r="25" spans="2:7" ht="109.5" customHeight="1">
      <c r="B25" s="65" t="s">
        <v>24</v>
      </c>
      <c r="C25" s="362" t="s">
        <v>146</v>
      </c>
      <c r="D25" s="365"/>
      <c r="E25" s="365"/>
      <c r="F25" s="365"/>
      <c r="G25" s="366"/>
    </row>
  </sheetData>
  <sheetProtection/>
  <mergeCells count="5">
    <mergeCell ref="F4:G4"/>
    <mergeCell ref="C13:G13"/>
    <mergeCell ref="C15:G15"/>
    <mergeCell ref="C23:G23"/>
    <mergeCell ref="C25:G25"/>
  </mergeCells>
  <printOptions horizontalCentered="1"/>
  <pageMargins left="0.3937007874015748" right="0.3937007874015748" top="0.3937007874015748" bottom="0.3937007874015748" header="0.31496062992125984" footer="0.31496062992125984"/>
  <pageSetup cellComments="asDisplayed" horizontalDpi="600" verticalDpi="600" orientation="portrait" paperSize="9" scale="95" r:id="rId2"/>
  <rowBreaks count="1" manualBreakCount="1">
    <brk id="25" max="6" man="1"/>
  </rowBreaks>
  <drawing r:id="rId1"/>
</worksheet>
</file>

<file path=xl/worksheets/sheet5.xml><?xml version="1.0" encoding="utf-8"?>
<worksheet xmlns="http://schemas.openxmlformats.org/spreadsheetml/2006/main" xmlns:r="http://schemas.openxmlformats.org/officeDocument/2006/relationships">
  <sheetPr>
    <tabColor theme="9"/>
  </sheetPr>
  <dimension ref="A4:I30"/>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3" customWidth="1"/>
    <col min="2" max="2" width="35.125" style="53" customWidth="1"/>
    <col min="3" max="3" width="4.00390625" style="53" customWidth="1"/>
    <col min="4" max="4" width="7.75390625" style="53" customWidth="1"/>
    <col min="5" max="5" width="3.875" style="53" customWidth="1"/>
    <col min="6" max="6" width="9.50390625" style="53" customWidth="1"/>
    <col min="7" max="7" width="10.75390625" style="53" customWidth="1"/>
    <col min="8" max="8" width="22.25390625" style="53" customWidth="1"/>
    <col min="9" max="16384" width="9.00390625" style="53" customWidth="1"/>
  </cols>
  <sheetData>
    <row r="1" ht="9.75" customHeight="1"/>
    <row r="2" ht="9.75" customHeight="1"/>
    <row r="3" s="25" customFormat="1" ht="20.25" customHeight="1"/>
    <row r="4" spans="5:9" s="25" customFormat="1" ht="22.5" customHeight="1">
      <c r="E4" s="377" t="s">
        <v>4</v>
      </c>
      <c r="F4" s="378"/>
      <c r="G4" s="379"/>
      <c r="H4" s="56" t="str">
        <f>'資料１'!K3</f>
        <v>大阪府道路公社</v>
      </c>
      <c r="I4"/>
    </row>
    <row r="5" spans="7:9" s="25" customFormat="1" ht="13.5" customHeight="1">
      <c r="G5" s="58"/>
      <c r="H5" s="59"/>
      <c r="I5"/>
    </row>
    <row r="6" s="25" customFormat="1" ht="24.75" customHeight="1">
      <c r="A6" s="40" t="s">
        <v>34</v>
      </c>
    </row>
    <row r="7" ht="20.25" customHeight="1">
      <c r="B7" s="53" t="s">
        <v>43</v>
      </c>
    </row>
    <row r="8" ht="10.5" customHeight="1"/>
    <row r="9" s="52" customFormat="1" ht="15.75" customHeight="1">
      <c r="B9" s="54" t="s">
        <v>36</v>
      </c>
    </row>
    <row r="10" ht="16.5">
      <c r="B10" s="53" t="s">
        <v>40</v>
      </c>
    </row>
    <row r="11" spans="2:7" ht="38.25" customHeight="1">
      <c r="B11" s="64" t="s">
        <v>55</v>
      </c>
      <c r="C11" s="60" t="s">
        <v>1</v>
      </c>
      <c r="D11" s="367" t="s">
        <v>56</v>
      </c>
      <c r="E11" s="368"/>
      <c r="F11" s="368"/>
      <c r="G11" s="369"/>
    </row>
    <row r="12" spans="2:7" ht="41.25" customHeight="1">
      <c r="B12" s="92" t="s">
        <v>104</v>
      </c>
      <c r="C12" s="88" t="s">
        <v>68</v>
      </c>
      <c r="D12" s="380">
        <v>28701</v>
      </c>
      <c r="E12" s="381"/>
      <c r="F12" s="381"/>
      <c r="G12" s="382"/>
    </row>
    <row r="13" ht="11.25" customHeight="1"/>
    <row r="14" ht="16.5">
      <c r="B14" s="53" t="s">
        <v>41</v>
      </c>
    </row>
    <row r="15" spans="2:7" ht="38.25" customHeight="1">
      <c r="B15" s="64" t="s">
        <v>57</v>
      </c>
      <c r="C15" s="60" t="s">
        <v>1</v>
      </c>
      <c r="D15" s="367" t="s">
        <v>58</v>
      </c>
      <c r="E15" s="368"/>
      <c r="F15" s="368"/>
      <c r="G15" s="369"/>
    </row>
    <row r="16" spans="2:7" ht="41.25" customHeight="1">
      <c r="B16" s="92" t="s">
        <v>165</v>
      </c>
      <c r="C16" s="88" t="s">
        <v>68</v>
      </c>
      <c r="D16" s="383">
        <v>12211</v>
      </c>
      <c r="E16" s="371"/>
      <c r="F16" s="371"/>
      <c r="G16" s="372"/>
    </row>
    <row r="17" ht="12" customHeight="1"/>
    <row r="18" spans="2:8" ht="79.5" customHeight="1">
      <c r="B18" s="66" t="s">
        <v>35</v>
      </c>
      <c r="C18" s="384" t="s">
        <v>164</v>
      </c>
      <c r="D18" s="385"/>
      <c r="E18" s="385"/>
      <c r="F18" s="385"/>
      <c r="G18" s="385"/>
      <c r="H18" s="386"/>
    </row>
    <row r="19" ht="9" customHeight="1">
      <c r="B19" s="41"/>
    </row>
    <row r="20" ht="9.75" customHeight="1"/>
    <row r="21" s="52" customFormat="1" ht="15.75" customHeight="1">
      <c r="B21" s="54" t="s">
        <v>39</v>
      </c>
    </row>
    <row r="22" ht="16.5">
      <c r="B22" s="53" t="s">
        <v>40</v>
      </c>
    </row>
    <row r="23" spans="2:7" ht="38.25" customHeight="1">
      <c r="B23" s="64" t="s">
        <v>55</v>
      </c>
      <c r="C23" s="60" t="s">
        <v>1</v>
      </c>
      <c r="D23" s="367" t="s">
        <v>56</v>
      </c>
      <c r="E23" s="368"/>
      <c r="F23" s="368"/>
      <c r="G23" s="369"/>
    </row>
    <row r="24" spans="2:7" ht="41.25" customHeight="1">
      <c r="B24" s="92" t="s">
        <v>105</v>
      </c>
      <c r="C24" s="93" t="s">
        <v>106</v>
      </c>
      <c r="D24" s="370">
        <v>43556</v>
      </c>
      <c r="E24" s="371"/>
      <c r="F24" s="371"/>
      <c r="G24" s="372"/>
    </row>
    <row r="25" ht="11.25" customHeight="1"/>
    <row r="26" ht="16.5">
      <c r="B26" s="53" t="s">
        <v>41</v>
      </c>
    </row>
    <row r="27" spans="2:7" ht="38.25" customHeight="1">
      <c r="B27" s="64" t="s">
        <v>57</v>
      </c>
      <c r="C27" s="60" t="s">
        <v>1</v>
      </c>
      <c r="D27" s="367" t="s">
        <v>58</v>
      </c>
      <c r="E27" s="368"/>
      <c r="F27" s="368"/>
      <c r="G27" s="369"/>
    </row>
    <row r="28" spans="2:7" ht="41.25" customHeight="1">
      <c r="B28" s="92" t="s">
        <v>69</v>
      </c>
      <c r="C28" s="88" t="s">
        <v>69</v>
      </c>
      <c r="D28" s="373" t="s">
        <v>69</v>
      </c>
      <c r="E28" s="371"/>
      <c r="F28" s="371"/>
      <c r="G28" s="372"/>
    </row>
    <row r="29" ht="12" customHeight="1"/>
    <row r="30" spans="2:8" ht="79.5" customHeight="1">
      <c r="B30" s="66" t="s">
        <v>35</v>
      </c>
      <c r="C30" s="374" t="s">
        <v>163</v>
      </c>
      <c r="D30" s="375"/>
      <c r="E30" s="375"/>
      <c r="F30" s="375"/>
      <c r="G30" s="375"/>
      <c r="H30" s="376"/>
    </row>
  </sheetData>
  <sheetProtection/>
  <mergeCells count="11">
    <mergeCell ref="C18:H18"/>
    <mergeCell ref="D23:G23"/>
    <mergeCell ref="D24:G24"/>
    <mergeCell ref="D27:G27"/>
    <mergeCell ref="D28:G28"/>
    <mergeCell ref="C30:H30"/>
    <mergeCell ref="E4:G4"/>
    <mergeCell ref="D11:G11"/>
    <mergeCell ref="D12:G12"/>
    <mergeCell ref="D15:G15"/>
    <mergeCell ref="D16:G16"/>
  </mergeCells>
  <printOptions horizontalCentered="1"/>
  <pageMargins left="0.3937007874015748" right="0.3937007874015748" top="0.3937007874015748" bottom="0.3937007874015748" header="0.31496062992125984" footer="0.31496062992125984"/>
  <pageSetup cellComments="asDisplayed"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3" customWidth="1"/>
    <col min="2" max="2" width="21.25390625" style="53" customWidth="1"/>
    <col min="3" max="3" width="4.00390625" style="53" customWidth="1"/>
    <col min="4" max="4" width="20.625" style="53" customWidth="1"/>
    <col min="5" max="6" width="10.625" style="53" customWidth="1"/>
    <col min="7" max="7" width="6.625" style="53" customWidth="1"/>
    <col min="8" max="8" width="12.125" style="53" customWidth="1"/>
    <col min="9" max="9" width="8.50390625" style="53" customWidth="1"/>
    <col min="10" max="16384" width="9.00390625" style="53" customWidth="1"/>
  </cols>
  <sheetData>
    <row r="1" ht="9.75" customHeight="1"/>
    <row r="2" ht="9.75" customHeight="1"/>
    <row r="3" s="25" customFormat="1" ht="20.25" customHeight="1"/>
    <row r="4" spans="5:10" s="25" customFormat="1" ht="22.5" customHeight="1">
      <c r="E4" s="377" t="s">
        <v>4</v>
      </c>
      <c r="F4" s="387"/>
      <c r="G4" s="360" t="str">
        <f>'資料１'!K3</f>
        <v>大阪府道路公社</v>
      </c>
      <c r="H4" s="388"/>
      <c r="I4" s="389"/>
      <c r="J4"/>
    </row>
    <row r="5" spans="8:10" s="25" customFormat="1" ht="18" customHeight="1">
      <c r="H5" s="58"/>
      <c r="I5" s="59"/>
      <c r="J5"/>
    </row>
    <row r="6" s="25" customFormat="1" ht="24.75" customHeight="1">
      <c r="A6" s="40" t="s">
        <v>52</v>
      </c>
    </row>
    <row r="7" ht="34.5" customHeight="1"/>
    <row r="8" ht="15.75" customHeight="1">
      <c r="B8" s="52" t="s">
        <v>36</v>
      </c>
    </row>
    <row r="9" spans="2:6" ht="38.25" customHeight="1">
      <c r="B9" s="67" t="s">
        <v>0</v>
      </c>
      <c r="C9" s="60" t="s">
        <v>1</v>
      </c>
      <c r="D9" s="64" t="s">
        <v>50</v>
      </c>
      <c r="E9" s="367" t="s">
        <v>51</v>
      </c>
      <c r="F9" s="390"/>
    </row>
    <row r="10" spans="2:6" ht="41.25" customHeight="1">
      <c r="B10" s="87" t="s">
        <v>111</v>
      </c>
      <c r="C10" s="88" t="s">
        <v>68</v>
      </c>
      <c r="D10" s="90">
        <v>811</v>
      </c>
      <c r="E10" s="380">
        <v>1082</v>
      </c>
      <c r="F10" s="382"/>
    </row>
    <row r="11" ht="11.25" customHeight="1"/>
    <row r="12" ht="9" customHeight="1"/>
    <row r="13" spans="2:8" ht="150.75" customHeight="1">
      <c r="B13" s="68" t="s">
        <v>33</v>
      </c>
      <c r="C13" s="384" t="s">
        <v>115</v>
      </c>
      <c r="D13" s="385"/>
      <c r="E13" s="385"/>
      <c r="F13" s="385"/>
      <c r="G13" s="385"/>
      <c r="H13" s="386"/>
    </row>
    <row r="14" ht="9" customHeight="1"/>
    <row r="15" ht="32.25" customHeight="1"/>
    <row r="16" ht="15.75" customHeight="1"/>
    <row r="17" ht="15.75" customHeight="1">
      <c r="B17" s="52" t="s">
        <v>39</v>
      </c>
    </row>
    <row r="18" spans="2:6" ht="38.25" customHeight="1">
      <c r="B18" s="67" t="s">
        <v>0</v>
      </c>
      <c r="C18" s="60" t="s">
        <v>1</v>
      </c>
      <c r="D18" s="64" t="s">
        <v>50</v>
      </c>
      <c r="E18" s="367" t="s">
        <v>51</v>
      </c>
      <c r="F18" s="390"/>
    </row>
    <row r="19" spans="2:6" ht="41.25" customHeight="1">
      <c r="B19" s="87" t="s">
        <v>83</v>
      </c>
      <c r="C19" s="88" t="s">
        <v>68</v>
      </c>
      <c r="D19" s="90">
        <v>1023</v>
      </c>
      <c r="E19" s="373">
        <v>564</v>
      </c>
      <c r="F19" s="372"/>
    </row>
    <row r="20" ht="11.25" customHeight="1"/>
    <row r="21" ht="9" customHeight="1"/>
    <row r="22" spans="2:8" ht="150" customHeight="1">
      <c r="B22" s="68" t="s">
        <v>33</v>
      </c>
      <c r="C22" s="384" t="s">
        <v>116</v>
      </c>
      <c r="D22" s="385"/>
      <c r="E22" s="385"/>
      <c r="F22" s="385"/>
      <c r="G22" s="385"/>
      <c r="H22" s="386"/>
    </row>
    <row r="23" ht="9" customHeight="1"/>
  </sheetData>
  <sheetProtection/>
  <mergeCells count="8">
    <mergeCell ref="C13:H13"/>
    <mergeCell ref="C22:H22"/>
    <mergeCell ref="E4:F4"/>
    <mergeCell ref="G4:I4"/>
    <mergeCell ref="E9:F9"/>
    <mergeCell ref="E10:F10"/>
    <mergeCell ref="E18:F18"/>
    <mergeCell ref="E19:F19"/>
  </mergeCells>
  <printOptions horizontalCentered="1"/>
  <pageMargins left="0.3937007874015748" right="0.3937007874015748" top="0.3937007874015748" bottom="0.3937007874015748" header="0.31496062992125984" footer="0.31496062992125984"/>
  <pageSetup cellComments="asDisplayed" horizontalDpi="600" verticalDpi="600" orientation="portrait" paperSize="9" scale="95"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2019-04-16T04:36:33Z</dcterms:created>
  <dcterms:modified xsi:type="dcterms:W3CDTF">2019-04-16T06:55:13Z</dcterms:modified>
  <cp:category/>
  <cp:version/>
  <cp:contentType/>
  <cp:contentStatus/>
</cp:coreProperties>
</file>