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80" tabRatio="722" activeTab="0"/>
  </bookViews>
  <sheets>
    <sheet name="１，２法人概要" sheetId="1" r:id="rId1"/>
    <sheet name="３，４事業概要" sheetId="2" r:id="rId2"/>
    <sheet name="５財務" sheetId="3" r:id="rId3"/>
    <sheet name="６、７　Ｈ３０達成状況" sheetId="4" r:id="rId4"/>
    <sheet name="８、９　評価" sheetId="5" r:id="rId5"/>
    <sheet name="１０　経営目標設定の考え方" sheetId="6" r:id="rId6"/>
    <sheet name="11　R１目標" sheetId="7" r:id="rId7"/>
  </sheets>
  <definedNames>
    <definedName name="_xlnm.Print_Area" localSheetId="0">'１，２法人概要'!$A$1:$V$30</definedName>
    <definedName name="_xlnm.Print_Area" localSheetId="6">'11　R１目標'!$A$1:$M$32</definedName>
    <definedName name="_xlnm.Print_Area" localSheetId="1">'３，４事業概要'!$A$1:$M$30</definedName>
    <definedName name="_xlnm.Print_Area" localSheetId="2">'５財務'!$A$1:$I$62</definedName>
    <definedName name="_xlnm.Print_Area" localSheetId="4">'８、９　評価'!$A$1:$M$10</definedName>
  </definedNames>
  <calcPr fullCalcOnLoad="1"/>
</workbook>
</file>

<file path=xl/sharedStrings.xml><?xml version="1.0" encoding="utf-8"?>
<sst xmlns="http://schemas.openxmlformats.org/spreadsheetml/2006/main" count="398" uniqueCount="317">
  <si>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</si>
  <si>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</si>
  <si>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</si>
  <si>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</si>
  <si>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</si>
  <si>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</si>
  <si>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</si>
  <si>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</si>
  <si>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</si>
  <si>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</si>
  <si>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</si>
  <si>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</si>
  <si>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</si>
  <si>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</si>
  <si>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</si>
  <si>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</si>
  <si>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</si>
  <si>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</si>
  <si>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</si>
  <si>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</si>
  <si>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</si>
  <si>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</si>
  <si>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</si>
  <si>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</si>
  <si>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</si>
  <si>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</si>
  <si>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</si>
  <si>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</si>
  <si>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</si>
  <si>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</si>
  <si>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</si>
  <si>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</si>
  <si>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長期借入金</t>
  </si>
  <si>
    <t>短期借入金</t>
  </si>
  <si>
    <t>その他</t>
  </si>
  <si>
    <t>売上高経常利益率</t>
  </si>
  <si>
    <t>①</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</si>
  <si>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</si>
  <si>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</si>
  <si>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</si>
  <si>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</si>
  <si>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</si>
  <si>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</si>
  <si>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</si>
  <si>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</si>
  <si>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</si>
  <si>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</si>
  <si>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</si>
  <si>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</si>
  <si>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</si>
  <si>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</si>
  <si>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</si>
  <si>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</si>
  <si>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</si>
  <si>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</si>
  <si>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</si>
  <si>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</si>
  <si>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</si>
  <si>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</si>
  <si>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</si>
  <si>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</si>
  <si>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</si>
  <si>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</si>
  <si>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</si>
  <si>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</si>
  <si>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</si>
  <si>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</si>
  <si>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</si>
  <si>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</si>
  <si>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</si>
  <si>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</si>
  <si>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</si>
  <si>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</si>
  <si>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</si>
  <si>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</si>
  <si>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</si>
  <si>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</si>
  <si>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</si>
  <si>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</si>
  <si>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</si>
  <si>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</si>
  <si>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</si>
  <si>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</si>
  <si>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</si>
  <si>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</si>
  <si>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</si>
  <si>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</si>
  <si>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</si>
  <si>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</si>
  <si>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</si>
  <si>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</si>
  <si>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</si>
  <si>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</si>
  <si>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</si>
  <si>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</si>
  <si>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</si>
  <si>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</si>
  <si>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</si>
  <si>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　</t>
  </si>
  <si>
    <t>プロパー職員（</t>
  </si>
  <si>
    <t>人）の</t>
  </si>
  <si>
    <t>設立年月日</t>
  </si>
  <si>
    <t>法人所管課</t>
  </si>
  <si>
    <t>ＨＰアドレス　</t>
  </si>
  <si>
    <t>千円</t>
  </si>
  <si>
    <t>取締役</t>
  </si>
  <si>
    <t>監査役</t>
  </si>
  <si>
    <t>退職給付費用</t>
  </si>
  <si>
    <t>減価償却費</t>
  </si>
  <si>
    <t>③</t>
  </si>
  <si>
    <r>
      <t>【各年度７</t>
    </r>
    <r>
      <rPr>
        <sz val="11"/>
        <rFont val="ＭＳ Ｐゴシック"/>
        <family val="3"/>
      </rPr>
      <t>月１日時点】</t>
    </r>
  </si>
  <si>
    <t>　</t>
  </si>
  <si>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</si>
  <si>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</si>
  <si>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</si>
  <si>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</si>
  <si>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</si>
  <si>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</si>
  <si>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</si>
  <si>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</si>
  <si>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</si>
  <si>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</si>
  <si>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</si>
  <si>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</si>
  <si>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</si>
  <si>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</si>
  <si>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</si>
  <si>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</si>
  <si>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</si>
  <si>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</si>
  <si>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</si>
  <si>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</si>
  <si>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</si>
  <si>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</si>
  <si>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</si>
  <si>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</si>
  <si>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</si>
  <si>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前期繰越利益</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</si>
  <si>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</si>
  <si>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</si>
  <si>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</si>
  <si>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</si>
  <si>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</si>
  <si>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</si>
  <si>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</si>
  <si>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</si>
  <si>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</si>
  <si>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</si>
  <si>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</si>
  <si>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</si>
  <si>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</si>
  <si>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</si>
  <si>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</si>
  <si>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</si>
  <si>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</si>
  <si>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</si>
  <si>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</si>
  <si>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</si>
  <si>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</si>
  <si>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</si>
  <si>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</si>
  <si>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分析・評価</t>
  </si>
  <si>
    <t>その他流動資産</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</si>
  <si>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</si>
  <si>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</si>
  <si>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</si>
  <si>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</si>
  <si>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</si>
  <si>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</si>
  <si>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</si>
  <si>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</si>
  <si>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</si>
  <si>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平成２９年度</t>
  </si>
  <si>
    <t>平成３０年度</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</si>
  <si>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</si>
  <si>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</si>
  <si>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</si>
  <si>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</si>
  <si>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</si>
  <si>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戦略目標</t>
  </si>
  <si>
    <t>成果測定指標</t>
  </si>
  <si>
    <t>ウェイト</t>
  </si>
  <si>
    <t>令和元年度</t>
  </si>
  <si>
    <r>
      <t>【令和元年７</t>
    </r>
    <r>
      <rPr>
        <sz val="11"/>
        <rFont val="ＭＳ Ｐゴシック"/>
        <family val="3"/>
      </rPr>
      <t>月１日現在】</t>
    </r>
  </si>
  <si>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</si>
  <si>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</si>
  <si>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</si>
  <si>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</si>
  <si>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</si>
  <si>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</si>
  <si>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</si>
  <si>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</si>
  <si>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</si>
  <si>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</si>
  <si>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</si>
  <si>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</si>
  <si>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１１．R元年度　目標設定表</t>
  </si>
  <si>
    <t>Ｈ３０実績</t>
  </si>
  <si>
    <t>R１目標</t>
  </si>
  <si>
    <t>ウエイト
（R１）</t>
  </si>
  <si>
    <t>平成２年１１月１日</t>
  </si>
  <si>
    <t>環境農林水産部流通対策室</t>
  </si>
  <si>
    <t>http://www.tsurumi-wfm.jp</t>
  </si>
  <si>
    <t>１．花き卸売市場施設の設置並びに管理運営
２．損害保険代理業
３．前各号に付帯又は関連する一切の事業</t>
  </si>
  <si>
    <t>大阪市</t>
  </si>
  <si>
    <t>金融機関</t>
  </si>
  <si>
    <t>大阪生花卸市場</t>
  </si>
  <si>
    <t>代表取締役社長</t>
  </si>
  <si>
    <t>取締役</t>
  </si>
  <si>
    <t>古田　　正</t>
  </si>
  <si>
    <t>大阪府環境農林水産部流通対策室長</t>
  </si>
  <si>
    <t>山本　誠一</t>
  </si>
  <si>
    <t>大阪府環境農林水産部流通対策室課長</t>
  </si>
  <si>
    <t>山田　国広</t>
  </si>
  <si>
    <t>大阪市経済戦略局産業振興部長</t>
  </si>
  <si>
    <t>西田　憲敏</t>
  </si>
  <si>
    <t>大阪市経済戦略局産業振興部農業担当課長</t>
  </si>
  <si>
    <t>松元　貞人</t>
  </si>
  <si>
    <t>公認会計士</t>
  </si>
  <si>
    <t>腰岡　　實</t>
  </si>
  <si>
    <t>弁護士</t>
  </si>
  <si>
    <t>常勤・公募</t>
  </si>
  <si>
    <t>名以上</t>
  </si>
  <si>
    <t>名以内</t>
  </si>
  <si>
    <t>取締役及び監査役は、株主総会の議決により、選任する</t>
  </si>
  <si>
    <t>花き卸売市場賃貸</t>
  </si>
  <si>
    <t>施設の管理運営</t>
  </si>
  <si>
    <t>大阪鶴見花き地方卸売市場</t>
  </si>
  <si>
    <t>①</t>
  </si>
  <si>
    <t>収益力の向上</t>
  </si>
  <si>
    <t>当期純利益</t>
  </si>
  <si>
    <t>千円</t>
  </si>
  <si>
    <t>市場取扱高</t>
  </si>
  <si>
    <t>億円</t>
  </si>
  <si>
    <t>消費拡大のためのイベント、ワークショップ等の開催、支援</t>
  </si>
  <si>
    <t>回</t>
  </si>
  <si>
    <t>若手買受人の育成を図るため研修会等を開催</t>
  </si>
  <si>
    <t>回</t>
  </si>
  <si>
    <t>ＣＳ調査</t>
  </si>
  <si>
    <t>花き小売業者を対象とした不満足度</t>
  </si>
  <si>
    <t>％</t>
  </si>
  <si>
    <t>件</t>
  </si>
  <si>
    <t>花き卸売市場運営事業の効率的実施</t>
  </si>
  <si>
    <t>％</t>
  </si>
  <si>
    <t>①</t>
  </si>
  <si>
    <t>当期経常利益</t>
  </si>
  <si>
    <t>千円</t>
  </si>
  <si>
    <t>(79,739)</t>
  </si>
  <si>
    <t>中期経営計画
最終年度
目標値（R5）</t>
  </si>
  <si>
    <t>　・当市場が我が国の中核的二大市場の一翼として安定的な花き流通に寄与するとともに、市場運営の車の両輪である卸売業者との
 　連携強化（取組み支援）を通じ、魅力ある市場としての機能拡充を図り、 より競争力のある市場を目指す。
  ・民営化を進めるため、株式の売却については、今後必要となる大規模修繕等を踏まえ、企業価値を見極めたうえで判断する。</t>
  </si>
  <si>
    <t>　 ・開場24年を超えており、長期修繕計画等を踏まえ、優先度・緊急度・財務状況等を勘案し計画的に施設改修や設備更新を図り、より一層、
     市場機能の向上に向けた投資にも取り組み、市場価値を向上していく。
　・収支バランスの取れた投資判断を行うとともに、収益力の向上を目指す。
　・人件費の節減、ごみの分別排出を徹底し処理量を減らすこと等による市場内の維持管理経費の削減などにより、支出の削減を図る。</t>
  </si>
  <si>
    <t>・市場を取り巻く厳しい環境を踏まえて、一層の経費節減を図る。</t>
  </si>
  <si>
    <t xml:space="preserve"> ・市場施設の設備と機能向上を図り、優先順位を付けた投資判断を行う。
   取扱高の増加につながる企画立案を行い、収益の確保を行う。
【経費削減】
　・人件費の節減
　・ごみの分別を徹底する等、廃棄物処理費を節減
【施設整備と機能向上】
　・セリシステム等更改の検討
　・市場内施設の修繕、更新の優先度をつけて実施
　・場内環境の整備</t>
  </si>
  <si>
    <t>市場活性化の取組み</t>
  </si>
  <si>
    <t>消費拡大のためのイベント、ワークショップ等の開催、支援</t>
  </si>
  <si>
    <t>消費拡大のため、市場関係者のみならず商業施設等の異業種と連携してイベント等を開催していく</t>
  </si>
  <si>
    <t>市場関係者が産地等と連携して行う展示会・商談会の開催等</t>
  </si>
  <si>
    <t>(5)</t>
  </si>
  <si>
    <t>(11)</t>
  </si>
  <si>
    <t>新規買受人の獲得</t>
  </si>
  <si>
    <t>人</t>
  </si>
  <si>
    <t>(15)</t>
  </si>
  <si>
    <t>(19)</t>
  </si>
  <si>
    <t>リニューアルした展示コーナー等を活用して、展示会・商談会を行うことにより、買受人の購買意欲を高め、消費拡大につなげていく</t>
  </si>
  <si>
    <t>施設改修</t>
  </si>
  <si>
    <t>④</t>
  </si>
  <si>
    <t>百万円</t>
  </si>
  <si>
    <t>経営状況を勘案して、計画的な施設改修と設備投資を行う</t>
  </si>
  <si>
    <t xml:space="preserve">・館内放送の改善
・車の入場規制・誘導方法、市場内物流の改善
・掲示機能の充実
</t>
  </si>
  <si>
    <t>⑤</t>
  </si>
  <si>
    <t>ＣＳ調査</t>
  </si>
  <si>
    <t>②</t>
  </si>
  <si>
    <t>環境に対する負荷の軽減</t>
  </si>
  <si>
    <t>廃棄物の再資源化率
（再資源廃棄物(トン）
　　 ／廃棄物総量(トン)）</t>
  </si>
  <si>
    <t>(69)</t>
  </si>
  <si>
    <t>(72)</t>
  </si>
  <si>
    <t>分別を徹底する等、廃棄物の再資源化率を高めていく</t>
  </si>
  <si>
    <r>
      <t xml:space="preserve">売上高営業利益率
</t>
    </r>
    <r>
      <rPr>
        <sz val="10"/>
        <rFont val="ＭＳ Ｐゴシック"/>
        <family val="3"/>
      </rPr>
      <t>（花き卸売市場運営事業　営業利益
　　 ／花き卸売市場運営事業　売上高）</t>
    </r>
  </si>
  <si>
    <t>②</t>
  </si>
  <si>
    <t>④</t>
  </si>
  <si>
    <t>花き卸売市場運営事業の活性化</t>
  </si>
  <si>
    <t>【事業規模（事業収入）】</t>
  </si>
  <si>
    <t>保有総額（Ａ）＜平成31年3月31日時点＞</t>
  </si>
  <si>
    <t>時価評価額（Ｂ）＜平成31年3月31日時点＞</t>
  </si>
  <si>
    <t>R3.6</t>
  </si>
  <si>
    <t>R3.6</t>
  </si>
  <si>
    <t>R2.6</t>
  </si>
  <si>
    <t>0/30
【0％】</t>
  </si>
  <si>
    <t>40/55
【73％】</t>
  </si>
  <si>
    <t>0/15
【0％】</t>
  </si>
  <si>
    <t>取扱高　24,833,433千円</t>
  </si>
  <si>
    <t>取扱高　25,500,000千円</t>
  </si>
  <si>
    <t>-</t>
  </si>
  <si>
    <t>代表取締役社長　　藤井　敏光</t>
  </si>
  <si>
    <t>０６（６９１３）４１８７</t>
  </si>
  <si>
    <t>大阪市鶴見区茨田大宮２－７－７０</t>
  </si>
  <si>
    <t>藤井 敏光</t>
  </si>
  <si>
    <t>C</t>
  </si>
  <si>
    <t xml:space="preserve">　卸売業者の業績が厳しい状況が続いていることから、市場開設者として、市場運営の車の両輪の片側を担う卸売事業者の活動を下支えし、市場機能を活性化することをが最優先の課題であると判断し、7月から切花の売上高使用料を1.7％から1.4％に引き下げた。こうしたことから、結果として「当期純利益」は9百万円となり、最重点目標を含めた３項目で目標が未達成となった。
　「市場取扱高」については、大型台風や地震等自然災害による影響で入荷時期のズレと価格低迷の影響により、取扱金額は対前期比で0.5％の減少となり、248億33百万円となった。
今後は、保有資金の状況も踏まえながら施設整備を行うことにより当市場の施設機能を向上し、より競争力のある市場に発展するよう努める。
また、昨年に引き続き、業務委託料や人件費等の経費削減に努める。これらの取組みにより収益を確保する。
</t>
  </si>
  <si>
    <t>せり資格者数　1,024人</t>
  </si>
  <si>
    <t>せり資格者数　1,006人</t>
  </si>
  <si>
    <r>
      <t>①卸売業者の経営状況が厳しいことを受け、市場機能を活性化することが重要であるとの判断から、車の両輪として市場機能の運営を担う卸売業者への長期的な視点での下支えを目的として、平成30年７月から施設利用料を</t>
    </r>
    <r>
      <rPr>
        <sz val="11"/>
        <rFont val="ＭＳ Ｐゴシック"/>
        <family val="3"/>
      </rPr>
      <t>引き下げたことにより、施設利用料収入が減少した。また、花き消費量の減少傾向、さらには平成30年９月に発生した台風21号による甚大な被害により、花きの出荷量の減少と入荷時期のずれなどから、取引量が激減し、結果として売上高の大幅な減少となった。これらの要因により、売上高が前年度実績を大幅に下回ることとなり、最重点目標である当期純利益の金額については、目標金額に届かなかった。
②売上高営業利益率については、上記理由により売上高の減少幅が大きく、目標未達成となった。
③市場取扱高についても、台風等の影響による生産地から出荷量の落込みがそのまま市場での取扱量に直結し、目標の達成には至らなかった。消費拡大のためのイベント、ワークショップ開催の支援や、若手買受人の育成を図るための研修会等の開催については、目標を上回る回数を開催し、花き市場の活性化に努めた。
④ＣＳ調査については、花き小売業者へのアンケート結果に対し、改善に努めた結果、不満足度は減少し、目標を達成できた。
今後発生する、施設の老朽化に伴う大規模改修等の実施計画を踏まえ、財務状況の改善を図りつつ単年度黒字を維持するため、市場関係者と連携し、活性化のための取組みに努める必要がある。</t>
    </r>
  </si>
  <si>
    <r>
      <t xml:space="preserve">（売上高）
売上高の減少については、売上高使用料の改定（切花1.7％→1.4％）に伴う売上高賃料の減（55,542千円）が主な要因である。
（売上原価）
売上原価の減少については、業務委託料の減（6,444千円）が主な要因である。
</t>
    </r>
    <r>
      <rPr>
        <strike/>
        <sz val="9"/>
        <rFont val="ＭＳ Ｐゴシック"/>
        <family val="3"/>
      </rPr>
      <t xml:space="preserve">
</t>
    </r>
    <r>
      <rPr>
        <sz val="9"/>
        <rFont val="ＭＳ Ｐゴシック"/>
        <family val="3"/>
      </rPr>
      <t>（法人税等）
法人税等の減少は、経常利益の減少に伴う法人税の減（12,650千円）が主な要因である。
（繰越利益剰余金）
繰越利益剰余金の減少については、当期利益を上回る建設資金積立金の計上（20,000千円）を行ったことによるものである。</t>
    </r>
  </si>
  <si>
    <t>（減価償却費）
減価償却費の増加については、リニューアル工事を含む改修工事に伴う有形固定資産の増によるものである。</t>
  </si>
  <si>
    <t>経営状況を勘案した施設改修の実施</t>
  </si>
  <si>
    <t>花き小売業者を対象とした買受人の不満足度</t>
  </si>
  <si>
    <t>-</t>
  </si>
  <si>
    <t>R1年度からは、卸売業者に限らず他の市場関係者や、商業施設とも連携したイベントやワークショップの開催を支援する</t>
  </si>
  <si>
    <t>(29,128)</t>
  </si>
  <si>
    <t>生産・流通情報の収集提供の実施（プロセス）</t>
  </si>
  <si>
    <t>自己株式</t>
  </si>
  <si>
    <t xml:space="preserve">
（その他流動資産）
その他流動資産の減少については、売掛金の減（6,017千円）が主な要因である。
（有形固定資産）
有形固定資産の減少については、リニューアル工事を含む改修工事に伴う有形固定資産の増（95,774千円）及び減価償却に伴う減（99,342千円）が主な要因である。
（短期借入金）
短期借入金の増加については、新規借入金（66,000千円）、計画的な返済に伴う１年以内返済予定借入金の増（64,952千円）、返済による減（83,157千円）が主な要因である。
（その他流動負債）
その他流動負債の減少については、未払法人税等の減(7,558千円）が主な要因である。
（長期借入金）
固定負債の減少については、計画的な借入金返済による長期借入金の減（64,952千円）によるものである。
</t>
  </si>
  <si>
    <t>（売上高経常利益率）
売上高経常利益率の低下は、売上高使用料の減に伴う、売上高の減（55,542千円）によるものである。
（流動比率）
流動比率の低下は、新規借入金の増（66,000千円）、計画的な返済に伴う１年以内返済予定借入金の増（64,952千円）、返済による減（83,157千円）が主な要因である。</t>
  </si>
  <si>
    <t>（評価）
・最重点目標の「当期純利益」及び「売上高営業利益率」については、平成30年７月より売上高使用料を引き下げた影響等により売上高が減少し、目標未達成となっており、今後の収益確保が課題となっている。
・花き卸売市場運営事業の活性化については、「消費拡大のためのイベント・ワークショップ等の開催、支援」及び「若手買受人の育成を図るため研修会等を開催」は目標を達成したものの、これらの取組み効果が取扱高の低下を止めるまでに至っておらず、「市場取扱高」は未達成となっている。
（指導・助言）
・卸売業者等との連携・協力のもと、効果的な市場活性化策を検討・実施し、新規買受人の増加を図り、当期経常利益の確保に取り組むこと。
・新たに策定された中期経営計画に基づき、施設・設備の大規模改修等を効率的かつ効果的に着実に実施しつつ、単年度黒字を維持すること。
・法人の民営化を見据えた企業価値の向上を図るため、市場関係者等との協議・調整に努め、具体的取組みを今後検討されたい。</t>
  </si>
  <si>
    <t>株式会社　大阪鶴見フラワーセンター</t>
  </si>
  <si>
    <t>株式会社　大阪鶴見フラワーセンター</t>
  </si>
  <si>
    <t>○民営化
 ・累積赤字解消後に府保有の株式を売却
 ・ただし、売却時期については、今後必要となる大規模修繕等を踏まえ、企業価値を見極めた上で判断する</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</si>
</sst>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0\ "/>
  </numFmts>
  <fonts count="76">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trik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4"/>
      <color indexed="56"/>
      <name val="ＭＳ Ｐゴシック"/>
      <family val="3"/>
    </font>
    <font>
      <b/>
      <sz val="12"/>
      <color indexed="8"/>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9"/>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4"/>
      <color rgb="FF002060"/>
      <name val="ＭＳ Ｐゴシック"/>
      <family val="3"/>
    </font>
    <font>
      <b/>
      <sz val="12"/>
      <color theme="1"/>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rgb="FF99CC00"/>
        <bgColor indexed="64"/>
      </patternFill>
    </fill>
    <fill>
      <patternFill patternType="solid">
        <fgColor indexed="5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medium"/>
      <right style="thin"/>
      <top style="thin"/>
      <bottom style="thin"/>
    </border>
    <border>
      <left style="thin"/>
      <right style="thin"/>
      <top style="thin"/>
      <bottom style="thin"/>
    </border>
    <border>
      <left style="thin"/>
      <right>
        <color indexed="63"/>
      </right>
      <top style="medium"/>
      <bottom>
        <color indexed="63"/>
      </bottom>
    </border>
    <border>
      <left style="double"/>
      <right style="medium"/>
      <top style="medium"/>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style="medium"/>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double"/>
      <right style="medium"/>
      <top style="thin"/>
      <bottom>
        <color indexed="63"/>
      </bottom>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style="medium"/>
      <top style="hair"/>
      <bottom style="hair"/>
    </border>
    <border>
      <left style="medium"/>
      <right style="medium"/>
      <top style="hair"/>
      <bottom style="thin"/>
    </border>
    <border>
      <left style="medium"/>
      <right>
        <color indexed="63"/>
      </right>
      <top style="thin"/>
      <bottom style="thin"/>
    </border>
    <border>
      <left style="medium"/>
      <right>
        <color indexed="63"/>
      </right>
      <top style="double"/>
      <bottom style="medium"/>
    </border>
    <border>
      <left style="thin"/>
      <right>
        <color indexed="63"/>
      </right>
      <top style="double"/>
      <bottom style="medium"/>
    </border>
    <border>
      <left style="thin"/>
      <right style="thin"/>
      <top>
        <color indexed="63"/>
      </top>
      <bottom style="double"/>
    </border>
    <border>
      <left>
        <color indexed="63"/>
      </left>
      <right>
        <color indexed="63"/>
      </right>
      <top style="double"/>
      <bottom style="medium"/>
    </border>
    <border>
      <left style="medium"/>
      <right>
        <color indexed="63"/>
      </right>
      <top style="thin"/>
      <bottom style="double"/>
    </border>
    <border>
      <left>
        <color indexed="63"/>
      </left>
      <right style="thin"/>
      <top style="thin"/>
      <bottom style="double"/>
    </border>
    <border>
      <left style="thin"/>
      <right>
        <color indexed="63"/>
      </right>
      <top style="thin"/>
      <bottom style="medium"/>
    </border>
    <border>
      <left style="thin"/>
      <right>
        <color indexed="63"/>
      </right>
      <top style="thin"/>
      <bottom style="double"/>
    </border>
    <border>
      <left>
        <color indexed="63"/>
      </left>
      <right style="medium"/>
      <top style="thin"/>
      <bottom style="double"/>
    </border>
    <border>
      <left>
        <color indexed="63"/>
      </left>
      <right>
        <color indexed="63"/>
      </right>
      <top style="thin"/>
      <bottom style="medium"/>
    </border>
    <border diagonalUp="1">
      <left style="thin"/>
      <right>
        <color indexed="63"/>
      </right>
      <top style="medium"/>
      <bottom style="thin"/>
      <diagonal style="thin"/>
    </border>
    <border diagonalUp="1">
      <left style="thin"/>
      <right>
        <color indexed="63"/>
      </right>
      <top style="thin"/>
      <bottom style="thin"/>
      <diagonal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color indexed="63"/>
      </top>
      <bottom style="double"/>
    </border>
    <border>
      <left style="thin"/>
      <right style="medium"/>
      <top>
        <color indexed="63"/>
      </top>
      <bottom>
        <color indexed="63"/>
      </bottom>
    </border>
    <border>
      <left>
        <color indexed="63"/>
      </left>
      <right style="medium"/>
      <top>
        <color indexed="63"/>
      </top>
      <bottom style="thin"/>
    </border>
    <border>
      <left>
        <color indexed="63"/>
      </left>
      <right>
        <color indexed="63"/>
      </right>
      <top style="hair"/>
      <bottom style="medium"/>
    </border>
    <border>
      <left>
        <color indexed="63"/>
      </left>
      <right>
        <color indexed="63"/>
      </right>
      <top style="hair"/>
      <bottom style="thin"/>
    </border>
    <border>
      <left style="medium"/>
      <right style="medium"/>
      <top>
        <color indexed="63"/>
      </top>
      <bottom style="medium"/>
    </border>
    <border>
      <left>
        <color indexed="63"/>
      </left>
      <right style="medium"/>
      <top style="hair"/>
      <bottom style="thin"/>
    </border>
    <border>
      <left>
        <color indexed="63"/>
      </left>
      <right style="medium"/>
      <top style="hair"/>
      <bottom style="hair"/>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
      <left style="double"/>
      <right style="medium"/>
      <top style="double"/>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0" fillId="0" borderId="0" applyNumberFormat="0" applyFill="0" applyBorder="0" applyAlignment="0" applyProtection="0"/>
    <xf numFmtId="0" fontId="69" fillId="32" borderId="0" applyNumberFormat="0" applyBorder="0" applyAlignment="0" applyProtection="0"/>
  </cellStyleXfs>
  <cellXfs count="98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1" xfId="0" applyNumberFormat="1" applyFont="1" applyBorder="1" applyAlignment="1">
      <alignment horizontal="center" vertical="center" shrinkToFit="1"/>
    </xf>
    <xf numFmtId="0" fontId="5"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4"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5" xfId="0" applyBorder="1" applyAlignment="1">
      <alignment vertical="center"/>
    </xf>
    <xf numFmtId="183" fontId="5" fillId="0" borderId="15" xfId="0" applyNumberFormat="1" applyFont="1" applyFill="1" applyBorder="1" applyAlignment="1">
      <alignment horizontal="right" vertical="center"/>
    </xf>
    <xf numFmtId="0" fontId="3" fillId="0" borderId="15" xfId="0" applyFont="1" applyFill="1" applyBorder="1" applyAlignment="1">
      <alignment horizontal="center" vertical="center"/>
    </xf>
    <xf numFmtId="176" fontId="5" fillId="0" borderId="15"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5" xfId="0" applyFill="1" applyBorder="1" applyAlignment="1">
      <alignment vertical="center"/>
    </xf>
    <xf numFmtId="187" fontId="5" fillId="0" borderId="15"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38" fontId="5" fillId="0" borderId="19" xfId="50" applyFont="1" applyBorder="1" applyAlignment="1" applyProtection="1">
      <alignment vertical="center" shrinkToFit="1"/>
      <protection locked="0"/>
    </xf>
    <xf numFmtId="38" fontId="5" fillId="0" borderId="19" xfId="50" applyFont="1" applyBorder="1" applyAlignment="1" applyProtection="1">
      <alignment horizontal="right" vertical="center" shrinkToFit="1"/>
      <protection locked="0"/>
    </xf>
    <xf numFmtId="38" fontId="5" fillId="0" borderId="20" xfId="50" applyFont="1" applyBorder="1" applyAlignment="1" applyProtection="1">
      <alignment horizontal="right" vertical="center" shrinkToFit="1"/>
      <protection locked="0"/>
    </xf>
    <xf numFmtId="187" fontId="5" fillId="0" borderId="11"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2" fillId="0" borderId="15" xfId="0" applyFont="1" applyFill="1" applyBorder="1" applyAlignment="1">
      <alignment horizontal="left" vertical="center" shrinkToFit="1"/>
    </xf>
    <xf numFmtId="0" fontId="0" fillId="0" borderId="16" xfId="0" applyFont="1" applyBorder="1" applyAlignment="1">
      <alignment vertical="center" wrapText="1"/>
    </xf>
    <xf numFmtId="38" fontId="0" fillId="0" borderId="21" xfId="0" applyNumberFormat="1" applyBorder="1" applyAlignment="1">
      <alignment vertical="center"/>
    </xf>
    <xf numFmtId="38" fontId="0" fillId="0" borderId="22"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wrapText="1" shrinkToFit="1"/>
    </xf>
    <xf numFmtId="0" fontId="0" fillId="33" borderId="27" xfId="0" applyFont="1" applyFill="1" applyBorder="1" applyAlignment="1">
      <alignment horizontal="center" vertical="center" shrinkToFit="1"/>
    </xf>
    <xf numFmtId="0" fontId="0" fillId="0" borderId="0" xfId="0" applyFont="1" applyAlignment="1">
      <alignment/>
    </xf>
    <xf numFmtId="0" fontId="0" fillId="34" borderId="11" xfId="0" applyFont="1" applyFill="1" applyBorder="1" applyAlignment="1">
      <alignment/>
    </xf>
    <xf numFmtId="0" fontId="0" fillId="0" borderId="28" xfId="0" applyFont="1" applyBorder="1" applyAlignment="1">
      <alignment/>
    </xf>
    <xf numFmtId="0" fontId="7" fillId="35" borderId="29" xfId="0" applyFont="1" applyFill="1" applyBorder="1" applyAlignment="1">
      <alignment horizontal="center" vertical="center" wrapText="1" shrinkToFit="1"/>
    </xf>
    <xf numFmtId="0" fontId="13" fillId="34" borderId="30" xfId="0" applyFont="1" applyFill="1" applyBorder="1" applyAlignment="1">
      <alignment vertical="center"/>
    </xf>
    <xf numFmtId="0" fontId="13" fillId="34" borderId="15" xfId="0" applyFont="1" applyFill="1" applyBorder="1" applyAlignment="1">
      <alignment vertical="center"/>
    </xf>
    <xf numFmtId="0" fontId="13" fillId="34" borderId="31" xfId="0" applyFont="1" applyFill="1" applyBorder="1" applyAlignment="1">
      <alignment vertical="center"/>
    </xf>
    <xf numFmtId="0" fontId="2" fillId="2" borderId="19" xfId="0" applyFont="1" applyFill="1" applyBorder="1" applyAlignment="1">
      <alignment horizontal="center" vertical="center" wrapText="1"/>
    </xf>
    <xf numFmtId="0" fontId="2" fillId="2" borderId="29" xfId="0" applyFont="1" applyFill="1" applyBorder="1" applyAlignment="1">
      <alignment horizontal="center" vertical="center" wrapText="1" shrinkToFit="1"/>
    </xf>
    <xf numFmtId="0" fontId="5" fillId="0" borderId="32"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3" xfId="0" applyFont="1" applyFill="1" applyBorder="1" applyAlignment="1">
      <alignment horizontal="right" vertical="center" shrinkToFit="1"/>
    </xf>
    <xf numFmtId="187" fontId="0" fillId="36" borderId="34" xfId="50" applyNumberFormat="1" applyFont="1" applyFill="1" applyBorder="1" applyAlignment="1">
      <alignment horizontal="center" vertical="center" shrinkToFit="1"/>
    </xf>
    <xf numFmtId="187" fontId="0" fillId="36" borderId="25" xfId="50" applyNumberFormat="1" applyFont="1" applyFill="1" applyBorder="1" applyAlignment="1">
      <alignment horizontal="center" vertical="center" shrinkToFit="1"/>
    </xf>
    <xf numFmtId="49" fontId="0" fillId="0" borderId="35"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5"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5" xfId="0" applyNumberFormat="1" applyFont="1" applyFill="1" applyBorder="1" applyAlignment="1">
      <alignment horizontal="left" vertical="center" indent="1" shrinkToFit="1"/>
    </xf>
    <xf numFmtId="0" fontId="0" fillId="0" borderId="17" xfId="0" applyFont="1" applyFill="1" applyBorder="1" applyAlignment="1" applyProtection="1">
      <alignment horizontal="center" vertical="center" shrinkToFit="1"/>
      <protection locked="0"/>
    </xf>
    <xf numFmtId="0" fontId="0" fillId="33" borderId="30" xfId="0" applyFont="1" applyFill="1" applyBorder="1" applyAlignment="1">
      <alignment vertical="center"/>
    </xf>
    <xf numFmtId="0" fontId="0" fillId="33" borderId="15" xfId="0" applyFont="1" applyFill="1" applyBorder="1" applyAlignment="1">
      <alignment vertical="center"/>
    </xf>
    <xf numFmtId="0" fontId="0" fillId="33" borderId="15" xfId="0" applyFont="1" applyFill="1" applyBorder="1" applyAlignment="1">
      <alignment horizontal="right" vertical="center"/>
    </xf>
    <xf numFmtId="0" fontId="0" fillId="0" borderId="17"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1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5"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0" borderId="30" xfId="0" applyFont="1" applyFill="1" applyBorder="1" applyAlignment="1">
      <alignment horizontal="left" vertical="center"/>
    </xf>
    <xf numFmtId="0" fontId="0" fillId="0" borderId="15" xfId="0" applyFont="1" applyFill="1" applyBorder="1" applyAlignment="1">
      <alignment horizontal="left" vertical="center"/>
    </xf>
    <xf numFmtId="0" fontId="0" fillId="0" borderId="15" xfId="0" applyFont="1" applyFill="1" applyBorder="1" applyAlignment="1">
      <alignment vertical="center"/>
    </xf>
    <xf numFmtId="0" fontId="0" fillId="0" borderId="31" xfId="0" applyFont="1" applyFill="1" applyBorder="1" applyAlignment="1">
      <alignment horizontal="center"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0"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4" xfId="0" applyFont="1" applyBorder="1" applyAlignment="1">
      <alignment vertical="center"/>
    </xf>
    <xf numFmtId="0" fontId="0" fillId="0" borderId="0" xfId="0" applyFont="1" applyFill="1" applyAlignment="1">
      <alignment vertical="center"/>
    </xf>
    <xf numFmtId="0" fontId="0" fillId="0" borderId="15" xfId="0" applyFont="1" applyFill="1" applyBorder="1" applyAlignment="1">
      <alignment horizontal="center" vertical="center" textRotation="255" shrinkToFit="1"/>
    </xf>
    <xf numFmtId="0" fontId="0" fillId="0" borderId="45" xfId="0" applyFont="1" applyBorder="1" applyAlignment="1">
      <alignment vertical="center" shrinkToFit="1"/>
    </xf>
    <xf numFmtId="0" fontId="0" fillId="0" borderId="35" xfId="0" applyFont="1" applyBorder="1" applyAlignment="1">
      <alignment vertical="center" shrinkToFit="1"/>
    </xf>
    <xf numFmtId="0" fontId="0" fillId="0" borderId="35" xfId="0" applyFont="1" applyBorder="1" applyAlignment="1" applyProtection="1">
      <alignment vertical="center" shrinkToFit="1"/>
      <protection/>
    </xf>
    <xf numFmtId="0" fontId="0" fillId="0" borderId="41" xfId="0" applyFont="1" applyBorder="1" applyAlignment="1" applyProtection="1">
      <alignment vertical="center" shrinkToFit="1"/>
      <protection/>
    </xf>
    <xf numFmtId="0" fontId="0" fillId="0" borderId="0" xfId="0" applyFont="1" applyBorder="1" applyAlignment="1">
      <alignment/>
    </xf>
    <xf numFmtId="3" fontId="7" fillId="0" borderId="32" xfId="0" applyNumberFormat="1" applyFont="1" applyFill="1" applyBorder="1" applyAlignment="1" applyProtection="1">
      <alignment horizontal="center" vertical="center" wrapText="1" shrinkToFit="1"/>
      <protection locked="0"/>
    </xf>
    <xf numFmtId="0" fontId="0" fillId="34" borderId="38" xfId="0" applyFont="1" applyFill="1" applyBorder="1" applyAlignment="1">
      <alignment/>
    </xf>
    <xf numFmtId="0" fontId="3" fillId="0" borderId="0" xfId="0" applyFont="1" applyAlignment="1">
      <alignment vertical="center"/>
    </xf>
    <xf numFmtId="0" fontId="3" fillId="0" borderId="17"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shrinkToFit="1"/>
      <protection locked="0"/>
    </xf>
    <xf numFmtId="0" fontId="3" fillId="0" borderId="46" xfId="0" applyFont="1" applyBorder="1" applyAlignment="1">
      <alignment horizontal="center" vertical="center"/>
    </xf>
    <xf numFmtId="0" fontId="3" fillId="0" borderId="47" xfId="0" applyFont="1" applyBorder="1" applyAlignment="1">
      <alignment horizontal="center" vertical="center"/>
    </xf>
    <xf numFmtId="49" fontId="3" fillId="0" borderId="22" xfId="0" applyNumberFormat="1" applyFont="1" applyBorder="1" applyAlignment="1">
      <alignment horizontal="center" vertical="center" shrinkToFit="1"/>
    </xf>
    <xf numFmtId="187" fontId="0" fillId="36" borderId="34" xfId="52" applyNumberFormat="1" applyFont="1" applyFill="1" applyBorder="1" applyAlignment="1">
      <alignment horizontal="center" vertical="center" shrinkToFit="1"/>
    </xf>
    <xf numFmtId="187" fontId="0" fillId="36" borderId="25" xfId="52" applyNumberFormat="1" applyFont="1" applyFill="1" applyBorder="1" applyAlignment="1">
      <alignment horizontal="center" vertical="center" shrinkToFit="1"/>
    </xf>
    <xf numFmtId="0" fontId="0" fillId="36" borderId="29" xfId="0" applyFont="1" applyFill="1" applyBorder="1" applyAlignment="1">
      <alignment horizontal="center"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0" fontId="0" fillId="33" borderId="50" xfId="0" applyFont="1" applyFill="1" applyBorder="1" applyAlignment="1">
      <alignment vertical="center" shrinkToFit="1"/>
    </xf>
    <xf numFmtId="187" fontId="0" fillId="33" borderId="17"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35" xfId="52" applyNumberFormat="1" applyFont="1" applyFill="1" applyBorder="1" applyAlignment="1">
      <alignment vertical="center" shrinkToFit="1"/>
    </xf>
    <xf numFmtId="0" fontId="0" fillId="33" borderId="11" xfId="0" applyFont="1" applyFill="1" applyBorder="1" applyAlignment="1">
      <alignment vertical="center" shrinkToFit="1"/>
    </xf>
    <xf numFmtId="187" fontId="0" fillId="33" borderId="17" xfId="52" applyNumberFormat="1" applyFont="1" applyFill="1" applyBorder="1" applyAlignment="1">
      <alignment vertical="center"/>
    </xf>
    <xf numFmtId="187" fontId="0" fillId="33" borderId="18" xfId="52" applyNumberFormat="1" applyFont="1" applyFill="1" applyBorder="1" applyAlignment="1">
      <alignment vertical="center"/>
    </xf>
    <xf numFmtId="187" fontId="0" fillId="33" borderId="35"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38" xfId="0"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8"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0" fontId="2" fillId="33" borderId="11" xfId="0" applyFont="1" applyFill="1" applyBorder="1" applyAlignment="1">
      <alignment horizontal="lef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0" fontId="2" fillId="33" borderId="38" xfId="0" applyFont="1" applyFill="1" applyBorder="1" applyAlignment="1">
      <alignment horizontal="left" vertical="center" shrinkToFit="1"/>
    </xf>
    <xf numFmtId="187" fontId="0" fillId="0" borderId="15" xfId="52" applyNumberFormat="1" applyFont="1" applyFill="1" applyBorder="1" applyAlignment="1">
      <alignment vertical="center" shrinkToFit="1"/>
    </xf>
    <xf numFmtId="0" fontId="0" fillId="0" borderId="39" xfId="0" applyFont="1" applyFill="1" applyBorder="1" applyAlignment="1">
      <alignment horizontal="center" vertical="center" textRotation="255"/>
    </xf>
    <xf numFmtId="0" fontId="2" fillId="0" borderId="39" xfId="0" applyFont="1" applyFill="1" applyBorder="1" applyAlignment="1">
      <alignment horizontal="left" vertical="center" shrinkToFit="1"/>
    </xf>
    <xf numFmtId="187" fontId="0" fillId="0" borderId="39" xfId="52" applyNumberFormat="1" applyFont="1" applyFill="1" applyBorder="1" applyAlignment="1">
      <alignment vertical="center" shrinkToFit="1"/>
    </xf>
    <xf numFmtId="0" fontId="0" fillId="0" borderId="15"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36" xfId="52" applyNumberFormat="1" applyFont="1" applyFill="1" applyBorder="1" applyAlignment="1">
      <alignment horizontal="right" vertical="center" shrinkToFit="1"/>
    </xf>
    <xf numFmtId="187" fontId="0" fillId="0" borderId="59" xfId="52" applyNumberFormat="1" applyFont="1" applyFill="1" applyBorder="1" applyAlignment="1" applyProtection="1">
      <alignment horizontal="right" vertical="center" shrinkToFit="1"/>
      <protection locked="0"/>
    </xf>
    <xf numFmtId="187" fontId="0" fillId="33" borderId="25" xfId="52" applyNumberFormat="1" applyFont="1" applyFill="1" applyBorder="1" applyAlignment="1">
      <alignment horizontal="right" vertical="center" shrinkToFit="1"/>
    </xf>
    <xf numFmtId="187" fontId="0" fillId="0" borderId="25" xfId="52" applyNumberFormat="1" applyFont="1" applyFill="1" applyBorder="1" applyAlignment="1" applyProtection="1">
      <alignment horizontal="right" vertical="center" shrinkToFit="1"/>
      <protection locked="0"/>
    </xf>
    <xf numFmtId="187" fontId="0" fillId="0" borderId="15" xfId="52" applyNumberFormat="1" applyFont="1" applyFill="1" applyBorder="1" applyAlignment="1">
      <alignment horizontal="center" vertical="center" shrinkToFit="1"/>
    </xf>
    <xf numFmtId="38" fontId="0" fillId="36" borderId="27" xfId="52" applyFont="1" applyFill="1" applyBorder="1" applyAlignment="1">
      <alignment horizontal="center" vertical="center" shrinkToFit="1"/>
    </xf>
    <xf numFmtId="38" fontId="0" fillId="36" borderId="25" xfId="52" applyFont="1" applyFill="1" applyBorder="1" applyAlignment="1">
      <alignment horizontal="center" vertical="center" shrinkToFit="1"/>
    </xf>
    <xf numFmtId="38" fontId="0" fillId="36" borderId="23" xfId="52" applyFont="1" applyFill="1" applyBorder="1" applyAlignment="1">
      <alignment horizontal="center" vertical="center" shrinkToFit="1"/>
    </xf>
    <xf numFmtId="0" fontId="0" fillId="36" borderId="60"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18" xfId="0" applyFont="1" applyBorder="1" applyAlignment="1">
      <alignment horizontal="center" vertical="center" shrinkToFit="1"/>
    </xf>
    <xf numFmtId="0" fontId="3" fillId="35" borderId="49" xfId="0" applyFont="1" applyFill="1" applyBorder="1" applyAlignment="1">
      <alignment horizontal="center" vertical="center" shrinkToFit="1"/>
    </xf>
    <xf numFmtId="0" fontId="3" fillId="35" borderId="45" xfId="0" applyFont="1" applyFill="1" applyBorder="1" applyAlignment="1">
      <alignment horizontal="center" vertical="center"/>
    </xf>
    <xf numFmtId="0" fontId="0" fillId="0" borderId="0" xfId="0" applyFill="1" applyAlignment="1">
      <alignment/>
    </xf>
    <xf numFmtId="0" fontId="5" fillId="0" borderId="32" xfId="0" applyFont="1" applyFill="1" applyBorder="1" applyAlignment="1">
      <alignment horizontal="center" vertical="center" wrapText="1" shrinkToFit="1"/>
    </xf>
    <xf numFmtId="3" fontId="7" fillId="0" borderId="32" xfId="0" applyNumberFormat="1" applyFont="1" applyFill="1" applyBorder="1" applyAlignment="1" applyProtection="1">
      <alignment horizontal="center" vertical="center" shrinkToFit="1"/>
      <protection locked="0"/>
    </xf>
    <xf numFmtId="3" fontId="7" fillId="0"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6" xfId="0" applyNumberFormat="1" applyFont="1" applyFill="1" applyBorder="1" applyAlignment="1">
      <alignment vertical="center"/>
    </xf>
    <xf numFmtId="218" fontId="0" fillId="34" borderId="11" xfId="0" applyNumberFormat="1" applyFont="1" applyFill="1" applyBorder="1" applyAlignment="1">
      <alignment/>
    </xf>
    <xf numFmtId="218" fontId="13" fillId="34" borderId="11" xfId="0" applyNumberFormat="1" applyFont="1" applyFill="1" applyBorder="1" applyAlignment="1">
      <alignment vertical="center" wrapText="1"/>
    </xf>
    <xf numFmtId="218" fontId="13" fillId="34" borderId="38"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18" fontId="13" fillId="0" borderId="11" xfId="0" applyNumberFormat="1" applyFont="1" applyFill="1" applyBorder="1" applyAlignment="1">
      <alignment vertical="center"/>
    </xf>
    <xf numFmtId="0" fontId="5" fillId="0" borderId="64" xfId="0" applyFont="1" applyFill="1" applyBorder="1" applyAlignment="1">
      <alignment horizontal="center" vertical="center" wrapText="1" shrinkToFit="1"/>
    </xf>
    <xf numFmtId="3" fontId="7" fillId="0" borderId="64"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1" xfId="0" applyNumberFormat="1" applyFont="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1" xfId="0" applyNumberFormat="1" applyFont="1" applyFill="1" applyBorder="1" applyAlignment="1" applyProtection="1">
      <alignment vertical="center" shrinkToFit="1"/>
      <protection locked="0"/>
    </xf>
    <xf numFmtId="187" fontId="5" fillId="33" borderId="54" xfId="0" applyNumberFormat="1" applyFont="1" applyFill="1" applyBorder="1" applyAlignment="1" applyProtection="1">
      <alignment vertical="center" shrinkToFit="1"/>
      <protection locked="0"/>
    </xf>
    <xf numFmtId="187" fontId="5" fillId="33" borderId="66" xfId="0" applyNumberFormat="1" applyFont="1" applyFill="1" applyBorder="1" applyAlignment="1" applyProtection="1">
      <alignment vertical="center" shrinkToFit="1"/>
      <protection locked="0"/>
    </xf>
    <xf numFmtId="0" fontId="0" fillId="0" borderId="39" xfId="0" applyBorder="1" applyAlignment="1">
      <alignment vertical="center"/>
    </xf>
    <xf numFmtId="0" fontId="0" fillId="0" borderId="15"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8" xfId="0" applyFont="1" applyBorder="1" applyAlignment="1">
      <alignment horizontal="center" vertical="center"/>
    </xf>
    <xf numFmtId="187" fontId="0" fillId="36" borderId="67" xfId="52" applyNumberFormat="1" applyFont="1" applyFill="1" applyBorder="1" applyAlignment="1">
      <alignment horizontal="center" vertical="center" shrinkToFit="1"/>
    </xf>
    <xf numFmtId="187" fontId="0" fillId="0" borderId="15" xfId="52" applyNumberFormat="1" applyFont="1" applyFill="1" applyBorder="1" applyAlignment="1">
      <alignment vertical="center"/>
    </xf>
    <xf numFmtId="0" fontId="0" fillId="0" borderId="15" xfId="0" applyFont="1" applyFill="1" applyBorder="1" applyAlignment="1" applyProtection="1">
      <alignment horizontal="left" vertical="center"/>
      <protection locked="0"/>
    </xf>
    <xf numFmtId="187" fontId="0" fillId="0" borderId="39" xfId="52" applyNumberFormat="1" applyFont="1" applyFill="1" applyBorder="1" applyAlignment="1">
      <alignment vertical="center"/>
    </xf>
    <xf numFmtId="0" fontId="0" fillId="0" borderId="39"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0" xfId="52" applyNumberFormat="1" applyFont="1" applyBorder="1" applyAlignment="1">
      <alignment horizontal="center" vertical="center"/>
    </xf>
    <xf numFmtId="38" fontId="0" fillId="36" borderId="60" xfId="52" applyFont="1" applyFill="1" applyBorder="1" applyAlignment="1">
      <alignment horizontal="center" vertical="center" shrinkToFit="1"/>
    </xf>
    <xf numFmtId="187" fontId="0" fillId="36" borderId="60"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8" xfId="0" applyFont="1" applyFill="1" applyBorder="1" applyAlignment="1" applyProtection="1">
      <alignment horizontal="left" vertical="center"/>
      <protection/>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55"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0" xfId="0" applyFont="1" applyFill="1" applyBorder="1" applyAlignment="1" applyProtection="1">
      <alignment horizontal="left" vertical="center"/>
      <protection/>
    </xf>
    <xf numFmtId="187" fontId="0" fillId="0" borderId="71"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68" xfId="0" applyFont="1" applyFill="1" applyBorder="1" applyAlignment="1" applyProtection="1">
      <alignment horizontal="left" vertical="center" wrapText="1"/>
      <protection/>
    </xf>
    <xf numFmtId="0" fontId="3" fillId="0" borderId="73" xfId="0" applyFont="1" applyFill="1" applyBorder="1" applyAlignment="1" applyProtection="1">
      <alignment horizontal="left" vertical="center"/>
      <protection/>
    </xf>
    <xf numFmtId="187" fontId="0" fillId="0" borderId="14"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0" xfId="0" applyFont="1" applyFill="1" applyBorder="1" applyAlignment="1" applyProtection="1">
      <alignment horizontal="left" vertical="center" wrapText="1"/>
      <protection/>
    </xf>
    <xf numFmtId="0" fontId="3" fillId="0" borderId="68"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0" xfId="0" applyFont="1" applyFill="1" applyBorder="1" applyAlignment="1">
      <alignment horizontal="left" vertical="center" shrinkToFit="1"/>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73" xfId="0" applyFont="1" applyFill="1" applyBorder="1" applyAlignment="1" applyProtection="1">
      <alignment horizontal="left" vertical="center" shrinkToFit="1"/>
      <protection/>
    </xf>
    <xf numFmtId="187" fontId="0" fillId="0" borderId="19" xfId="52" applyNumberFormat="1" applyFont="1" applyFill="1" applyBorder="1" applyAlignment="1" applyProtection="1">
      <alignment horizontal="right" vertical="center" shrinkToFit="1"/>
      <protection locked="0"/>
    </xf>
    <xf numFmtId="187" fontId="0" fillId="0" borderId="52" xfId="52" applyNumberFormat="1" applyFont="1" applyFill="1" applyBorder="1" applyAlignment="1" applyProtection="1">
      <alignment horizontal="right" vertical="center" shrinkToFit="1"/>
      <protection locked="0"/>
    </xf>
    <xf numFmtId="187" fontId="0" fillId="0" borderId="75" xfId="52" applyNumberFormat="1" applyFont="1" applyFill="1" applyBorder="1" applyAlignment="1" applyProtection="1">
      <alignment horizontal="right" vertical="center" shrinkToFit="1"/>
      <protection locked="0"/>
    </xf>
    <xf numFmtId="187" fontId="0" fillId="0" borderId="76" xfId="52" applyNumberFormat="1" applyFont="1" applyFill="1" applyBorder="1" applyAlignment="1" applyProtection="1">
      <alignment horizontal="right" vertical="center" shrinkToFit="1"/>
      <protection locked="0"/>
    </xf>
    <xf numFmtId="187" fontId="0" fillId="0" borderId="54" xfId="52" applyNumberFormat="1" applyFont="1" applyFill="1" applyBorder="1" applyAlignment="1" applyProtection="1">
      <alignment horizontal="right" vertical="center" shrinkToFit="1"/>
      <protection locked="0"/>
    </xf>
    <xf numFmtId="0" fontId="2" fillId="2" borderId="77" xfId="0" applyFont="1" applyFill="1" applyBorder="1" applyAlignment="1">
      <alignment horizontal="center" vertical="center" wrapText="1" shrinkToFit="1"/>
    </xf>
    <xf numFmtId="0" fontId="2" fillId="2" borderId="15" xfId="0" applyFont="1" applyFill="1" applyBorder="1" applyAlignment="1">
      <alignment horizontal="center" vertical="center" wrapText="1"/>
    </xf>
    <xf numFmtId="3" fontId="5" fillId="0" borderId="78" xfId="0" applyNumberFormat="1" applyFont="1" applyFill="1" applyBorder="1" applyAlignment="1" applyProtection="1">
      <alignment horizontal="center" vertical="center" wrapText="1" shrinkToFit="1"/>
      <protection locked="0"/>
    </xf>
    <xf numFmtId="0" fontId="12" fillId="2" borderId="79" xfId="0" applyFont="1" applyFill="1" applyBorder="1" applyAlignment="1">
      <alignment horizontal="center" vertical="center" textRotation="255"/>
    </xf>
    <xf numFmtId="0" fontId="5" fillId="0" borderId="68" xfId="0" applyFont="1" applyFill="1" applyBorder="1" applyAlignment="1" applyProtection="1">
      <alignment horizontal="center" vertical="center" shrinkToFit="1"/>
      <protection locked="0"/>
    </xf>
    <xf numFmtId="0" fontId="5" fillId="0" borderId="79"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68"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187" fontId="70" fillId="33" borderId="80" xfId="0" applyNumberFormat="1" applyFont="1" applyFill="1" applyBorder="1" applyAlignment="1" applyProtection="1">
      <alignment vertical="center" shrinkToFit="1"/>
      <protection/>
    </xf>
    <xf numFmtId="187" fontId="70" fillId="33" borderId="81" xfId="0" applyNumberFormat="1" applyFont="1" applyFill="1" applyBorder="1" applyAlignment="1" applyProtection="1">
      <alignment vertical="center" shrinkToFit="1"/>
      <protection/>
    </xf>
    <xf numFmtId="187" fontId="70" fillId="33" borderId="82"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218" fontId="0" fillId="0" borderId="0" xfId="0" applyNumberFormat="1" applyFont="1" applyAlignment="1">
      <alignment horizontal="left" vertical="center"/>
    </xf>
    <xf numFmtId="0" fontId="0" fillId="38" borderId="0" xfId="0" applyFill="1" applyAlignment="1">
      <alignment/>
    </xf>
    <xf numFmtId="0" fontId="0" fillId="39" borderId="0" xfId="0" applyFill="1" applyAlignment="1">
      <alignment/>
    </xf>
    <xf numFmtId="0" fontId="2" fillId="2" borderId="77" xfId="0" applyFont="1" applyFill="1" applyBorder="1" applyAlignment="1">
      <alignment horizontal="center" vertical="center" wrapText="1"/>
    </xf>
    <xf numFmtId="0" fontId="2" fillId="34" borderId="11" xfId="0" applyFont="1" applyFill="1" applyBorder="1" applyAlignment="1">
      <alignment vertical="center"/>
    </xf>
    <xf numFmtId="38" fontId="71" fillId="0" borderId="60" xfId="52" applyFont="1" applyFill="1" applyBorder="1" applyAlignment="1" applyProtection="1">
      <alignment horizontal="center" vertical="center" shrinkToFit="1"/>
      <protection locked="0"/>
    </xf>
    <xf numFmtId="38" fontId="13" fillId="0" borderId="60" xfId="52" applyFont="1" applyFill="1" applyBorder="1" applyAlignment="1" applyProtection="1">
      <alignment horizontal="center" vertical="center" shrinkToFit="1"/>
      <protection locked="0"/>
    </xf>
    <xf numFmtId="0" fontId="5" fillId="0" borderId="83" xfId="0" applyFont="1" applyFill="1" applyBorder="1" applyAlignment="1" applyProtection="1">
      <alignment horizontal="center" vertical="center" shrinkToFit="1"/>
      <protection locked="0"/>
    </xf>
    <xf numFmtId="0" fontId="5" fillId="0" borderId="78" xfId="0" applyFont="1" applyFill="1" applyBorder="1" applyAlignment="1">
      <alignment vertical="center"/>
    </xf>
    <xf numFmtId="0" fontId="7" fillId="0" borderId="32" xfId="0" applyFont="1" applyFill="1" applyBorder="1" applyAlignment="1">
      <alignment horizontal="center" vertical="center" wrapText="1" shrinkToFit="1"/>
    </xf>
    <xf numFmtId="0" fontId="0" fillId="0" borderId="53"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3" fillId="0" borderId="48" xfId="0"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distributed" vertical="center" shrinkToFit="1"/>
      <protection locked="0"/>
    </xf>
    <xf numFmtId="0" fontId="3" fillId="0" borderId="49" xfId="0" applyFont="1" applyFill="1" applyBorder="1" applyAlignment="1" applyProtection="1">
      <alignment horizontal="center" vertical="center" shrinkToFit="1"/>
      <protection locked="0"/>
    </xf>
    <xf numFmtId="0" fontId="24" fillId="0" borderId="0" xfId="0" applyFont="1" applyFill="1" applyBorder="1" applyAlignment="1" applyProtection="1">
      <alignment vertical="center" wrapText="1"/>
      <protection locked="0"/>
    </xf>
    <xf numFmtId="0" fontId="24" fillId="0" borderId="39" xfId="0" applyFont="1" applyFill="1" applyBorder="1" applyAlignment="1" applyProtection="1">
      <alignment vertical="center" wrapText="1"/>
      <protection locked="0"/>
    </xf>
    <xf numFmtId="0" fontId="0" fillId="0" borderId="0" xfId="0" applyFont="1" applyFill="1" applyBorder="1" applyAlignment="1" applyProtection="1">
      <alignment horizontal="right" vertical="center"/>
      <protection locked="0"/>
    </xf>
    <xf numFmtId="0" fontId="0" fillId="0" borderId="0" xfId="0" applyFont="1" applyFill="1" applyBorder="1" applyAlignment="1" applyProtection="1">
      <alignment vertical="center" shrinkToFit="1"/>
      <protection locked="0"/>
    </xf>
    <xf numFmtId="0" fontId="0" fillId="0" borderId="0" xfId="0" applyFont="1" applyFill="1" applyBorder="1" applyAlignment="1" applyProtection="1">
      <alignment horizontal="right" vertical="center" shrinkToFit="1"/>
      <protection locked="0"/>
    </xf>
    <xf numFmtId="3" fontId="0" fillId="0" borderId="19" xfId="52" applyNumberFormat="1" applyFont="1" applyFill="1" applyBorder="1" applyAlignment="1" applyProtection="1">
      <alignment horizontal="right" vertical="center" shrinkToFit="1"/>
      <protection locked="0"/>
    </xf>
    <xf numFmtId="3" fontId="0" fillId="0" borderId="75" xfId="52" applyNumberFormat="1" applyFont="1" applyFill="1" applyBorder="1" applyAlignment="1" applyProtection="1">
      <alignment horizontal="right" vertical="center" shrinkToFit="1"/>
      <protection locked="0"/>
    </xf>
    <xf numFmtId="3" fontId="0" fillId="0" borderId="52" xfId="52" applyNumberFormat="1" applyFont="1" applyFill="1" applyBorder="1" applyAlignment="1" applyProtection="1">
      <alignment horizontal="right" vertical="center" shrinkToFit="1"/>
      <protection locked="0"/>
    </xf>
    <xf numFmtId="3" fontId="0" fillId="33" borderId="12" xfId="52" applyNumberFormat="1" applyFont="1" applyFill="1" applyBorder="1" applyAlignment="1">
      <alignment horizontal="right" vertical="center" shrinkToFit="1"/>
    </xf>
    <xf numFmtId="3" fontId="0" fillId="33" borderId="36" xfId="52" applyNumberFormat="1" applyFont="1" applyFill="1" applyBorder="1" applyAlignment="1">
      <alignment horizontal="right" vertical="center" shrinkToFit="1"/>
    </xf>
    <xf numFmtId="3" fontId="0" fillId="0" borderId="59" xfId="52" applyNumberFormat="1" applyFont="1" applyFill="1" applyBorder="1" applyAlignment="1" applyProtection="1">
      <alignment horizontal="right" vertical="center" shrinkToFit="1"/>
      <protection locked="0"/>
    </xf>
    <xf numFmtId="3" fontId="0" fillId="0" borderId="76" xfId="52" applyNumberFormat="1" applyFont="1" applyFill="1" applyBorder="1" applyAlignment="1" applyProtection="1">
      <alignment horizontal="right" vertical="center" shrinkToFit="1"/>
      <protection locked="0"/>
    </xf>
    <xf numFmtId="3" fontId="0" fillId="0" borderId="54" xfId="52" applyNumberFormat="1" applyFont="1" applyFill="1" applyBorder="1" applyAlignment="1" applyProtection="1">
      <alignment horizontal="right" vertical="center" shrinkToFit="1"/>
      <protection locked="0"/>
    </xf>
    <xf numFmtId="3" fontId="0" fillId="33" borderId="34" xfId="52" applyNumberFormat="1" applyFont="1" applyFill="1" applyBorder="1" applyAlignment="1">
      <alignment horizontal="right" vertical="center" shrinkToFit="1"/>
    </xf>
    <xf numFmtId="3" fontId="0" fillId="33" borderId="25" xfId="52" applyNumberFormat="1" applyFont="1" applyFill="1" applyBorder="1" applyAlignment="1">
      <alignment horizontal="right" vertical="center" shrinkToFit="1"/>
    </xf>
    <xf numFmtId="3" fontId="0" fillId="0" borderId="34" xfId="52" applyNumberFormat="1" applyFont="1" applyFill="1" applyBorder="1" applyAlignment="1" applyProtection="1">
      <alignment horizontal="right" vertical="center" shrinkToFit="1"/>
      <protection locked="0"/>
    </xf>
    <xf numFmtId="3" fontId="0" fillId="0" borderId="25" xfId="52" applyNumberFormat="1" applyFont="1" applyFill="1" applyBorder="1" applyAlignment="1" applyProtection="1">
      <alignment horizontal="right" vertical="center" shrinkToFit="1"/>
      <protection locked="0"/>
    </xf>
    <xf numFmtId="180" fontId="5" fillId="0" borderId="84" xfId="0" applyNumberFormat="1" applyFont="1" applyFill="1" applyBorder="1" applyAlignment="1">
      <alignment horizontal="center" vertical="center" wrapText="1" shrinkToFit="1"/>
    </xf>
    <xf numFmtId="0" fontId="5" fillId="0" borderId="14" xfId="0" applyFont="1" applyFill="1" applyBorder="1" applyAlignment="1">
      <alignment vertical="center" shrinkToFit="1"/>
    </xf>
    <xf numFmtId="0" fontId="0" fillId="0" borderId="40" xfId="0" applyBorder="1" applyAlignment="1">
      <alignment vertical="center" wrapText="1" shrinkToFit="1"/>
    </xf>
    <xf numFmtId="180" fontId="5" fillId="0" borderId="78" xfId="0" applyNumberFormat="1" applyFont="1" applyFill="1" applyBorder="1" applyAlignment="1">
      <alignment horizontal="center" vertical="center" wrapText="1" shrinkToFit="1"/>
    </xf>
    <xf numFmtId="180" fontId="5" fillId="0" borderId="85" xfId="0" applyNumberFormat="1" applyFont="1" applyFill="1" applyBorder="1" applyAlignment="1">
      <alignment horizontal="center" vertical="center" wrapText="1" shrinkToFit="1"/>
    </xf>
    <xf numFmtId="0" fontId="5" fillId="0" borderId="27" xfId="0" applyFont="1" applyFill="1" applyBorder="1" applyAlignment="1">
      <alignment horizontal="center" vertical="center" shrinkToFit="1"/>
    </xf>
    <xf numFmtId="0" fontId="5" fillId="0" borderId="86" xfId="0" applyFont="1" applyFill="1" applyBorder="1" applyAlignment="1">
      <alignment vertical="center" wrapText="1" shrinkToFit="1"/>
    </xf>
    <xf numFmtId="0" fontId="5" fillId="0" borderId="23" xfId="0" applyFont="1" applyFill="1" applyBorder="1" applyAlignment="1">
      <alignment horizontal="center" vertical="center" shrinkToFit="1"/>
    </xf>
    <xf numFmtId="179" fontId="5" fillId="0" borderId="86" xfId="0" applyNumberFormat="1" applyFont="1" applyFill="1" applyBorder="1" applyAlignment="1">
      <alignment horizontal="center" vertical="center" wrapText="1" shrinkToFit="1"/>
    </xf>
    <xf numFmtId="179" fontId="5" fillId="0" borderId="60" xfId="0" applyNumberFormat="1" applyFont="1" applyFill="1" applyBorder="1" applyAlignment="1">
      <alignment horizontal="center" vertical="center" wrapText="1" shrinkToFit="1"/>
    </xf>
    <xf numFmtId="0" fontId="5" fillId="0" borderId="60" xfId="0" applyFont="1" applyFill="1" applyBorder="1" applyAlignment="1">
      <alignment horizontal="center" vertical="center" wrapText="1" shrinkToFit="1"/>
    </xf>
    <xf numFmtId="3" fontId="7" fillId="0" borderId="60" xfId="0" applyNumberFormat="1" applyFont="1" applyFill="1" applyBorder="1" applyAlignment="1" applyProtection="1">
      <alignment horizontal="center" vertical="center" shrinkToFit="1"/>
      <protection locked="0"/>
    </xf>
    <xf numFmtId="0" fontId="7" fillId="0" borderId="60" xfId="0" applyFont="1" applyBorder="1" applyAlignment="1">
      <alignment horizontal="center" vertical="center" wrapText="1"/>
    </xf>
    <xf numFmtId="180" fontId="5" fillId="0" borderId="31" xfId="0" applyNumberFormat="1" applyFont="1" applyFill="1" applyBorder="1" applyAlignment="1">
      <alignment horizontal="center" vertical="center" wrapText="1" shrinkToFit="1"/>
    </xf>
    <xf numFmtId="180" fontId="5" fillId="0" borderId="29" xfId="0" applyNumberFormat="1" applyFont="1" applyFill="1" applyBorder="1" applyAlignment="1">
      <alignment horizontal="center" vertical="center" wrapText="1" shrinkToFit="1"/>
    </xf>
    <xf numFmtId="180" fontId="5" fillId="40" borderId="65" xfId="0" applyNumberFormat="1" applyFont="1" applyFill="1" applyBorder="1" applyAlignment="1">
      <alignment horizontal="center" vertical="center" wrapText="1" shrinkToFit="1"/>
    </xf>
    <xf numFmtId="180" fontId="5" fillId="40" borderId="32" xfId="0" applyNumberFormat="1" applyFont="1" applyFill="1" applyBorder="1" applyAlignment="1">
      <alignment horizontal="center" vertical="center" wrapText="1" shrinkToFit="1"/>
    </xf>
    <xf numFmtId="180" fontId="5" fillId="40" borderId="64" xfId="0" applyNumberFormat="1" applyFont="1" applyFill="1" applyBorder="1" applyAlignment="1">
      <alignment horizontal="center" vertical="center" wrapText="1" shrinkToFit="1"/>
    </xf>
    <xf numFmtId="183" fontId="5" fillId="0" borderId="32" xfId="0" applyNumberFormat="1" applyFont="1" applyFill="1" applyBorder="1" applyAlignment="1" applyProtection="1">
      <alignment horizontal="center" vertical="center" wrapText="1" shrinkToFit="1"/>
      <protection locked="0"/>
    </xf>
    <xf numFmtId="218" fontId="0" fillId="34" borderId="11" xfId="0" applyNumberFormat="1" applyFont="1" applyFill="1" applyBorder="1" applyAlignment="1">
      <alignment/>
    </xf>
    <xf numFmtId="218" fontId="0" fillId="34" borderId="38" xfId="0" applyNumberFormat="1" applyFont="1" applyFill="1" applyBorder="1" applyAlignment="1">
      <alignment/>
    </xf>
    <xf numFmtId="0" fontId="2" fillId="33" borderId="50" xfId="0" applyFont="1" applyFill="1" applyBorder="1" applyAlignment="1">
      <alignment horizontal="left" vertical="center" shrinkToFit="1"/>
    </xf>
    <xf numFmtId="187" fontId="0" fillId="33" borderId="14" xfId="52" applyNumberFormat="1" applyFont="1" applyFill="1" applyBorder="1" applyAlignment="1">
      <alignment vertical="center" shrinkToFit="1"/>
    </xf>
    <xf numFmtId="187" fontId="0" fillId="33" borderId="62" xfId="52" applyNumberFormat="1" applyFont="1" applyFill="1" applyBorder="1" applyAlignment="1">
      <alignment vertical="center" shrinkToFit="1"/>
    </xf>
    <xf numFmtId="187" fontId="0" fillId="33" borderId="63" xfId="52" applyNumberFormat="1" applyFont="1" applyFill="1" applyBorder="1" applyAlignment="1">
      <alignment vertical="center" shrinkToFit="1"/>
    </xf>
    <xf numFmtId="187" fontId="0" fillId="33" borderId="36" xfId="52" applyNumberFormat="1" applyFont="1" applyFill="1" applyBorder="1" applyAlignment="1">
      <alignment vertical="center" shrinkToFit="1"/>
    </xf>
    <xf numFmtId="180" fontId="70" fillId="37" borderId="48" xfId="0" applyNumberFormat="1" applyFont="1" applyFill="1" applyBorder="1" applyAlignment="1">
      <alignment vertical="center"/>
    </xf>
    <xf numFmtId="180" fontId="70" fillId="37" borderId="49" xfId="0" applyNumberFormat="1" applyFont="1" applyFill="1" applyBorder="1" applyAlignment="1">
      <alignment vertical="center"/>
    </xf>
    <xf numFmtId="180" fontId="70" fillId="37" borderId="21" xfId="0" applyNumberFormat="1" applyFont="1" applyFill="1" applyBorder="1" applyAlignment="1">
      <alignment vertical="center"/>
    </xf>
    <xf numFmtId="180" fontId="70" fillId="37" borderId="87" xfId="0" applyNumberFormat="1" applyFont="1" applyFill="1" applyBorder="1" applyAlignment="1">
      <alignment vertical="center"/>
    </xf>
    <xf numFmtId="180" fontId="70" fillId="37" borderId="67" xfId="0" applyNumberFormat="1" applyFont="1" applyFill="1" applyBorder="1" applyAlignment="1">
      <alignment vertical="center"/>
    </xf>
    <xf numFmtId="180" fontId="70" fillId="37" borderId="88" xfId="0" applyNumberFormat="1" applyFont="1" applyFill="1" applyBorder="1" applyAlignment="1">
      <alignment vertical="center"/>
    </xf>
    <xf numFmtId="180" fontId="70" fillId="37" borderId="89" xfId="0" applyNumberFormat="1" applyFont="1" applyFill="1" applyBorder="1" applyAlignment="1">
      <alignment vertical="center"/>
    </xf>
    <xf numFmtId="180" fontId="70" fillId="37" borderId="40" xfId="0" applyNumberFormat="1" applyFont="1" applyFill="1" applyBorder="1" applyAlignment="1">
      <alignment vertical="center"/>
    </xf>
    <xf numFmtId="180" fontId="70" fillId="37" borderId="22" xfId="0" applyNumberFormat="1" applyFont="1" applyFill="1" applyBorder="1" applyAlignment="1">
      <alignment vertical="center"/>
    </xf>
    <xf numFmtId="180" fontId="70" fillId="37" borderId="57" xfId="0" applyNumberFormat="1" applyFont="1" applyFill="1" applyBorder="1" applyAlignment="1">
      <alignment vertical="center"/>
    </xf>
    <xf numFmtId="180" fontId="70" fillId="37" borderId="90" xfId="0" applyNumberFormat="1" applyFont="1" applyFill="1" applyBorder="1" applyAlignment="1">
      <alignment vertical="center"/>
    </xf>
    <xf numFmtId="180" fontId="70" fillId="37" borderId="91" xfId="0" applyNumberFormat="1" applyFont="1" applyFill="1" applyBorder="1" applyAlignment="1">
      <alignment vertical="center"/>
    </xf>
    <xf numFmtId="180" fontId="70" fillId="37" borderId="58" xfId="0" applyNumberFormat="1" applyFont="1" applyFill="1" applyBorder="1" applyAlignment="1">
      <alignment vertical="center"/>
    </xf>
    <xf numFmtId="180" fontId="70" fillId="37" borderId="47" xfId="0" applyNumberFormat="1" applyFont="1" applyFill="1" applyBorder="1" applyAlignment="1">
      <alignment vertical="center"/>
    </xf>
    <xf numFmtId="180" fontId="70" fillId="37" borderId="12" xfId="0" applyNumberFormat="1" applyFont="1" applyFill="1" applyBorder="1" applyAlignment="1">
      <alignment vertical="center"/>
    </xf>
    <xf numFmtId="180" fontId="70" fillId="37" borderId="17" xfId="0" applyNumberFormat="1" applyFont="1" applyFill="1" applyBorder="1" applyAlignment="1">
      <alignment vertical="center"/>
    </xf>
    <xf numFmtId="180" fontId="70" fillId="37" borderId="92" xfId="0" applyNumberFormat="1" applyFont="1" applyFill="1" applyBorder="1" applyAlignment="1">
      <alignment vertical="center"/>
    </xf>
    <xf numFmtId="180" fontId="70" fillId="37" borderId="93" xfId="0" applyNumberFormat="1" applyFont="1" applyFill="1" applyBorder="1" applyAlignment="1">
      <alignment vertical="center"/>
    </xf>
    <xf numFmtId="180" fontId="70" fillId="37" borderId="50" xfId="0" applyNumberFormat="1" applyFont="1" applyFill="1" applyBorder="1" applyAlignment="1">
      <alignment vertical="center"/>
    </xf>
    <xf numFmtId="180" fontId="70" fillId="37" borderId="94" xfId="0" applyNumberFormat="1" applyFont="1" applyFill="1" applyBorder="1" applyAlignment="1">
      <alignment vertical="center"/>
    </xf>
    <xf numFmtId="180" fontId="70" fillId="37" borderId="95" xfId="0" applyNumberFormat="1" applyFont="1" applyFill="1" applyBorder="1" applyAlignment="1">
      <alignment vertical="center"/>
    </xf>
    <xf numFmtId="180" fontId="70" fillId="37" borderId="96" xfId="0" applyNumberFormat="1" applyFont="1" applyFill="1" applyBorder="1" applyAlignment="1">
      <alignment vertical="center"/>
    </xf>
    <xf numFmtId="180" fontId="70" fillId="37" borderId="97" xfId="0" applyNumberFormat="1" applyFont="1" applyFill="1" applyBorder="1" applyAlignment="1">
      <alignment vertical="center"/>
    </xf>
    <xf numFmtId="180" fontId="70" fillId="37" borderId="98" xfId="0" applyNumberFormat="1" applyFont="1" applyFill="1" applyBorder="1" applyAlignment="1">
      <alignment vertical="center"/>
    </xf>
    <xf numFmtId="180" fontId="70" fillId="37" borderId="99" xfId="0" applyNumberFormat="1" applyFont="1" applyFill="1" applyBorder="1" applyAlignment="1">
      <alignment vertical="center"/>
    </xf>
    <xf numFmtId="180" fontId="72" fillId="37" borderId="33" xfId="0" applyNumberFormat="1" applyFont="1" applyFill="1" applyBorder="1" applyAlignment="1">
      <alignment horizontal="right" vertical="center" shrinkToFit="1"/>
    </xf>
    <xf numFmtId="176" fontId="70" fillId="37" borderId="100" xfId="0" applyNumberFormat="1" applyFont="1" applyFill="1" applyBorder="1" applyAlignment="1">
      <alignment horizontal="right" vertical="center" shrinkToFit="1"/>
    </xf>
    <xf numFmtId="176" fontId="70" fillId="37" borderId="76" xfId="0" applyNumberFormat="1" applyFont="1" applyFill="1" applyBorder="1" applyAlignment="1">
      <alignment horizontal="right" vertical="center" shrinkToFit="1"/>
    </xf>
    <xf numFmtId="176" fontId="70" fillId="37" borderId="101" xfId="0" applyNumberFormat="1" applyFont="1" applyFill="1" applyBorder="1" applyAlignment="1">
      <alignment horizontal="right" vertical="center" shrinkToFit="1"/>
    </xf>
    <xf numFmtId="38" fontId="5" fillId="37" borderId="59" xfId="50" applyFont="1" applyFill="1" applyBorder="1" applyAlignment="1">
      <alignment vertical="center" shrinkToFit="1"/>
    </xf>
    <xf numFmtId="38" fontId="5" fillId="37" borderId="59" xfId="50" applyFont="1" applyFill="1" applyBorder="1" applyAlignment="1">
      <alignment horizontal="right" vertical="center" shrinkToFit="1"/>
    </xf>
    <xf numFmtId="38" fontId="5" fillId="37" borderId="102" xfId="50" applyFont="1" applyFill="1" applyBorder="1" applyAlignment="1">
      <alignment horizontal="right" vertical="center" shrinkToFit="1"/>
    </xf>
    <xf numFmtId="176" fontId="70" fillId="37" borderId="103" xfId="0" applyNumberFormat="1" applyFont="1" applyFill="1" applyBorder="1" applyAlignment="1">
      <alignment horizontal="right" vertical="center" shrinkToFit="1"/>
    </xf>
    <xf numFmtId="176" fontId="70" fillId="37" borderId="104" xfId="0" applyNumberFormat="1" applyFont="1" applyFill="1" applyBorder="1" applyAlignment="1">
      <alignment vertical="center" shrinkToFit="1"/>
    </xf>
    <xf numFmtId="176" fontId="70" fillId="37" borderId="104" xfId="0" applyNumberFormat="1" applyFont="1" applyFill="1" applyBorder="1" applyAlignment="1">
      <alignment horizontal="right" vertical="center" shrinkToFit="1"/>
    </xf>
    <xf numFmtId="176" fontId="70" fillId="37" borderId="105" xfId="0" applyNumberFormat="1" applyFont="1" applyFill="1" applyBorder="1" applyAlignment="1">
      <alignment horizontal="right" vertical="center" shrinkToFit="1"/>
    </xf>
    <xf numFmtId="187" fontId="72" fillId="37" borderId="57" xfId="52" applyNumberFormat="1" applyFont="1" applyFill="1" applyBorder="1" applyAlignment="1">
      <alignment vertical="center" shrinkToFit="1"/>
    </xf>
    <xf numFmtId="187" fontId="72" fillId="37" borderId="106" xfId="52" applyNumberFormat="1" applyFont="1" applyFill="1" applyBorder="1" applyAlignment="1">
      <alignment vertical="center" shrinkToFit="1"/>
    </xf>
    <xf numFmtId="187" fontId="72" fillId="37" borderId="55" xfId="52" applyNumberFormat="1" applyFont="1" applyFill="1" applyBorder="1" applyAlignment="1">
      <alignment vertical="center" shrinkToFit="1"/>
    </xf>
    <xf numFmtId="187" fontId="72" fillId="37" borderId="50" xfId="52" applyNumberFormat="1" applyFont="1" applyFill="1" applyBorder="1" applyAlignment="1">
      <alignment vertical="center" shrinkToFit="1"/>
    </xf>
    <xf numFmtId="187" fontId="72" fillId="37" borderId="14" xfId="52" applyNumberFormat="1" applyFont="1" applyFill="1" applyBorder="1" applyAlignment="1">
      <alignment vertical="center" shrinkToFit="1"/>
    </xf>
    <xf numFmtId="187" fontId="72" fillId="41" borderId="17" xfId="52" applyNumberFormat="1" applyFont="1" applyFill="1" applyBorder="1" applyAlignment="1">
      <alignment vertical="center" shrinkToFit="1"/>
    </xf>
    <xf numFmtId="187" fontId="72" fillId="41" borderId="65" xfId="52" applyNumberFormat="1" applyFont="1" applyFill="1" applyBorder="1" applyAlignment="1">
      <alignment vertical="center" shrinkToFit="1"/>
    </xf>
    <xf numFmtId="187" fontId="72" fillId="41" borderId="14" xfId="52" applyNumberFormat="1" applyFont="1" applyFill="1" applyBorder="1" applyAlignment="1">
      <alignment vertical="center" shrinkToFit="1"/>
    </xf>
    <xf numFmtId="187" fontId="72" fillId="41" borderId="48" xfId="52" applyNumberFormat="1" applyFont="1" applyFill="1" applyBorder="1" applyAlignment="1">
      <alignment vertical="center" shrinkToFit="1"/>
    </xf>
    <xf numFmtId="187" fontId="72" fillId="0" borderId="67" xfId="52" applyNumberFormat="1" applyFont="1" applyFill="1" applyBorder="1" applyAlignment="1">
      <alignment horizontal="right" vertical="center" shrinkToFit="1"/>
    </xf>
    <xf numFmtId="187" fontId="72" fillId="0" borderId="106" xfId="52" applyNumberFormat="1" applyFont="1" applyFill="1" applyBorder="1" applyAlignment="1">
      <alignment horizontal="right" vertical="center" shrinkToFit="1"/>
    </xf>
    <xf numFmtId="187" fontId="72" fillId="0" borderId="55" xfId="52" applyNumberFormat="1" applyFont="1" applyFill="1" applyBorder="1" applyAlignment="1">
      <alignment horizontal="right" vertical="center" shrinkToFit="1"/>
    </xf>
    <xf numFmtId="187" fontId="72" fillId="0" borderId="57" xfId="52" applyNumberFormat="1" applyFont="1" applyFill="1" applyBorder="1" applyAlignment="1">
      <alignment horizontal="right" vertical="center" shrinkToFit="1"/>
    </xf>
    <xf numFmtId="187" fontId="72" fillId="0" borderId="107" xfId="52" applyNumberFormat="1" applyFont="1" applyFill="1" applyBorder="1" applyAlignment="1">
      <alignment horizontal="right" vertical="center" shrinkToFit="1"/>
    </xf>
    <xf numFmtId="187" fontId="72" fillId="0" borderId="50" xfId="52" applyNumberFormat="1" applyFont="1" applyFill="1" applyBorder="1" applyAlignment="1">
      <alignment horizontal="right" vertical="center" shrinkToFit="1"/>
    </xf>
    <xf numFmtId="187" fontId="72" fillId="41" borderId="17" xfId="52" applyNumberFormat="1" applyFont="1" applyFill="1" applyBorder="1" applyAlignment="1">
      <alignment horizontal="right" vertical="center" shrinkToFit="1"/>
    </xf>
    <xf numFmtId="187" fontId="72" fillId="41" borderId="37" xfId="52" applyNumberFormat="1" applyFont="1" applyFill="1" applyBorder="1" applyAlignment="1">
      <alignment horizontal="right" vertical="center" shrinkToFit="1"/>
    </xf>
    <xf numFmtId="187" fontId="0" fillId="37" borderId="40" xfId="52" applyNumberFormat="1" applyFont="1" applyFill="1" applyBorder="1" applyAlignment="1">
      <alignment vertical="center"/>
    </xf>
    <xf numFmtId="187" fontId="72" fillId="37" borderId="41" xfId="0" applyNumberFormat="1" applyFont="1" applyFill="1" applyBorder="1" applyAlignment="1">
      <alignment vertical="center"/>
    </xf>
    <xf numFmtId="3" fontId="72" fillId="37" borderId="48" xfId="52" applyNumberFormat="1" applyFont="1" applyFill="1" applyBorder="1" applyAlignment="1">
      <alignment vertical="center" shrinkToFit="1"/>
    </xf>
    <xf numFmtId="3" fontId="72" fillId="37" borderId="49" xfId="52" applyNumberFormat="1" applyFont="1" applyFill="1" applyBorder="1" applyAlignment="1">
      <alignment vertical="center" shrinkToFit="1"/>
    </xf>
    <xf numFmtId="3" fontId="72" fillId="37" borderId="45" xfId="52" applyNumberFormat="1" applyFont="1" applyFill="1" applyBorder="1" applyAlignment="1">
      <alignment vertical="center" shrinkToFit="1"/>
    </xf>
    <xf numFmtId="187" fontId="72" fillId="37" borderId="17" xfId="52" applyNumberFormat="1" applyFont="1" applyFill="1" applyBorder="1" applyAlignment="1">
      <alignment horizontal="right" vertical="center" shrinkToFit="1"/>
    </xf>
    <xf numFmtId="3" fontId="72" fillId="37" borderId="17" xfId="52" applyNumberFormat="1" applyFont="1" applyFill="1" applyBorder="1" applyAlignment="1">
      <alignment vertical="center" shrinkToFit="1"/>
    </xf>
    <xf numFmtId="3" fontId="72" fillId="37" borderId="18" xfId="52" applyNumberFormat="1" applyFont="1" applyFill="1" applyBorder="1" applyAlignment="1">
      <alignment vertical="center" shrinkToFit="1"/>
    </xf>
    <xf numFmtId="3" fontId="72" fillId="37" borderId="35" xfId="52" applyNumberFormat="1" applyFont="1" applyFill="1" applyBorder="1" applyAlignment="1">
      <alignment vertical="center" shrinkToFit="1"/>
    </xf>
    <xf numFmtId="3" fontId="72" fillId="37" borderId="89" xfId="52" applyNumberFormat="1" applyFont="1" applyFill="1" applyBorder="1" applyAlignment="1">
      <alignment vertical="center" shrinkToFit="1"/>
    </xf>
    <xf numFmtId="3" fontId="72" fillId="37" borderId="40" xfId="52" applyNumberFormat="1" applyFont="1" applyFill="1" applyBorder="1" applyAlignment="1">
      <alignment vertical="center" shrinkToFit="1"/>
    </xf>
    <xf numFmtId="3" fontId="72" fillId="37" borderId="41" xfId="52" applyNumberFormat="1" applyFont="1" applyFill="1" applyBorder="1" applyAlignment="1">
      <alignment vertical="center" shrinkToFit="1"/>
    </xf>
    <xf numFmtId="176" fontId="72" fillId="37" borderId="48" xfId="42" applyNumberFormat="1" applyFont="1" applyFill="1" applyBorder="1" applyAlignment="1">
      <alignment vertical="center" shrinkToFit="1"/>
    </xf>
    <xf numFmtId="176" fontId="72" fillId="37" borderId="49" xfId="42" applyNumberFormat="1" applyFont="1" applyFill="1" applyBorder="1" applyAlignment="1">
      <alignment vertical="center" shrinkToFit="1"/>
    </xf>
    <xf numFmtId="176" fontId="72" fillId="37" borderId="45" xfId="42" applyNumberFormat="1" applyFont="1" applyFill="1" applyBorder="1" applyAlignment="1">
      <alignment vertical="center" shrinkToFit="1"/>
    </xf>
    <xf numFmtId="176" fontId="72" fillId="37" borderId="65" xfId="50" applyNumberFormat="1" applyFont="1" applyFill="1" applyBorder="1" applyAlignment="1">
      <alignment vertical="center"/>
    </xf>
    <xf numFmtId="176" fontId="72" fillId="37" borderId="17" xfId="42" applyNumberFormat="1" applyFont="1" applyFill="1" applyBorder="1" applyAlignment="1">
      <alignment vertical="center" shrinkToFit="1"/>
    </xf>
    <xf numFmtId="176" fontId="72" fillId="37" borderId="18" xfId="42" applyNumberFormat="1" applyFont="1" applyFill="1" applyBorder="1" applyAlignment="1">
      <alignment vertical="center" shrinkToFit="1"/>
    </xf>
    <xf numFmtId="176" fontId="72" fillId="37" borderId="35" xfId="42" applyNumberFormat="1" applyFont="1" applyFill="1" applyBorder="1" applyAlignment="1">
      <alignment vertical="center" shrinkToFit="1"/>
    </xf>
    <xf numFmtId="2" fontId="72" fillId="37" borderId="17" xfId="42" applyNumberFormat="1" applyFont="1" applyFill="1" applyBorder="1" applyAlignment="1">
      <alignment vertical="center" shrinkToFit="1"/>
    </xf>
    <xf numFmtId="2" fontId="72" fillId="37" borderId="18" xfId="42" applyNumberFormat="1" applyFont="1" applyFill="1" applyBorder="1" applyAlignment="1">
      <alignment vertical="center" shrinkToFit="1"/>
    </xf>
    <xf numFmtId="2" fontId="72" fillId="37" borderId="35" xfId="42" applyNumberFormat="1" applyFont="1" applyFill="1" applyBorder="1" applyAlignment="1">
      <alignment vertical="center" shrinkToFit="1"/>
    </xf>
    <xf numFmtId="2" fontId="72" fillId="37" borderId="65" xfId="50" applyNumberFormat="1" applyFont="1" applyFill="1" applyBorder="1" applyAlignment="1">
      <alignment vertical="center"/>
    </xf>
    <xf numFmtId="176" fontId="72" fillId="37" borderId="89" xfId="42" applyNumberFormat="1" applyFont="1" applyFill="1" applyBorder="1" applyAlignment="1">
      <alignment vertical="center" shrinkToFit="1"/>
    </xf>
    <xf numFmtId="176" fontId="72" fillId="37" borderId="40" xfId="42" applyNumberFormat="1" applyFont="1" applyFill="1" applyBorder="1" applyAlignment="1">
      <alignment vertical="center" shrinkToFit="1"/>
    </xf>
    <xf numFmtId="176" fontId="72" fillId="37" borderId="41" xfId="42" applyNumberFormat="1" applyFont="1" applyFill="1" applyBorder="1" applyAlignment="1">
      <alignment vertical="center" shrinkToFit="1"/>
    </xf>
    <xf numFmtId="176" fontId="72" fillId="37" borderId="64" xfId="50" applyNumberFormat="1" applyFont="1" applyFill="1" applyBorder="1" applyAlignment="1">
      <alignment vertical="center"/>
    </xf>
    <xf numFmtId="0" fontId="4" fillId="0" borderId="0"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179" fontId="70" fillId="37" borderId="25" xfId="0" applyNumberFormat="1" applyFont="1" applyFill="1" applyBorder="1" applyAlignment="1">
      <alignment horizontal="center" vertical="center"/>
    </xf>
    <xf numFmtId="179" fontId="70" fillId="37"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180" fontId="70" fillId="37" borderId="108" xfId="0" applyNumberFormat="1" applyFont="1" applyFill="1" applyBorder="1" applyAlignment="1">
      <alignment horizontal="right" vertical="center"/>
    </xf>
    <xf numFmtId="180" fontId="70" fillId="37" borderId="12" xfId="0" applyNumberFormat="1" applyFont="1" applyFill="1" applyBorder="1" applyAlignment="1">
      <alignment horizontal="right" vertical="center"/>
    </xf>
    <xf numFmtId="180" fontId="70" fillId="37" borderId="109" xfId="0" applyNumberFormat="1" applyFont="1" applyFill="1" applyBorder="1" applyAlignment="1">
      <alignment horizontal="right" vertical="center"/>
    </xf>
    <xf numFmtId="180" fontId="70" fillId="37" borderId="99" xfId="0" applyNumberFormat="1" applyFont="1" applyFill="1" applyBorder="1" applyAlignment="1">
      <alignment horizontal="right" vertical="center"/>
    </xf>
    <xf numFmtId="0" fontId="0" fillId="0" borderId="86" xfId="0" applyFont="1" applyFill="1" applyBorder="1" applyAlignment="1">
      <alignment horizontal="center" vertical="center"/>
    </xf>
    <xf numFmtId="0" fontId="0" fillId="37" borderId="33" xfId="0" applyFont="1" applyFill="1" applyBorder="1" applyAlignment="1">
      <alignment horizontal="center" vertical="center" shrinkToFit="1"/>
    </xf>
    <xf numFmtId="0" fontId="0" fillId="0" borderId="33" xfId="0" applyFont="1" applyFill="1" applyBorder="1" applyAlignment="1">
      <alignment vertical="center" shrinkToFit="1"/>
    </xf>
    <xf numFmtId="180" fontId="70" fillId="37" borderId="110" xfId="0" applyNumberFormat="1" applyFont="1" applyFill="1" applyBorder="1" applyAlignment="1">
      <alignment vertical="center"/>
    </xf>
    <xf numFmtId="180" fontId="70" fillId="37" borderId="97" xfId="0" applyNumberFormat="1" applyFont="1" applyFill="1" applyBorder="1" applyAlignment="1">
      <alignment vertical="center"/>
    </xf>
    <xf numFmtId="0" fontId="0" fillId="33" borderId="67" xfId="0" applyFont="1" applyFill="1" applyBorder="1" applyAlignment="1">
      <alignment horizontal="center" vertical="center" textRotation="255" shrinkToFit="1"/>
    </xf>
    <xf numFmtId="0" fontId="0" fillId="33" borderId="50"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87" xfId="0" applyFont="1" applyFill="1" applyBorder="1" applyAlignment="1">
      <alignment horizontal="center" vertical="center" textRotation="255" shrinkToFit="1"/>
    </xf>
    <xf numFmtId="0" fontId="0" fillId="33" borderId="51" xfId="0" applyFont="1" applyFill="1" applyBorder="1" applyAlignment="1">
      <alignment horizontal="center" vertical="center" textRotation="255" shrinkToFit="1"/>
    </xf>
    <xf numFmtId="0" fontId="0" fillId="33" borderId="27"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33" borderId="34" xfId="0" applyFont="1" applyFill="1" applyBorder="1" applyAlignment="1">
      <alignment horizontal="left" vertical="center" shrinkToFit="1"/>
    </xf>
    <xf numFmtId="178" fontId="70" fillId="37" borderId="25" xfId="0" applyNumberFormat="1" applyFont="1" applyFill="1" applyBorder="1" applyAlignment="1">
      <alignment horizontal="center" vertical="center"/>
    </xf>
    <xf numFmtId="178" fontId="70" fillId="37" borderId="33" xfId="0" applyNumberFormat="1" applyFont="1" applyFill="1" applyBorder="1" applyAlignment="1">
      <alignment horizontal="center" vertical="center"/>
    </xf>
    <xf numFmtId="180" fontId="70" fillId="37" borderId="36" xfId="0" applyNumberFormat="1" applyFont="1" applyFill="1" applyBorder="1" applyAlignment="1">
      <alignment horizontal="right" vertical="center"/>
    </xf>
    <xf numFmtId="180" fontId="70" fillId="37" borderId="84" xfId="0" applyNumberFormat="1" applyFont="1" applyFill="1" applyBorder="1" applyAlignment="1">
      <alignment horizontal="right" vertical="center"/>
    </xf>
    <xf numFmtId="0" fontId="0" fillId="33" borderId="58" xfId="0" applyFont="1" applyFill="1" applyBorder="1" applyAlignment="1">
      <alignment horizontal="center" vertical="center" textRotation="255" shrinkToFit="1"/>
    </xf>
    <xf numFmtId="0" fontId="0" fillId="33" borderId="111" xfId="0" applyFont="1" applyFill="1" applyBorder="1" applyAlignment="1">
      <alignment horizontal="center" vertical="center" textRotation="255" shrinkToFit="1"/>
    </xf>
    <xf numFmtId="0" fontId="0" fillId="33" borderId="110" xfId="0" applyFont="1" applyFill="1" applyBorder="1" applyAlignment="1">
      <alignment horizontal="center" vertical="center" shrinkToFit="1"/>
    </xf>
    <xf numFmtId="0" fontId="0" fillId="33" borderId="112"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180" fontId="70" fillId="37" borderId="113" xfId="0" applyNumberFormat="1" applyFont="1" applyFill="1" applyBorder="1" applyAlignment="1">
      <alignment horizontal="right" vertical="center"/>
    </xf>
    <xf numFmtId="180" fontId="70" fillId="37" borderId="114" xfId="0" applyNumberFormat="1" applyFont="1" applyFill="1" applyBorder="1" applyAlignment="1">
      <alignment horizontal="right" vertical="center"/>
    </xf>
    <xf numFmtId="0" fontId="0" fillId="33" borderId="38"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115" xfId="0" applyFont="1" applyFill="1" applyBorder="1" applyAlignment="1">
      <alignment horizontal="center" vertical="center"/>
    </xf>
    <xf numFmtId="0" fontId="0" fillId="33" borderId="85" xfId="0" applyFont="1" applyFill="1" applyBorder="1" applyAlignment="1">
      <alignment horizontal="center" vertical="center"/>
    </xf>
    <xf numFmtId="180" fontId="70" fillId="37" borderId="116" xfId="0" applyNumberFormat="1" applyFont="1" applyFill="1" applyBorder="1" applyAlignment="1">
      <alignment vertical="center"/>
    </xf>
    <xf numFmtId="180" fontId="70" fillId="37" borderId="117" xfId="0" applyNumberFormat="1" applyFont="1" applyFill="1" applyBorder="1" applyAlignment="1">
      <alignment vertical="center"/>
    </xf>
    <xf numFmtId="0" fontId="0" fillId="33" borderId="118" xfId="0" applyFont="1" applyFill="1" applyBorder="1" applyAlignment="1">
      <alignment horizontal="left" vertical="center" shrinkToFit="1"/>
    </xf>
    <xf numFmtId="0" fontId="0" fillId="33" borderId="85" xfId="0" applyFont="1" applyFill="1" applyBorder="1" applyAlignment="1">
      <alignment horizontal="left" vertical="center" shrinkToFit="1"/>
    </xf>
    <xf numFmtId="180" fontId="70" fillId="37" borderId="119" xfId="0" applyNumberFormat="1" applyFont="1" applyFill="1" applyBorder="1" applyAlignment="1">
      <alignment horizontal="right" vertical="center"/>
    </xf>
    <xf numFmtId="180" fontId="70" fillId="37" borderId="91" xfId="0" applyNumberFormat="1" applyFont="1" applyFill="1" applyBorder="1" applyAlignment="1">
      <alignment horizontal="right" vertical="center"/>
    </xf>
    <xf numFmtId="0" fontId="0" fillId="33" borderId="36"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180" fontId="70" fillId="37" borderId="120" xfId="0" applyNumberFormat="1" applyFont="1" applyFill="1" applyBorder="1" applyAlignment="1">
      <alignment vertical="center"/>
    </xf>
    <xf numFmtId="180" fontId="70" fillId="37" borderId="93" xfId="0" applyNumberFormat="1" applyFont="1" applyFill="1" applyBorder="1" applyAlignment="1">
      <alignment vertical="center"/>
    </xf>
    <xf numFmtId="0" fontId="0" fillId="33" borderId="116"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3" fillId="0" borderId="36"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0" fillId="33" borderId="121"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180" fontId="70" fillId="37" borderId="82" xfId="0" applyNumberFormat="1" applyFont="1" applyFill="1" applyBorder="1" applyAlignment="1">
      <alignment horizontal="right" vertical="center"/>
    </xf>
    <xf numFmtId="180" fontId="70" fillId="37" borderId="21" xfId="0" applyNumberFormat="1" applyFont="1" applyFill="1" applyBorder="1" applyAlignment="1">
      <alignment horizontal="right" vertical="center"/>
    </xf>
    <xf numFmtId="180" fontId="70" fillId="37" borderId="80" xfId="0" applyNumberFormat="1" applyFont="1" applyFill="1" applyBorder="1" applyAlignment="1">
      <alignment horizontal="right" vertical="center"/>
    </xf>
    <xf numFmtId="180" fontId="70" fillId="37" borderId="122" xfId="0" applyNumberFormat="1" applyFont="1" applyFill="1" applyBorder="1" applyAlignment="1">
      <alignment horizontal="right" vertical="center"/>
    </xf>
    <xf numFmtId="0" fontId="3" fillId="0" borderId="115" xfId="0" applyFont="1" applyFill="1" applyBorder="1" applyAlignment="1" applyProtection="1">
      <alignment horizontal="left" vertical="center" shrinkToFit="1"/>
      <protection locked="0"/>
    </xf>
    <xf numFmtId="0" fontId="3" fillId="0" borderId="22" xfId="0" applyFont="1" applyFill="1" applyBorder="1" applyAlignment="1" applyProtection="1">
      <alignment horizontal="left" vertical="center" shrinkToFit="1"/>
      <protection locked="0"/>
    </xf>
    <xf numFmtId="180" fontId="70" fillId="37" borderId="123" xfId="0" applyNumberFormat="1" applyFont="1" applyFill="1" applyBorder="1" applyAlignment="1">
      <alignment horizontal="right" vertical="center"/>
    </xf>
    <xf numFmtId="180" fontId="70" fillId="37" borderId="22" xfId="0" applyNumberFormat="1" applyFont="1" applyFill="1" applyBorder="1" applyAlignment="1">
      <alignment horizontal="right" vertical="center"/>
    </xf>
    <xf numFmtId="180" fontId="70" fillId="37" borderId="115" xfId="0" applyNumberFormat="1" applyFont="1" applyFill="1" applyBorder="1" applyAlignment="1">
      <alignment horizontal="right" vertical="center"/>
    </xf>
    <xf numFmtId="180" fontId="70" fillId="37" borderId="85" xfId="0" applyNumberFormat="1" applyFont="1" applyFill="1" applyBorder="1" applyAlignment="1">
      <alignment horizontal="right" vertical="center"/>
    </xf>
    <xf numFmtId="0" fontId="0" fillId="33" borderId="80"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0" borderId="39" xfId="0" applyFont="1" applyBorder="1" applyAlignment="1">
      <alignment horizontal="right" vertical="center"/>
    </xf>
    <xf numFmtId="0" fontId="0" fillId="33" borderId="30" xfId="0" applyFont="1" applyFill="1" applyBorder="1" applyAlignment="1">
      <alignment horizontal="left" vertical="center" indent="1"/>
    </xf>
    <xf numFmtId="0" fontId="0" fillId="33" borderId="15" xfId="0" applyFont="1" applyFill="1" applyBorder="1" applyAlignment="1">
      <alignment horizontal="left" vertical="center" indent="1"/>
    </xf>
    <xf numFmtId="0" fontId="0" fillId="33" borderId="31" xfId="0" applyFont="1" applyFill="1" applyBorder="1" applyAlignment="1">
      <alignment horizontal="left" vertical="center" indent="1"/>
    </xf>
    <xf numFmtId="0" fontId="3" fillId="0" borderId="36" xfId="0" applyFont="1" applyFill="1" applyBorder="1" applyAlignment="1" applyProtection="1">
      <alignment vertical="center" shrinkToFit="1"/>
      <protection locked="0"/>
    </xf>
    <xf numFmtId="0" fontId="3" fillId="0" borderId="12" xfId="0" applyFont="1" applyFill="1" applyBorder="1" applyAlignment="1" applyProtection="1">
      <alignment vertical="center" shrinkToFit="1"/>
      <protection locked="0"/>
    </xf>
    <xf numFmtId="0" fontId="0" fillId="33" borderId="123" xfId="0" applyFont="1" applyFill="1" applyBorder="1" applyAlignment="1">
      <alignment horizontal="center" vertical="center" shrinkToFit="1"/>
    </xf>
    <xf numFmtId="0" fontId="0" fillId="33" borderId="118"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3" fontId="70" fillId="0" borderId="115" xfId="0" applyNumberFormat="1" applyFont="1" applyFill="1" applyBorder="1" applyAlignment="1" applyProtection="1">
      <alignment vertical="center" shrinkToFit="1"/>
      <protection/>
    </xf>
    <xf numFmtId="3" fontId="70" fillId="0" borderId="118" xfId="0" applyNumberFormat="1" applyFont="1" applyFill="1" applyBorder="1" applyAlignment="1" applyProtection="1">
      <alignment vertical="center" shrinkToFit="1"/>
      <protection/>
    </xf>
    <xf numFmtId="49" fontId="0" fillId="0" borderId="115" xfId="0" applyNumberFormat="1" applyFont="1" applyBorder="1" applyAlignment="1">
      <alignment horizontal="center" vertical="center" shrinkToFit="1"/>
    </xf>
    <xf numFmtId="49" fontId="0" fillId="0" borderId="118" xfId="0" applyNumberFormat="1" applyFont="1" applyBorder="1" applyAlignment="1">
      <alignment horizontal="center" vertical="center" shrinkToFit="1"/>
    </xf>
    <xf numFmtId="49" fontId="0" fillId="0" borderId="85" xfId="0" applyNumberFormat="1" applyFont="1" applyBorder="1" applyAlignment="1">
      <alignment horizontal="center" vertical="center" shrinkToFit="1"/>
    </xf>
    <xf numFmtId="178" fontId="3" fillId="33" borderId="30"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178" fontId="3" fillId="33" borderId="88"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8" xfId="0" applyNumberFormat="1" applyFont="1" applyFill="1" applyBorder="1" applyAlignment="1">
      <alignment horizontal="center" vertical="center" wrapText="1" shrinkToFit="1"/>
    </xf>
    <xf numFmtId="178" fontId="3" fillId="33" borderId="10" xfId="0" applyNumberFormat="1" applyFont="1" applyFill="1" applyBorder="1" applyAlignment="1">
      <alignment horizontal="center" vertical="center" wrapText="1" shrinkToFit="1"/>
    </xf>
    <xf numFmtId="178" fontId="3" fillId="33" borderId="56"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0" fillId="33" borderId="27" xfId="0" applyNumberFormat="1" applyFont="1" applyFill="1" applyBorder="1" applyAlignment="1">
      <alignment horizontal="center" vertical="center" shrinkToFit="1"/>
    </xf>
    <xf numFmtId="178" fontId="0" fillId="33" borderId="33" xfId="0" applyNumberFormat="1" applyFont="1" applyFill="1" applyBorder="1" applyAlignment="1">
      <alignment horizontal="center" vertical="center" shrinkToFit="1"/>
    </xf>
    <xf numFmtId="178" fontId="0" fillId="33" borderId="34" xfId="0" applyNumberFormat="1" applyFont="1" applyFill="1" applyBorder="1" applyAlignment="1">
      <alignment horizontal="center" vertical="center" shrinkToFit="1"/>
    </xf>
    <xf numFmtId="38" fontId="5" fillId="0" borderId="124" xfId="0" applyNumberFormat="1" applyFont="1" applyBorder="1" applyAlignment="1" applyProtection="1">
      <alignment horizontal="right" vertical="center"/>
      <protection locked="0"/>
    </xf>
    <xf numFmtId="38" fontId="5" fillId="0" borderId="124" xfId="0" applyNumberFormat="1" applyFont="1" applyFill="1" applyBorder="1" applyAlignment="1" applyProtection="1">
      <alignment horizontal="right" vertical="center"/>
      <protection locked="0"/>
    </xf>
    <xf numFmtId="176" fontId="70" fillId="37" borderId="125" xfId="0" applyNumberFormat="1" applyFont="1" applyFill="1" applyBorder="1" applyAlignment="1">
      <alignment horizontal="center" vertical="center" shrinkToFit="1"/>
    </xf>
    <xf numFmtId="176" fontId="70" fillId="37" borderId="126" xfId="0" applyNumberFormat="1" applyFont="1" applyFill="1" applyBorder="1" applyAlignment="1">
      <alignment horizontal="center" vertical="center" shrinkToFit="1"/>
    </xf>
    <xf numFmtId="176" fontId="70" fillId="37" borderId="127" xfId="0" applyNumberFormat="1" applyFont="1" applyFill="1" applyBorder="1" applyAlignment="1">
      <alignment horizontal="center" vertical="center" shrinkToFit="1"/>
    </xf>
    <xf numFmtId="58" fontId="0" fillId="0" borderId="80" xfId="0" applyNumberFormat="1" applyFont="1" applyFill="1" applyBorder="1" applyAlignment="1" applyProtection="1">
      <alignment horizontal="center" vertical="center" shrinkToFit="1"/>
      <protection locked="0"/>
    </xf>
    <xf numFmtId="58" fontId="0" fillId="0" borderId="121" xfId="0" applyNumberFormat="1" applyFont="1" applyFill="1" applyBorder="1" applyAlignment="1" applyProtection="1">
      <alignment horizontal="center" vertical="center" shrinkToFit="1"/>
      <protection locked="0"/>
    </xf>
    <xf numFmtId="58" fontId="0" fillId="0" borderId="122" xfId="0" applyNumberFormat="1" applyFont="1" applyFill="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08" xfId="0" applyFont="1" applyFill="1" applyBorder="1" applyAlignment="1">
      <alignment horizontal="distributed" vertical="center" shrinkToFit="1"/>
    </xf>
    <xf numFmtId="0" fontId="0" fillId="33" borderId="124" xfId="0" applyFont="1" applyFill="1" applyBorder="1" applyAlignment="1">
      <alignment horizontal="distributed" vertical="center" shrinkToFit="1"/>
    </xf>
    <xf numFmtId="0" fontId="0" fillId="33" borderId="12" xfId="0" applyFont="1" applyFill="1" applyBorder="1" applyAlignment="1">
      <alignment horizontal="distributed" vertical="center" shrinkToFit="1"/>
    </xf>
    <xf numFmtId="0" fontId="0" fillId="0" borderId="36" xfId="0" applyFont="1" applyBorder="1" applyAlignment="1" applyProtection="1">
      <alignment horizontal="center" vertical="center" shrinkToFit="1"/>
      <protection locked="0"/>
    </xf>
    <xf numFmtId="0" fontId="0" fillId="0" borderId="124"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33" borderId="12" xfId="0" applyFont="1" applyFill="1" applyBorder="1" applyAlignment="1">
      <alignment horizontal="center" vertical="center" shrinkToFit="1"/>
    </xf>
    <xf numFmtId="176" fontId="70" fillId="37" borderId="128" xfId="0" applyNumberFormat="1" applyFont="1" applyFill="1" applyBorder="1" applyAlignment="1">
      <alignment horizontal="center" vertical="center"/>
    </xf>
    <xf numFmtId="176" fontId="70" fillId="37" borderId="129" xfId="0" applyNumberFormat="1" applyFont="1" applyFill="1" applyBorder="1" applyAlignment="1">
      <alignment horizontal="center" vertical="center"/>
    </xf>
    <xf numFmtId="176" fontId="70" fillId="37" borderId="130" xfId="0" applyNumberFormat="1" applyFont="1" applyFill="1" applyBorder="1" applyAlignment="1">
      <alignment horizontal="center" vertical="center"/>
    </xf>
    <xf numFmtId="0" fontId="4" fillId="33" borderId="36" xfId="0" applyFont="1" applyFill="1" applyBorder="1" applyAlignment="1">
      <alignment horizontal="distributed" vertical="center" shrinkToFit="1"/>
    </xf>
    <xf numFmtId="0" fontId="4" fillId="33" borderId="12" xfId="0" applyFont="1" applyFill="1" applyBorder="1" applyAlignment="1">
      <alignment horizontal="distributed" vertical="center" shrinkToFit="1"/>
    </xf>
    <xf numFmtId="0" fontId="0" fillId="0" borderId="59"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28" xfId="0" applyFont="1" applyBorder="1" applyAlignment="1">
      <alignment vertical="center" wrapText="1" shrinkToFit="1"/>
    </xf>
    <xf numFmtId="0" fontId="0" fillId="0" borderId="129" xfId="0" applyFont="1" applyBorder="1" applyAlignment="1">
      <alignment vertical="center" wrapText="1" shrinkToFit="1"/>
    </xf>
    <xf numFmtId="38" fontId="5" fillId="0" borderId="129" xfId="0" applyNumberFormat="1" applyFont="1" applyBorder="1" applyAlignment="1" applyProtection="1">
      <alignment horizontal="right" vertical="center"/>
      <protection locked="0"/>
    </xf>
    <xf numFmtId="0" fontId="0" fillId="0" borderId="36" xfId="0" applyFont="1" applyBorder="1" applyAlignment="1">
      <alignment vertical="center" wrapText="1" shrinkToFit="1"/>
    </xf>
    <xf numFmtId="0" fontId="0" fillId="0" borderId="124" xfId="0" applyFont="1" applyBorder="1" applyAlignment="1">
      <alignment vertical="center" wrapText="1" shrinkToFit="1"/>
    </xf>
    <xf numFmtId="0" fontId="0" fillId="33" borderId="108" xfId="0" applyFont="1" applyFill="1" applyBorder="1" applyAlignment="1">
      <alignment horizontal="distributed" vertical="center"/>
    </xf>
    <xf numFmtId="0" fontId="0" fillId="33" borderId="124" xfId="0" applyFont="1" applyFill="1" applyBorder="1" applyAlignment="1">
      <alignment horizontal="distributed" vertical="center"/>
    </xf>
    <xf numFmtId="0" fontId="0" fillId="33" borderId="12" xfId="0" applyFont="1" applyFill="1" applyBorder="1" applyAlignment="1">
      <alignment horizontal="distributed" vertical="center"/>
    </xf>
    <xf numFmtId="180" fontId="73" fillId="0" borderId="131" xfId="0" applyNumberFormat="1" applyFont="1" applyFill="1" applyBorder="1" applyAlignment="1">
      <alignment horizontal="center" vertical="center" shrinkToFit="1"/>
    </xf>
    <xf numFmtId="0" fontId="0" fillId="33" borderId="82" xfId="0" applyFont="1" applyFill="1" applyBorder="1" applyAlignment="1">
      <alignment horizontal="distributed" vertical="center" shrinkToFit="1"/>
    </xf>
    <xf numFmtId="0" fontId="0" fillId="33" borderId="121"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0" borderId="80" xfId="0" applyFont="1" applyBorder="1" applyAlignment="1" applyProtection="1">
      <alignment horizontal="center" vertical="center" shrinkToFit="1"/>
      <protection locked="0"/>
    </xf>
    <xf numFmtId="0" fontId="0" fillId="0" borderId="121"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33" borderId="21" xfId="0" applyFont="1" applyFill="1" applyBorder="1" applyAlignment="1">
      <alignment horizontal="center" vertical="center" shrinkToFit="1"/>
    </xf>
    <xf numFmtId="0" fontId="0" fillId="0" borderId="36" xfId="0" applyFont="1" applyBorder="1" applyAlignment="1" applyProtection="1">
      <alignment horizontal="left" vertical="center" shrinkToFit="1"/>
      <protection locked="0"/>
    </xf>
    <xf numFmtId="0" fontId="0" fillId="0" borderId="124"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49" fontId="0" fillId="0" borderId="36" xfId="44" applyNumberFormat="1" applyFont="1" applyBorder="1" applyAlignment="1" applyProtection="1">
      <alignment horizontal="center" vertical="center" shrinkToFit="1"/>
      <protection locked="0"/>
    </xf>
    <xf numFmtId="49" fontId="0" fillId="0" borderId="124" xfId="44" applyNumberFormat="1" applyFont="1" applyBorder="1" applyAlignment="1" applyProtection="1">
      <alignment horizontal="center" vertical="center" shrinkToFit="1"/>
      <protection locked="0"/>
    </xf>
    <xf numFmtId="49" fontId="0" fillId="0" borderId="84" xfId="44" applyNumberFormat="1" applyFont="1" applyBorder="1" applyAlignment="1" applyProtection="1">
      <alignment horizontal="center" vertical="center" shrinkToFit="1"/>
      <protection locked="0"/>
    </xf>
    <xf numFmtId="0" fontId="0" fillId="0" borderId="84" xfId="0" applyFont="1" applyBorder="1" applyAlignment="1" applyProtection="1">
      <alignment horizontal="center" vertical="center" shrinkToFit="1"/>
      <protection locked="0"/>
    </xf>
    <xf numFmtId="0" fontId="0" fillId="0" borderId="125" xfId="0" applyFont="1" applyBorder="1" applyAlignment="1">
      <alignment vertical="center" wrapText="1" shrinkToFit="1"/>
    </xf>
    <xf numFmtId="0" fontId="0" fillId="0" borderId="126" xfId="0" applyFont="1" applyBorder="1" applyAlignment="1">
      <alignment vertical="center" wrapText="1" shrinkToFit="1"/>
    </xf>
    <xf numFmtId="38" fontId="5" fillId="0" borderId="126" xfId="0" applyNumberFormat="1" applyFont="1" applyBorder="1" applyAlignment="1" applyProtection="1">
      <alignment horizontal="right" vertical="center"/>
      <protection locked="0"/>
    </xf>
    <xf numFmtId="178" fontId="5" fillId="0" borderId="25" xfId="0" applyNumberFormat="1" applyFont="1" applyBorder="1" applyAlignment="1" applyProtection="1">
      <alignment vertical="center" shrinkToFit="1"/>
      <protection locked="0"/>
    </xf>
    <xf numFmtId="178" fontId="5" fillId="0" borderId="33" xfId="0" applyNumberFormat="1" applyFont="1" applyBorder="1" applyAlignment="1" applyProtection="1">
      <alignment vertical="center" shrinkToFit="1"/>
      <protection locked="0"/>
    </xf>
    <xf numFmtId="178" fontId="5" fillId="0" borderId="86" xfId="0" applyNumberFormat="1" applyFont="1" applyBorder="1" applyAlignment="1" applyProtection="1">
      <alignment vertical="center" shrinkToFit="1"/>
      <protection locked="0"/>
    </xf>
    <xf numFmtId="176" fontId="70" fillId="37" borderId="36" xfId="0" applyNumberFormat="1" applyFont="1" applyFill="1" applyBorder="1" applyAlignment="1">
      <alignment horizontal="center" vertical="center" shrinkToFit="1"/>
    </xf>
    <xf numFmtId="176" fontId="70" fillId="37" borderId="124" xfId="0" applyNumberFormat="1" applyFont="1" applyFill="1" applyBorder="1" applyAlignment="1">
      <alignment horizontal="center" vertical="center" shrinkToFit="1"/>
    </xf>
    <xf numFmtId="176" fontId="70" fillId="37" borderId="84" xfId="0" applyNumberFormat="1" applyFont="1" applyFill="1" applyBorder="1" applyAlignment="1">
      <alignment horizontal="center" vertical="center" shrinkToFit="1"/>
    </xf>
    <xf numFmtId="0" fontId="3" fillId="0" borderId="80"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0" fontId="3" fillId="0" borderId="48"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187" fontId="0" fillId="0" borderId="48" xfId="0" applyNumberFormat="1" applyFill="1" applyBorder="1" applyAlignment="1" applyProtection="1">
      <alignment horizontal="left" vertical="center"/>
      <protection/>
    </xf>
    <xf numFmtId="187" fontId="0" fillId="0" borderId="49" xfId="0" applyNumberFormat="1" applyFill="1" applyBorder="1" applyAlignment="1" applyProtection="1">
      <alignment horizontal="left" vertical="center"/>
      <protection/>
    </xf>
    <xf numFmtId="187" fontId="0" fillId="0" borderId="45" xfId="0" applyNumberFormat="1" applyFill="1" applyBorder="1" applyAlignment="1" applyProtection="1">
      <alignment horizontal="left" vertical="center"/>
      <protection/>
    </xf>
    <xf numFmtId="0" fontId="0" fillId="33" borderId="89"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11" fillId="33" borderId="82" xfId="0" applyFont="1" applyFill="1" applyBorder="1" applyAlignment="1">
      <alignment horizontal="left" vertical="center" shrinkToFit="1"/>
    </xf>
    <xf numFmtId="0" fontId="11" fillId="33" borderId="121" xfId="0" applyFont="1" applyFill="1" applyBorder="1" applyAlignment="1">
      <alignment horizontal="left" vertical="center" shrinkToFit="1"/>
    </xf>
    <xf numFmtId="0" fontId="11" fillId="33" borderId="122" xfId="0" applyFont="1" applyFill="1" applyBorder="1" applyAlignment="1">
      <alignment horizontal="left" vertical="center" shrinkToFit="1"/>
    </xf>
    <xf numFmtId="49" fontId="0" fillId="0" borderId="83" xfId="0" applyNumberFormat="1" applyFont="1" applyBorder="1" applyAlignment="1">
      <alignment horizontal="left" vertical="center" shrinkToFit="1"/>
    </xf>
    <xf numFmtId="49" fontId="0" fillId="0" borderId="42" xfId="0" applyNumberFormat="1" applyFont="1" applyBorder="1" applyAlignment="1">
      <alignment horizontal="left" vertical="center" shrinkToFit="1"/>
    </xf>
    <xf numFmtId="0" fontId="11" fillId="33" borderId="0" xfId="0" applyFont="1" applyFill="1" applyBorder="1" applyAlignment="1">
      <alignment horizontal="left" vertical="center"/>
    </xf>
    <xf numFmtId="0" fontId="11" fillId="33" borderId="43" xfId="0" applyFont="1" applyFill="1" applyBorder="1" applyAlignment="1">
      <alignment horizontal="left" vertical="center"/>
    </xf>
    <xf numFmtId="0" fontId="0" fillId="42" borderId="30" xfId="0" applyFill="1" applyBorder="1" applyAlignment="1">
      <alignment horizontal="center" vertical="center"/>
    </xf>
    <xf numFmtId="0" fontId="0" fillId="42" borderId="15" xfId="0" applyFill="1" applyBorder="1" applyAlignment="1">
      <alignment horizontal="center" vertical="center"/>
    </xf>
    <xf numFmtId="0" fontId="0" fillId="42" borderId="88" xfId="0" applyFill="1" applyBorder="1" applyAlignment="1">
      <alignment horizontal="center" vertical="center"/>
    </xf>
    <xf numFmtId="0" fontId="0" fillId="42" borderId="38" xfId="0" applyFill="1" applyBorder="1" applyAlignment="1">
      <alignment horizontal="center" vertical="center"/>
    </xf>
    <xf numFmtId="0" fontId="0" fillId="42" borderId="39" xfId="0" applyFill="1" applyBorder="1" applyAlignment="1">
      <alignment horizontal="center" vertical="center"/>
    </xf>
    <xf numFmtId="0" fontId="0" fillId="42" borderId="61" xfId="0" applyFill="1" applyBorder="1" applyAlignment="1">
      <alignment horizontal="center" vertical="center"/>
    </xf>
    <xf numFmtId="0" fontId="0" fillId="33" borderId="2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86" xfId="0" applyFont="1" applyFill="1" applyBorder="1" applyAlignment="1">
      <alignment horizontal="center" vertical="center"/>
    </xf>
    <xf numFmtId="0" fontId="0" fillId="33" borderId="82" xfId="0" applyFont="1" applyFill="1" applyBorder="1" applyAlignment="1" applyProtection="1">
      <alignment horizontal="left" vertical="center"/>
      <protection/>
    </xf>
    <xf numFmtId="0" fontId="0" fillId="33" borderId="121" xfId="0" applyFont="1" applyFill="1" applyBorder="1" applyAlignment="1" applyProtection="1">
      <alignment horizontal="left" vertical="center"/>
      <protection/>
    </xf>
    <xf numFmtId="0" fontId="0" fillId="33" borderId="122" xfId="0" applyFont="1" applyFill="1" applyBorder="1" applyAlignment="1" applyProtection="1">
      <alignment horizontal="left" vertical="center"/>
      <protection/>
    </xf>
    <xf numFmtId="0" fontId="0" fillId="0" borderId="95" xfId="0" applyFill="1" applyBorder="1" applyAlignment="1">
      <alignment horizontal="left" vertical="center"/>
    </xf>
    <xf numFmtId="0" fontId="0" fillId="0" borderId="96" xfId="0" applyFill="1" applyBorder="1" applyAlignment="1">
      <alignment horizontal="left" vertical="center"/>
    </xf>
    <xf numFmtId="0" fontId="0" fillId="0" borderId="98" xfId="0" applyFill="1" applyBorder="1" applyAlignment="1">
      <alignment horizontal="left" vertical="center"/>
    </xf>
    <xf numFmtId="0" fontId="0" fillId="33" borderId="109" xfId="0" applyFont="1" applyFill="1" applyBorder="1" applyAlignment="1">
      <alignment horizontal="center" vertical="center"/>
    </xf>
    <xf numFmtId="0" fontId="0" fillId="33" borderId="112"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48"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0" borderId="50" xfId="0" applyFill="1" applyBorder="1" applyAlignment="1" applyProtection="1">
      <alignment horizontal="left" vertical="center"/>
      <protection locked="0"/>
    </xf>
    <xf numFmtId="0" fontId="0" fillId="0" borderId="53" xfId="0" applyFill="1" applyBorder="1" applyAlignment="1" applyProtection="1">
      <alignment horizontal="left" vertical="center"/>
      <protection locked="0"/>
    </xf>
    <xf numFmtId="0" fontId="0" fillId="0" borderId="132" xfId="0" applyFill="1" applyBorder="1" applyAlignment="1" applyProtection="1">
      <alignment horizontal="left" vertical="center"/>
      <protection locked="0"/>
    </xf>
    <xf numFmtId="0" fontId="0" fillId="33" borderId="27"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0" fillId="0" borderId="39" xfId="0" applyBorder="1" applyAlignment="1">
      <alignment horizontal="right" vertical="center"/>
    </xf>
    <xf numFmtId="0" fontId="0" fillId="42" borderId="40" xfId="0" applyFill="1" applyBorder="1" applyAlignment="1">
      <alignment horizontal="center" vertical="center"/>
    </xf>
    <xf numFmtId="0" fontId="0" fillId="33" borderId="34" xfId="0" applyFont="1" applyFill="1" applyBorder="1" applyAlignment="1">
      <alignment horizontal="center" vertical="center"/>
    </xf>
    <xf numFmtId="0" fontId="4" fillId="0" borderId="30" xfId="0" applyNumberFormat="1" applyFont="1" applyBorder="1" applyAlignment="1" applyProtection="1">
      <alignment horizontal="left" vertical="center" wrapText="1" shrinkToFit="1"/>
      <protection locked="0"/>
    </xf>
    <xf numFmtId="0" fontId="4" fillId="0" borderId="15"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6" xfId="0" applyNumberFormat="1" applyFont="1" applyBorder="1" applyAlignment="1" applyProtection="1">
      <alignment horizontal="left" vertical="center" wrapText="1" shrinkToFit="1"/>
      <protection locked="0"/>
    </xf>
    <xf numFmtId="0" fontId="4" fillId="0" borderId="133" xfId="0" applyNumberFormat="1" applyFont="1" applyBorder="1" applyAlignment="1" applyProtection="1">
      <alignment horizontal="left" vertical="center" wrapText="1" shrinkToFit="1"/>
      <protection locked="0"/>
    </xf>
    <xf numFmtId="0" fontId="0" fillId="42" borderId="19" xfId="0" applyFill="1" applyBorder="1" applyAlignment="1">
      <alignment horizontal="center" vertical="center"/>
    </xf>
    <xf numFmtId="0" fontId="0" fillId="42" borderId="31" xfId="0" applyFill="1" applyBorder="1" applyAlignment="1">
      <alignment horizontal="center" vertical="center"/>
    </xf>
    <xf numFmtId="0" fontId="0" fillId="42" borderId="63" xfId="0" applyFill="1" applyBorder="1" applyAlignment="1">
      <alignment horizontal="center" vertical="center"/>
    </xf>
    <xf numFmtId="0" fontId="0" fillId="42" borderId="44" xfId="0" applyFill="1" applyBorder="1" applyAlignment="1">
      <alignment horizontal="center" vertical="center"/>
    </xf>
    <xf numFmtId="0" fontId="4" fillId="0" borderId="42" xfId="0" applyNumberFormat="1" applyFont="1" applyBorder="1" applyAlignment="1" applyProtection="1">
      <alignment horizontal="left" vertical="center" wrapText="1" shrinkToFit="1"/>
      <protection locked="0"/>
    </xf>
    <xf numFmtId="0" fontId="4" fillId="0" borderId="78" xfId="0" applyNumberFormat="1" applyFont="1" applyBorder="1" applyAlignment="1" applyProtection="1">
      <alignment horizontal="left" vertical="center" wrapText="1" shrinkToFit="1"/>
      <protection locked="0"/>
    </xf>
    <xf numFmtId="0" fontId="4" fillId="0" borderId="39" xfId="0" applyNumberFormat="1" applyFont="1" applyBorder="1" applyAlignment="1" applyProtection="1">
      <alignment horizontal="left" vertical="center" wrapText="1" shrinkToFit="1"/>
      <protection locked="0"/>
    </xf>
    <xf numFmtId="0" fontId="4" fillId="0" borderId="44" xfId="0" applyNumberFormat="1" applyFont="1" applyBorder="1" applyAlignment="1" applyProtection="1">
      <alignment horizontal="left" vertical="center" wrapText="1" shrinkToFit="1"/>
      <protection locked="0"/>
    </xf>
    <xf numFmtId="0" fontId="0" fillId="0" borderId="104" xfId="0" applyFont="1" applyBorder="1" applyAlignment="1">
      <alignment horizontal="center" vertical="center" shrinkToFit="1"/>
    </xf>
    <xf numFmtId="0" fontId="0" fillId="0" borderId="134" xfId="0" applyFont="1" applyBorder="1" applyAlignment="1">
      <alignment horizontal="center" vertical="center" shrinkToFit="1"/>
    </xf>
    <xf numFmtId="0" fontId="0" fillId="42" borderId="80" xfId="0" applyFill="1" applyBorder="1" applyAlignment="1">
      <alignment horizontal="center" vertical="center"/>
    </xf>
    <xf numFmtId="0" fontId="0" fillId="42" borderId="121" xfId="0" applyFill="1" applyBorder="1" applyAlignment="1">
      <alignment horizontal="center" vertical="center"/>
    </xf>
    <xf numFmtId="0" fontId="0" fillId="42" borderId="21" xfId="0" applyFill="1" applyBorder="1" applyAlignment="1">
      <alignment horizontal="center" vertical="center"/>
    </xf>
    <xf numFmtId="0" fontId="5" fillId="0" borderId="36" xfId="0" applyFont="1" applyBorder="1" applyAlignment="1">
      <alignment horizontal="center" vertical="center" shrinkToFit="1"/>
    </xf>
    <xf numFmtId="0" fontId="5" fillId="0" borderId="124" xfId="0" applyFont="1" applyBorder="1" applyAlignment="1">
      <alignment horizontal="center" vertical="center" shrinkToFit="1"/>
    </xf>
    <xf numFmtId="0" fontId="5" fillId="0" borderId="12" xfId="0" applyFont="1" applyBorder="1" applyAlignment="1">
      <alignment horizontal="center" vertical="center" shrinkToFit="1"/>
    </xf>
    <xf numFmtId="0" fontId="0" fillId="0" borderId="19" xfId="0" applyBorder="1" applyAlignment="1" applyProtection="1">
      <alignment vertical="center"/>
      <protection locked="0"/>
    </xf>
    <xf numFmtId="0" fontId="0" fillId="0" borderId="31" xfId="0" applyBorder="1" applyAlignment="1">
      <alignment vertical="center"/>
    </xf>
    <xf numFmtId="0" fontId="0" fillId="0" borderId="54" xfId="0" applyBorder="1" applyAlignment="1" applyProtection="1">
      <alignment vertical="center"/>
      <protection locked="0"/>
    </xf>
    <xf numFmtId="0" fontId="0" fillId="0" borderId="43" xfId="0" applyBorder="1" applyAlignment="1">
      <alignment vertical="center"/>
    </xf>
    <xf numFmtId="0" fontId="0" fillId="0" borderId="28" xfId="0" applyBorder="1" applyAlignment="1">
      <alignment vertical="center"/>
    </xf>
    <xf numFmtId="49" fontId="0" fillId="0" borderId="15" xfId="0" applyNumberFormat="1" applyFont="1" applyBorder="1" applyAlignment="1" applyProtection="1">
      <alignment horizontal="left" vertical="center" shrinkToFit="1"/>
      <protection locked="0"/>
    </xf>
    <xf numFmtId="0" fontId="0" fillId="0" borderId="11" xfId="0" applyBorder="1" applyAlignment="1" applyProtection="1">
      <alignment vertical="center"/>
      <protection locked="0"/>
    </xf>
    <xf numFmtId="0" fontId="0" fillId="0" borderId="0" xfId="0" applyAlignment="1">
      <alignment vertical="center"/>
    </xf>
    <xf numFmtId="0" fontId="0" fillId="0" borderId="15" xfId="0" applyBorder="1" applyAlignment="1">
      <alignment vertical="center"/>
    </xf>
    <xf numFmtId="0" fontId="0" fillId="0" borderId="88" xfId="0" applyBorder="1" applyAlignment="1">
      <alignment vertical="center"/>
    </xf>
    <xf numFmtId="0" fontId="0" fillId="0" borderId="30"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lignment vertical="center"/>
    </xf>
    <xf numFmtId="0" fontId="0" fillId="0" borderId="61" xfId="0" applyBorder="1" applyAlignment="1">
      <alignment vertical="center"/>
    </xf>
    <xf numFmtId="0" fontId="70" fillId="0" borderId="36" xfId="0" applyFont="1" applyBorder="1" applyAlignment="1">
      <alignment horizontal="center" vertical="center" shrinkToFit="1"/>
    </xf>
    <xf numFmtId="0" fontId="70" fillId="0" borderId="124" xfId="0" applyFont="1" applyBorder="1" applyAlignment="1">
      <alignment horizontal="center" vertical="center" shrinkToFit="1"/>
    </xf>
    <xf numFmtId="0" fontId="70" fillId="0" borderId="12" xfId="0" applyFont="1" applyBorder="1" applyAlignment="1">
      <alignment horizontal="center" vertical="center" shrinkToFit="1"/>
    </xf>
    <xf numFmtId="0" fontId="7" fillId="0" borderId="0" xfId="0" applyFont="1" applyAlignment="1">
      <alignment horizontal="left" vertical="center"/>
    </xf>
    <xf numFmtId="0" fontId="0" fillId="0" borderId="76" xfId="0" applyFont="1" applyBorder="1" applyAlignment="1">
      <alignment horizontal="center" vertical="center" shrinkToFit="1"/>
    </xf>
    <xf numFmtId="0" fontId="0" fillId="0" borderId="135" xfId="0" applyFont="1" applyBorder="1" applyAlignment="1">
      <alignment horizontal="center" vertical="center" shrinkToFit="1"/>
    </xf>
    <xf numFmtId="0" fontId="0" fillId="0" borderId="63" xfId="0" applyBorder="1" applyAlignment="1" applyProtection="1">
      <alignment vertical="center"/>
      <protection locked="0"/>
    </xf>
    <xf numFmtId="0" fontId="0" fillId="0" borderId="44" xfId="0" applyBorder="1" applyAlignment="1">
      <alignment vertical="center"/>
    </xf>
    <xf numFmtId="0" fontId="0" fillId="33" borderId="89" xfId="0" applyFont="1" applyFill="1" applyBorder="1" applyAlignment="1" applyProtection="1">
      <alignment horizontal="left" vertical="center" shrinkToFit="1"/>
      <protection/>
    </xf>
    <xf numFmtId="0" fontId="0" fillId="33" borderId="40" xfId="0" applyFont="1" applyFill="1" applyBorder="1" applyAlignment="1" applyProtection="1">
      <alignment horizontal="left" vertical="center" shrinkToFit="1"/>
      <protection/>
    </xf>
    <xf numFmtId="0" fontId="3" fillId="0" borderId="29" xfId="0" applyFont="1" applyBorder="1" applyAlignment="1">
      <alignment horizontal="left" vertical="top" wrapText="1"/>
    </xf>
    <xf numFmtId="0" fontId="3" fillId="0" borderId="16" xfId="0" applyFont="1" applyBorder="1" applyAlignment="1">
      <alignment horizontal="left" vertical="top" wrapText="1"/>
    </xf>
    <xf numFmtId="0" fontId="3" fillId="0" borderId="136" xfId="0" applyFont="1" applyBorder="1" applyAlignment="1">
      <alignment horizontal="left" vertical="top" wrapText="1"/>
    </xf>
    <xf numFmtId="0" fontId="0" fillId="33" borderId="48" xfId="0" applyFont="1" applyFill="1" applyBorder="1" applyAlignment="1" applyProtection="1">
      <alignment horizontal="left" vertical="center" shrinkToFit="1"/>
      <protection/>
    </xf>
    <xf numFmtId="0" fontId="0" fillId="33" borderId="49" xfId="0" applyFont="1" applyFill="1" applyBorder="1" applyAlignment="1" applyProtection="1">
      <alignment horizontal="left" vertical="center" shrinkToFit="1"/>
      <protection/>
    </xf>
    <xf numFmtId="0" fontId="0" fillId="33" borderId="17"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6" borderId="27" xfId="0" applyFont="1" applyFill="1" applyBorder="1" applyAlignment="1">
      <alignment horizontal="center" vertical="center" shrinkToFit="1"/>
    </xf>
    <xf numFmtId="0" fontId="0" fillId="36" borderId="33" xfId="0" applyFont="1" applyFill="1" applyBorder="1" applyAlignment="1">
      <alignment horizontal="center" vertical="center" shrinkToFit="1"/>
    </xf>
    <xf numFmtId="0" fontId="0" fillId="36" borderId="86" xfId="0" applyFont="1" applyFill="1" applyBorder="1" applyAlignment="1">
      <alignment horizontal="center" vertical="center" shrinkToFit="1"/>
    </xf>
    <xf numFmtId="0" fontId="0" fillId="37" borderId="82" xfId="0" applyFont="1" applyFill="1" applyBorder="1" applyAlignment="1" applyProtection="1">
      <alignment horizontal="center" vertical="center"/>
      <protection/>
    </xf>
    <xf numFmtId="0" fontId="0" fillId="37" borderId="121" xfId="0" applyFont="1" applyFill="1" applyBorder="1" applyAlignment="1" applyProtection="1">
      <alignment horizontal="center" vertical="center"/>
      <protection/>
    </xf>
    <xf numFmtId="0" fontId="0" fillId="37" borderId="122" xfId="0" applyFont="1" applyFill="1" applyBorder="1" applyAlignment="1" applyProtection="1">
      <alignment horizontal="center" vertical="center"/>
      <protection/>
    </xf>
    <xf numFmtId="0" fontId="0" fillId="37" borderId="108" xfId="0" applyFont="1" applyFill="1" applyBorder="1" applyAlignment="1" applyProtection="1">
      <alignment horizontal="center" vertical="center"/>
      <protection/>
    </xf>
    <xf numFmtId="0" fontId="0" fillId="37" borderId="124" xfId="0" applyFont="1" applyFill="1" applyBorder="1" applyAlignment="1" applyProtection="1">
      <alignment horizontal="center" vertical="center"/>
      <protection/>
    </xf>
    <xf numFmtId="0" fontId="0" fillId="37" borderId="84" xfId="0" applyFont="1" applyFill="1" applyBorder="1" applyAlignment="1" applyProtection="1">
      <alignment horizontal="center" vertical="center"/>
      <protection/>
    </xf>
    <xf numFmtId="0" fontId="0" fillId="43" borderId="25" xfId="0" applyFont="1" applyFill="1" applyBorder="1" applyAlignment="1">
      <alignment horizontal="left" vertical="center" shrinkToFit="1"/>
    </xf>
    <xf numFmtId="0" fontId="0" fillId="43" borderId="86" xfId="0" applyFont="1" applyFill="1" applyBorder="1" applyAlignment="1">
      <alignment horizontal="left" vertical="center" shrinkToFit="1"/>
    </xf>
    <xf numFmtId="0" fontId="7" fillId="33" borderId="27"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3" borderId="86" xfId="0" applyFont="1" applyFill="1" applyBorder="1" applyAlignment="1">
      <alignment horizontal="left" vertical="center" shrinkToFit="1"/>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40" xfId="0" applyFont="1" applyFill="1" applyBorder="1" applyAlignment="1">
      <alignment horizontal="center" vertical="center"/>
    </xf>
    <xf numFmtId="38" fontId="3" fillId="35" borderId="49" xfId="52" applyFont="1" applyFill="1" applyBorder="1" applyAlignment="1">
      <alignment horizontal="center" vertical="center" shrinkToFit="1"/>
    </xf>
    <xf numFmtId="187" fontId="72" fillId="37" borderId="40" xfId="52" applyNumberFormat="1" applyFont="1" applyFill="1" applyBorder="1" applyAlignment="1">
      <alignment vertical="center"/>
    </xf>
    <xf numFmtId="0" fontId="0" fillId="36" borderId="37"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36" borderId="23" xfId="0" applyFont="1" applyFill="1" applyBorder="1" applyAlignment="1">
      <alignment horizontal="left" vertical="center" shrinkToFit="1"/>
    </xf>
    <xf numFmtId="0" fontId="0" fillId="37" borderId="123" xfId="0" applyFont="1" applyFill="1" applyBorder="1" applyAlignment="1" applyProtection="1">
      <alignment horizontal="center" vertical="center"/>
      <protection/>
    </xf>
    <xf numFmtId="0" fontId="0" fillId="37" borderId="118" xfId="0" applyFont="1" applyFill="1" applyBorder="1" applyAlignment="1" applyProtection="1">
      <alignment horizontal="center" vertical="center"/>
      <protection/>
    </xf>
    <xf numFmtId="0" fontId="0" fillId="37" borderId="85" xfId="0" applyFont="1" applyFill="1" applyBorder="1" applyAlignment="1" applyProtection="1">
      <alignment horizontal="center" vertical="center"/>
      <protection/>
    </xf>
    <xf numFmtId="0" fontId="0" fillId="0" borderId="76" xfId="0" applyFont="1" applyFill="1" applyBorder="1" applyAlignment="1">
      <alignment vertical="center" shrinkToFit="1"/>
    </xf>
    <xf numFmtId="0" fontId="0" fillId="0" borderId="137" xfId="0" applyFont="1" applyFill="1" applyBorder="1" applyAlignment="1">
      <alignment vertical="center" shrinkToFit="1"/>
    </xf>
    <xf numFmtId="0" fontId="7" fillId="33" borderId="124" xfId="0" applyFont="1" applyFill="1" applyBorder="1" applyAlignment="1">
      <alignment horizontal="left" vertical="center" shrinkToFit="1"/>
    </xf>
    <xf numFmtId="0" fontId="7" fillId="33" borderId="84"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0" fillId="0" borderId="138"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43" xfId="0" applyFont="1" applyFill="1" applyBorder="1" applyAlignment="1">
      <alignment horizontal="left" vertical="center" shrinkToFit="1"/>
    </xf>
    <xf numFmtId="0" fontId="0" fillId="0" borderId="29"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36" xfId="0" applyFont="1" applyFill="1" applyBorder="1" applyAlignment="1">
      <alignment horizontal="center" vertical="center" textRotation="255" shrinkToFit="1"/>
    </xf>
    <xf numFmtId="0" fontId="0" fillId="0" borderId="19"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29"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36" xfId="0" applyFont="1" applyFill="1" applyBorder="1" applyAlignment="1">
      <alignment horizontal="center" vertical="center" textRotation="255"/>
    </xf>
    <xf numFmtId="0" fontId="7" fillId="33" borderId="30" xfId="0" applyFont="1" applyFill="1" applyBorder="1" applyAlignment="1">
      <alignment horizontal="left" vertical="center" shrinkToFit="1"/>
    </xf>
    <xf numFmtId="0" fontId="7" fillId="33" borderId="15"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4" fillId="0" borderId="29" xfId="0" applyFont="1" applyBorder="1" applyAlignment="1" applyProtection="1">
      <alignment horizontal="left" vertical="top" wrapText="1"/>
      <protection locked="0"/>
    </xf>
    <xf numFmtId="0" fontId="0" fillId="0" borderId="16" xfId="0" applyFont="1" applyBorder="1" applyAlignment="1">
      <alignment horizontal="left" vertical="top"/>
    </xf>
    <xf numFmtId="0" fontId="0" fillId="0" borderId="136" xfId="0" applyFont="1" applyBorder="1" applyAlignment="1">
      <alignment horizontal="left" vertical="top"/>
    </xf>
    <xf numFmtId="0" fontId="2" fillId="33" borderId="58" xfId="0" applyFont="1" applyFill="1" applyBorder="1" applyAlignment="1">
      <alignment horizontal="left" vertical="center" shrinkToFit="1"/>
    </xf>
    <xf numFmtId="0" fontId="2" fillId="33" borderId="68" xfId="0" applyFont="1" applyFill="1" applyBorder="1" applyAlignment="1">
      <alignment horizontal="left" vertical="center" shrinkToFit="1"/>
    </xf>
    <xf numFmtId="0" fontId="2" fillId="33" borderId="62" xfId="0" applyFont="1" applyFill="1" applyBorder="1" applyAlignment="1">
      <alignment horizontal="left" vertical="center" shrinkToFit="1"/>
    </xf>
    <xf numFmtId="0" fontId="2" fillId="33" borderId="73" xfId="0" applyFont="1" applyFill="1" applyBorder="1" applyAlignment="1">
      <alignment horizontal="left" vertical="center" shrinkToFit="1"/>
    </xf>
    <xf numFmtId="0" fontId="0" fillId="0" borderId="15" xfId="0" applyFont="1" applyFill="1" applyBorder="1" applyAlignment="1">
      <alignment horizontal="center" vertical="center"/>
    </xf>
    <xf numFmtId="0" fontId="2" fillId="33" borderId="18" xfId="0" applyFont="1" applyFill="1" applyBorder="1" applyAlignment="1">
      <alignment horizontal="left" vertical="center" shrinkToFit="1"/>
    </xf>
    <xf numFmtId="0" fontId="2" fillId="33" borderId="35"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56" xfId="0" applyFont="1" applyFill="1" applyBorder="1" applyAlignment="1">
      <alignment horizontal="left" vertical="center" shrinkToFit="1"/>
    </xf>
    <xf numFmtId="0" fontId="7" fillId="33" borderId="133" xfId="0" applyFont="1" applyFill="1" applyBorder="1" applyAlignment="1">
      <alignment horizontal="left" vertical="center" shrinkToFit="1"/>
    </xf>
    <xf numFmtId="0" fontId="4" fillId="0" borderId="29" xfId="0" applyFont="1" applyBorder="1" applyAlignment="1" applyProtection="1">
      <alignment horizontal="left" vertical="top" wrapText="1" shrinkToFit="1"/>
      <protection locked="0"/>
    </xf>
    <xf numFmtId="0" fontId="4" fillId="0" borderId="16" xfId="0" applyFont="1" applyBorder="1" applyAlignment="1" applyProtection="1">
      <alignment horizontal="left" vertical="top" wrapText="1" shrinkToFit="1"/>
      <protection locked="0"/>
    </xf>
    <xf numFmtId="0" fontId="4" fillId="0" borderId="136" xfId="0" applyFont="1" applyBorder="1" applyAlignment="1" applyProtection="1">
      <alignment horizontal="left" vertical="top" wrapText="1" shrinkToFit="1"/>
      <protection locked="0"/>
    </xf>
    <xf numFmtId="0" fontId="0" fillId="0" borderId="52" xfId="0" applyFont="1" applyFill="1" applyBorder="1" applyAlignment="1">
      <alignment horizontal="left" vertical="center" shrinkToFit="1"/>
    </xf>
    <xf numFmtId="0" fontId="0" fillId="0" borderId="133" xfId="0" applyFont="1" applyFill="1" applyBorder="1" applyAlignment="1">
      <alignment horizontal="left" vertical="center" shrinkToFit="1"/>
    </xf>
    <xf numFmtId="0" fontId="0" fillId="0" borderId="36" xfId="0" applyFont="1" applyBorder="1" applyAlignment="1">
      <alignment horizontal="center" vertical="center" shrinkToFit="1"/>
    </xf>
    <xf numFmtId="0" fontId="0" fillId="0" borderId="124" xfId="0" applyFont="1" applyBorder="1" applyAlignment="1">
      <alignment horizontal="center" vertical="center" shrinkToFit="1"/>
    </xf>
    <xf numFmtId="0" fontId="0" fillId="0" borderId="12" xfId="0" applyFont="1" applyBorder="1" applyAlignment="1">
      <alignment horizontal="center" vertical="center" shrinkToFit="1"/>
    </xf>
    <xf numFmtId="0" fontId="13" fillId="0" borderId="0" xfId="0" applyFont="1" applyBorder="1" applyAlignment="1">
      <alignment horizontal="left"/>
    </xf>
    <xf numFmtId="0" fontId="13" fillId="34" borderId="30" xfId="0" applyFont="1" applyFill="1" applyBorder="1" applyAlignment="1">
      <alignment vertical="center"/>
    </xf>
    <xf numFmtId="0" fontId="13" fillId="34" borderId="15" xfId="0" applyFont="1" applyFill="1" applyBorder="1" applyAlignment="1">
      <alignment vertical="center"/>
    </xf>
    <xf numFmtId="0" fontId="13" fillId="34" borderId="31" xfId="0" applyFont="1" applyFill="1" applyBorder="1" applyAlignment="1">
      <alignment vertical="center"/>
    </xf>
    <xf numFmtId="0" fontId="7" fillId="2" borderId="82" xfId="0" applyFont="1" applyFill="1" applyBorder="1" applyAlignment="1">
      <alignment horizontal="center" vertical="center"/>
    </xf>
    <xf numFmtId="0" fontId="0" fillId="0" borderId="122" xfId="0" applyBorder="1" applyAlignment="1">
      <alignment horizontal="center" vertical="center"/>
    </xf>
    <xf numFmtId="0" fontId="0" fillId="0" borderId="21" xfId="0" applyBorder="1" applyAlignment="1">
      <alignment horizontal="center" vertical="center"/>
    </xf>
    <xf numFmtId="0" fontId="5" fillId="0" borderId="83" xfId="0" applyFont="1" applyFill="1" applyBorder="1" applyAlignment="1" applyProtection="1">
      <alignment horizontal="left" vertical="center" shrinkToFit="1"/>
      <protection locked="0"/>
    </xf>
    <xf numFmtId="0" fontId="0" fillId="0" borderId="47" xfId="0" applyBorder="1" applyAlignment="1">
      <alignment horizontal="left" vertical="center"/>
    </xf>
    <xf numFmtId="0" fontId="5" fillId="0" borderId="82" xfId="0" applyFont="1" applyFill="1" applyBorder="1" applyAlignment="1">
      <alignment horizontal="left" vertical="center" wrapText="1"/>
    </xf>
    <xf numFmtId="0" fontId="0" fillId="0" borderId="21" xfId="0" applyBorder="1" applyAlignment="1">
      <alignment horizontal="left" vertical="center" wrapText="1"/>
    </xf>
    <xf numFmtId="0" fontId="5" fillId="0" borderId="8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7" fillId="0" borderId="2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36" xfId="0" applyFont="1" applyBorder="1" applyAlignment="1">
      <alignment horizontal="center" vertical="center" wrapText="1"/>
    </xf>
    <xf numFmtId="0" fontId="7" fillId="34" borderId="27" xfId="0" applyFont="1" applyFill="1" applyBorder="1" applyAlignment="1">
      <alignment horizontal="center" vertical="center"/>
    </xf>
    <xf numFmtId="0" fontId="7" fillId="34" borderId="33" xfId="0" applyFont="1" applyFill="1" applyBorder="1" applyAlignment="1">
      <alignment horizontal="center" vertical="center"/>
    </xf>
    <xf numFmtId="0" fontId="0" fillId="0" borderId="27"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0" xfId="0" applyFont="1" applyFill="1" applyBorder="1" applyAlignment="1">
      <alignment/>
    </xf>
    <xf numFmtId="0" fontId="5" fillId="0" borderId="108" xfId="0" applyFont="1" applyFill="1" applyBorder="1" applyAlignment="1">
      <alignment horizontal="left" vertical="center" wrapText="1"/>
    </xf>
    <xf numFmtId="0" fontId="0" fillId="0" borderId="12" xfId="0" applyBorder="1" applyAlignment="1">
      <alignment horizontal="left" vertical="center" wrapText="1"/>
    </xf>
    <xf numFmtId="0" fontId="5" fillId="0" borderId="78" xfId="0" applyFont="1" applyFill="1" applyBorder="1" applyAlignment="1">
      <alignment horizontal="left" vertical="center" wrapText="1" shrinkToFit="1"/>
    </xf>
    <xf numFmtId="0" fontId="5" fillId="0" borderId="44" xfId="0" applyFont="1" applyFill="1" applyBorder="1" applyAlignment="1">
      <alignment horizontal="left" vertical="center" wrapText="1" shrinkToFit="1"/>
    </xf>
    <xf numFmtId="0" fontId="5" fillId="0" borderId="27" xfId="0" applyFont="1" applyFill="1" applyBorder="1" applyAlignment="1">
      <alignment horizontal="left" vertical="center" wrapText="1" shrinkToFit="1"/>
    </xf>
    <xf numFmtId="0" fontId="0" fillId="0" borderId="34" xfId="0" applyBorder="1" applyAlignment="1">
      <alignment horizontal="left" vertical="center" shrinkToFit="1"/>
    </xf>
    <xf numFmtId="0" fontId="5" fillId="0" borderId="3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31" xfId="0" applyFont="1" applyFill="1" applyBorder="1" applyAlignment="1">
      <alignment horizontal="left" vertical="center" wrapText="1" shrinkToFit="1"/>
    </xf>
    <xf numFmtId="0" fontId="5" fillId="0" borderId="43" xfId="0" applyFont="1" applyFill="1" applyBorder="1" applyAlignment="1">
      <alignment horizontal="left" vertical="center" wrapText="1" shrinkToFit="1"/>
    </xf>
    <xf numFmtId="0" fontId="5" fillId="0" borderId="133" xfId="0" applyFont="1" applyFill="1" applyBorder="1" applyAlignment="1">
      <alignment horizontal="left" vertical="center" wrapText="1" shrinkToFit="1"/>
    </xf>
    <xf numFmtId="0" fontId="5" fillId="0" borderId="83"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0" fillId="0" borderId="124"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74" fillId="0" borderId="0" xfId="0" applyFont="1" applyFill="1" applyBorder="1" applyAlignment="1">
      <alignment horizontal="left" vertical="center"/>
    </xf>
    <xf numFmtId="0" fontId="0" fillId="0" borderId="27"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86" xfId="0" applyFont="1" applyFill="1" applyBorder="1" applyAlignment="1">
      <alignment horizontal="left" vertical="center" wrapText="1"/>
    </xf>
    <xf numFmtId="0" fontId="0" fillId="0" borderId="27"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2" fillId="33" borderId="27"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86" xfId="0" applyFont="1" applyFill="1" applyBorder="1" applyAlignment="1">
      <alignment horizontal="center" vertical="center"/>
    </xf>
    <xf numFmtId="0" fontId="5" fillId="0" borderId="27"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86" xfId="0" applyFont="1" applyBorder="1" applyAlignment="1" applyProtection="1">
      <alignment horizontal="left" vertical="center" wrapText="1"/>
      <protection locked="0"/>
    </xf>
    <xf numFmtId="0" fontId="0" fillId="0" borderId="36" xfId="0" applyBorder="1" applyAlignment="1">
      <alignment horizontal="center" vertical="center" wrapText="1"/>
    </xf>
    <xf numFmtId="0" fontId="0" fillId="0" borderId="124" xfId="0" applyBorder="1" applyAlignment="1">
      <alignment/>
    </xf>
    <xf numFmtId="0" fontId="0" fillId="0" borderId="12"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218" fontId="5" fillId="37" borderId="83" xfId="0" applyNumberFormat="1" applyFont="1" applyFill="1" applyBorder="1" applyAlignment="1">
      <alignment horizontal="center" vertical="center" wrapText="1"/>
    </xf>
    <xf numFmtId="218" fontId="5" fillId="37" borderId="11" xfId="0" applyNumberFormat="1" applyFont="1" applyFill="1" applyBorder="1" applyAlignment="1">
      <alignment horizontal="center" vertical="center" wrapText="1"/>
    </xf>
    <xf numFmtId="218" fontId="5" fillId="37" borderId="10" xfId="0" applyNumberFormat="1" applyFont="1" applyFill="1" applyBorder="1" applyAlignment="1">
      <alignment horizontal="center" vertical="center" wrapText="1"/>
    </xf>
    <xf numFmtId="218" fontId="5" fillId="37" borderId="78" xfId="0" applyNumberFormat="1" applyFont="1" applyFill="1" applyBorder="1" applyAlignment="1">
      <alignment horizontal="left" vertical="center" wrapText="1"/>
    </xf>
    <xf numFmtId="218" fontId="5" fillId="37" borderId="43" xfId="0" applyNumberFormat="1" applyFont="1" applyFill="1" applyBorder="1" applyAlignment="1">
      <alignment horizontal="left" vertical="center" wrapText="1"/>
    </xf>
    <xf numFmtId="218" fontId="5" fillId="37" borderId="133" xfId="0" applyNumberFormat="1" applyFont="1" applyFill="1" applyBorder="1" applyAlignment="1">
      <alignment horizontal="left" vertical="center" wrapText="1"/>
    </xf>
    <xf numFmtId="0" fontId="0" fillId="0" borderId="8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8" xfId="0" applyFont="1" applyBorder="1" applyAlignment="1">
      <alignment horizontal="left" vertical="center" wrapText="1"/>
    </xf>
    <xf numFmtId="0" fontId="0" fillId="0" borderId="133" xfId="0" applyFont="1" applyBorder="1" applyAlignment="1">
      <alignment horizontal="left" vertical="center" wrapText="1"/>
    </xf>
    <xf numFmtId="0" fontId="5" fillId="0" borderId="36" xfId="0" applyFont="1" applyBorder="1" applyAlignment="1">
      <alignment horizontal="center" vertical="center"/>
    </xf>
    <xf numFmtId="0" fontId="0" fillId="0" borderId="12" xfId="0" applyBorder="1" applyAlignment="1">
      <alignment horizontal="center" vertical="center"/>
    </xf>
    <xf numFmtId="0" fontId="5" fillId="0" borderId="83" xfId="0" applyFont="1" applyFill="1" applyBorder="1" applyAlignment="1">
      <alignment vertical="center" wrapText="1"/>
    </xf>
    <xf numFmtId="0" fontId="5" fillId="0" borderId="42" xfId="0" applyFont="1" applyFill="1" applyBorder="1" applyAlignment="1">
      <alignment vertical="center" wrapText="1"/>
    </xf>
    <xf numFmtId="0" fontId="5" fillId="0" borderId="11" xfId="0" applyFont="1" applyFill="1" applyBorder="1" applyAlignment="1">
      <alignment vertical="center" wrapText="1"/>
    </xf>
    <xf numFmtId="0" fontId="5" fillId="0" borderId="56" xfId="0" applyFont="1" applyFill="1" applyBorder="1" applyAlignment="1">
      <alignment vertical="center" wrapText="1"/>
    </xf>
    <xf numFmtId="0" fontId="5" fillId="0" borderId="68" xfId="0" applyFont="1" applyFill="1" applyBorder="1" applyAlignment="1" applyProtection="1">
      <alignment horizontal="center" vertical="center" shrinkToFit="1"/>
      <protection locked="0"/>
    </xf>
    <xf numFmtId="0" fontId="5" fillId="0" borderId="69" xfId="0" applyFont="1" applyFill="1" applyBorder="1" applyAlignment="1" applyProtection="1">
      <alignment horizontal="center" vertical="center" shrinkToFit="1"/>
      <protection locked="0"/>
    </xf>
    <xf numFmtId="179" fontId="5" fillId="0" borderId="42" xfId="0" applyNumberFormat="1" applyFont="1" applyFill="1" applyBorder="1" applyAlignment="1" applyProtection="1">
      <alignment horizontal="center" vertical="center" shrinkToFit="1"/>
      <protection locked="0"/>
    </xf>
    <xf numFmtId="179" fontId="5" fillId="0" borderId="56" xfId="0" applyNumberFormat="1" applyFont="1" applyFill="1" applyBorder="1" applyAlignment="1" applyProtection="1">
      <alignment horizontal="center" vertical="center" shrinkToFit="1"/>
      <protection locked="0"/>
    </xf>
    <xf numFmtId="184" fontId="5" fillId="0" borderId="32" xfId="0" applyNumberFormat="1" applyFont="1" applyFill="1" applyBorder="1" applyAlignment="1" applyProtection="1" quotePrefix="1">
      <alignment horizontal="center" vertical="center" wrapText="1" shrinkToFit="1"/>
      <protection locked="0"/>
    </xf>
    <xf numFmtId="184" fontId="5" fillId="0" borderId="139" xfId="0" applyNumberFormat="1" applyFont="1" applyFill="1" applyBorder="1" applyAlignment="1" applyProtection="1">
      <alignment horizontal="center" vertical="center" wrapText="1" shrinkToFit="1"/>
      <protection locked="0"/>
    </xf>
    <xf numFmtId="218" fontId="5" fillId="0" borderId="78" xfId="0" applyNumberFormat="1" applyFont="1" applyFill="1" applyBorder="1" applyAlignment="1">
      <alignment vertical="center" wrapText="1"/>
    </xf>
    <xf numFmtId="0" fontId="0" fillId="0" borderId="44" xfId="0" applyBorder="1" applyAlignment="1">
      <alignment vertical="center" wrapText="1"/>
    </xf>
    <xf numFmtId="179" fontId="5" fillId="0" borderId="29" xfId="0" applyNumberFormat="1" applyFont="1" applyFill="1" applyBorder="1" applyAlignment="1" applyProtection="1">
      <alignment horizontal="center" vertical="center" shrinkToFit="1"/>
      <protection locked="0"/>
    </xf>
    <xf numFmtId="179" fontId="5" fillId="0" borderId="136" xfId="0" applyNumberFormat="1" applyFont="1" applyFill="1" applyBorder="1" applyAlignment="1" applyProtection="1">
      <alignment horizontal="center" vertical="center" shrinkToFit="1"/>
      <protection locked="0"/>
    </xf>
    <xf numFmtId="0" fontId="5" fillId="0" borderId="83" xfId="0" applyFont="1" applyFill="1" applyBorder="1" applyAlignment="1" applyProtection="1">
      <alignment vertical="center" wrapText="1" shrinkToFit="1"/>
      <protection locked="0"/>
    </xf>
    <xf numFmtId="0" fontId="5" fillId="0" borderId="42" xfId="0" applyFont="1" applyFill="1" applyBorder="1" applyAlignment="1" applyProtection="1">
      <alignment vertical="center" wrapText="1" shrinkToFit="1"/>
      <protection locked="0"/>
    </xf>
    <xf numFmtId="0" fontId="5" fillId="0" borderId="38"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xf numFmtId="0" fontId="5" fillId="0" borderId="73" xfId="0" applyFont="1" applyFill="1" applyBorder="1" applyAlignment="1" applyProtection="1">
      <alignment horizontal="center" vertical="center" shrinkToFit="1"/>
      <protection locked="0"/>
    </xf>
    <xf numFmtId="229" fontId="5" fillId="0" borderId="42" xfId="0" applyNumberFormat="1" applyFont="1" applyFill="1" applyBorder="1" applyAlignment="1" applyProtection="1" quotePrefix="1">
      <alignment horizontal="center" vertical="center" shrinkToFit="1"/>
      <protection locked="0"/>
    </xf>
    <xf numFmtId="229" fontId="5" fillId="0" borderId="39" xfId="0" applyNumberFormat="1" applyFont="1" applyFill="1" applyBorder="1" applyAlignment="1" applyProtection="1">
      <alignment horizontal="center" vertical="center" shrinkToFit="1"/>
      <protection locked="0"/>
    </xf>
    <xf numFmtId="204" fontId="5" fillId="0" borderId="32" xfId="0" applyNumberFormat="1" applyFont="1" applyFill="1" applyBorder="1" applyAlignment="1" applyProtection="1" quotePrefix="1">
      <alignment horizontal="center" vertical="center" shrinkToFit="1"/>
      <protection locked="0"/>
    </xf>
    <xf numFmtId="204" fontId="5" fillId="0" borderId="136" xfId="0" applyNumberFormat="1" applyFont="1" applyFill="1" applyBorder="1" applyAlignment="1" applyProtection="1">
      <alignment horizontal="center" vertical="center" shrinkToFit="1"/>
      <protection locked="0"/>
    </xf>
    <xf numFmtId="178" fontId="5" fillId="40" borderId="68" xfId="0" applyNumberFormat="1" applyFont="1" applyFill="1" applyBorder="1" applyAlignment="1" applyProtection="1">
      <alignment horizontal="center" vertical="center" shrinkToFit="1"/>
      <protection locked="0"/>
    </xf>
    <xf numFmtId="178" fontId="5" fillId="40" borderId="73" xfId="0" applyNumberFormat="1" applyFont="1" applyFill="1" applyBorder="1" applyAlignment="1" applyProtection="1">
      <alignment horizontal="center" vertical="center" shrinkToFit="1"/>
      <protection locked="0"/>
    </xf>
    <xf numFmtId="184" fontId="5" fillId="40" borderId="68" xfId="0" applyNumberFormat="1" applyFont="1" applyFill="1" applyBorder="1" applyAlignment="1" applyProtection="1">
      <alignment horizontal="center" vertical="center" shrinkToFit="1"/>
      <protection locked="0"/>
    </xf>
    <xf numFmtId="184" fontId="5" fillId="40" borderId="73" xfId="0" applyNumberFormat="1" applyFont="1" applyFill="1" applyBorder="1" applyAlignment="1" applyProtection="1">
      <alignment horizontal="center" vertical="center" shrinkToFit="1"/>
      <protection locked="0"/>
    </xf>
    <xf numFmtId="218" fontId="18" fillId="34" borderId="30" xfId="0" applyNumberFormat="1" applyFont="1" applyFill="1" applyBorder="1" applyAlignment="1">
      <alignment vertical="center"/>
    </xf>
    <xf numFmtId="218" fontId="18" fillId="34" borderId="33" xfId="0" applyNumberFormat="1" applyFont="1" applyFill="1" applyBorder="1" applyAlignment="1">
      <alignment vertical="center"/>
    </xf>
    <xf numFmtId="218" fontId="18" fillId="34" borderId="86" xfId="0" applyNumberFormat="1" applyFont="1" applyFill="1" applyBorder="1" applyAlignment="1">
      <alignment vertical="center"/>
    </xf>
    <xf numFmtId="0" fontId="5" fillId="0" borderId="78" xfId="0" applyFont="1" applyFill="1" applyBorder="1" applyAlignment="1" applyProtection="1">
      <alignment vertical="center" wrapText="1" shrinkToFit="1"/>
      <protection locked="0"/>
    </xf>
    <xf numFmtId="0" fontId="0" fillId="0" borderId="44" xfId="0" applyFont="1" applyBorder="1" applyAlignment="1">
      <alignment vertical="center" wrapText="1" shrinkToFit="1"/>
    </xf>
    <xf numFmtId="177" fontId="5" fillId="40" borderId="59" xfId="0" applyNumberFormat="1" applyFont="1" applyFill="1" applyBorder="1" applyAlignment="1" applyProtection="1">
      <alignment horizontal="center" vertical="center" shrinkToFit="1"/>
      <protection locked="0"/>
    </xf>
    <xf numFmtId="177" fontId="5" fillId="40" borderId="52" xfId="0" applyNumberFormat="1" applyFont="1" applyFill="1" applyBorder="1" applyAlignment="1" applyProtection="1">
      <alignment horizontal="center" vertical="center" shrinkToFit="1"/>
      <protection locked="0"/>
    </xf>
    <xf numFmtId="184" fontId="5" fillId="40" borderId="32" xfId="0" applyNumberFormat="1" applyFont="1" applyFill="1" applyBorder="1" applyAlignment="1" applyProtection="1">
      <alignment horizontal="center" vertical="center" shrinkToFit="1"/>
      <protection locked="0"/>
    </xf>
    <xf numFmtId="184" fontId="5" fillId="40" borderId="13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wrapText="1"/>
    </xf>
    <xf numFmtId="0" fontId="0" fillId="0" borderId="44" xfId="0" applyFont="1" applyBorder="1" applyAlignment="1">
      <alignment horizontal="left" vertical="center" wrapText="1"/>
    </xf>
    <xf numFmtId="0" fontId="5" fillId="0" borderId="83" xfId="0"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wrapText="1" shrinkToFit="1"/>
    </xf>
    <xf numFmtId="184" fontId="5" fillId="40" borderId="59" xfId="0" applyNumberFormat="1" applyFont="1" applyFill="1" applyBorder="1" applyAlignment="1" applyProtection="1">
      <alignment horizontal="center" vertical="center" shrinkToFit="1"/>
      <protection locked="0"/>
    </xf>
    <xf numFmtId="184" fontId="5" fillId="40" borderId="52" xfId="0" applyNumberFormat="1" applyFont="1" applyFill="1" applyBorder="1" applyAlignment="1" applyProtection="1">
      <alignment horizontal="center" vertical="center" shrinkToFit="1"/>
      <protection locked="0"/>
    </xf>
    <xf numFmtId="184" fontId="5" fillId="40" borderId="139" xfId="0" applyNumberFormat="1" applyFont="1" applyFill="1" applyBorder="1" applyAlignment="1" applyProtection="1">
      <alignment horizontal="center" vertical="center" shrinkToFit="1"/>
      <protection locked="0"/>
    </xf>
    <xf numFmtId="177" fontId="5" fillId="0" borderId="32" xfId="0" applyNumberFormat="1" applyFont="1" applyFill="1" applyBorder="1" applyAlignment="1" applyProtection="1">
      <alignment horizontal="center" vertical="center" wrapText="1" shrinkToFit="1"/>
      <protection locked="0"/>
    </xf>
    <xf numFmtId="177" fontId="5" fillId="0" borderId="136" xfId="0" applyNumberFormat="1" applyFont="1" applyFill="1" applyBorder="1" applyAlignment="1" applyProtection="1">
      <alignment horizontal="center" vertical="center" wrapText="1" shrinkToFit="1"/>
      <protection locked="0"/>
    </xf>
    <xf numFmtId="218" fontId="5" fillId="37" borderId="83" xfId="0" applyNumberFormat="1" applyFont="1" applyFill="1" applyBorder="1" applyAlignment="1">
      <alignment vertical="center" wrapText="1"/>
    </xf>
    <xf numFmtId="218" fontId="5" fillId="37" borderId="42"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6" xfId="0" applyNumberFormat="1" applyFont="1" applyFill="1" applyBorder="1" applyAlignment="1">
      <alignment vertical="center" wrapText="1"/>
    </xf>
    <xf numFmtId="179" fontId="5" fillId="0" borderId="42" xfId="0" applyNumberFormat="1" applyFont="1" applyFill="1" applyBorder="1" applyAlignment="1" applyProtection="1" quotePrefix="1">
      <alignment horizontal="center" vertical="center" shrinkToFit="1"/>
      <protection locked="0"/>
    </xf>
    <xf numFmtId="177" fontId="5" fillId="0" borderId="32" xfId="0" applyNumberFormat="1" applyFont="1" applyFill="1" applyBorder="1" applyAlignment="1" applyProtection="1" quotePrefix="1">
      <alignment horizontal="center" vertical="center" wrapText="1" shrinkToFit="1"/>
      <protection locked="0"/>
    </xf>
    <xf numFmtId="177" fontId="5" fillId="0" borderId="139" xfId="0" applyNumberFormat="1" applyFont="1" applyFill="1" applyBorder="1" applyAlignment="1" applyProtection="1">
      <alignment horizontal="center" vertical="center" wrapText="1" shrinkToFit="1"/>
      <protection locked="0"/>
    </xf>
    <xf numFmtId="218" fontId="13" fillId="44" borderId="30" xfId="0" applyNumberFormat="1" applyFont="1" applyFill="1" applyBorder="1" applyAlignment="1">
      <alignment horizontal="center" vertical="center"/>
    </xf>
    <xf numFmtId="218" fontId="13" fillId="45" borderId="15" xfId="0" applyNumberFormat="1" applyFont="1" applyFill="1" applyBorder="1" applyAlignment="1">
      <alignment horizontal="center" vertical="center"/>
    </xf>
    <xf numFmtId="218" fontId="13" fillId="44" borderId="10" xfId="0" applyNumberFormat="1" applyFont="1" applyFill="1" applyBorder="1" applyAlignment="1">
      <alignment horizontal="center" vertical="center"/>
    </xf>
    <xf numFmtId="218" fontId="13" fillId="45" borderId="56" xfId="0" applyNumberFormat="1" applyFont="1" applyFill="1" applyBorder="1" applyAlignment="1">
      <alignment horizontal="center" vertical="center"/>
    </xf>
    <xf numFmtId="0" fontId="5" fillId="0" borderId="10" xfId="0" applyFont="1" applyFill="1" applyBorder="1" applyAlignment="1">
      <alignment vertical="center" wrapText="1"/>
    </xf>
    <xf numFmtId="218" fontId="5" fillId="0" borderId="83" xfId="0" applyNumberFormat="1" applyFont="1" applyFill="1" applyBorder="1" applyAlignment="1">
      <alignment horizontal="left" vertical="center" wrapText="1"/>
    </xf>
    <xf numFmtId="218" fontId="5" fillId="0" borderId="42" xfId="0" applyNumberFormat="1" applyFont="1" applyFill="1" applyBorder="1" applyAlignment="1">
      <alignment horizontal="left" vertical="center"/>
    </xf>
    <xf numFmtId="218" fontId="5" fillId="0" borderId="11"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83" xfId="0" applyNumberFormat="1" applyFont="1" applyFill="1" applyBorder="1" applyAlignment="1">
      <alignment vertical="center" wrapText="1"/>
    </xf>
    <xf numFmtId="0" fontId="0" fillId="0" borderId="38" xfId="0" applyBorder="1" applyAlignment="1">
      <alignment vertical="center" wrapText="1"/>
    </xf>
    <xf numFmtId="218" fontId="8" fillId="45" borderId="29" xfId="0" applyNumberFormat="1" applyFont="1" applyFill="1" applyBorder="1" applyAlignment="1">
      <alignment horizontal="center" vertical="center" wrapText="1"/>
    </xf>
    <xf numFmtId="218" fontId="8" fillId="45" borderId="139" xfId="0" applyNumberFormat="1" applyFont="1" applyFill="1" applyBorder="1" applyAlignment="1">
      <alignment horizontal="center" vertical="center" wrapText="1"/>
    </xf>
    <xf numFmtId="218" fontId="5" fillId="0" borderId="68" xfId="0" applyNumberFormat="1" applyFont="1" applyFill="1" applyBorder="1" applyAlignment="1" applyProtection="1">
      <alignment horizontal="center" vertical="center" shrinkToFit="1"/>
      <protection locked="0"/>
    </xf>
    <xf numFmtId="218" fontId="5" fillId="0" borderId="73" xfId="0" applyNumberFormat="1" applyFont="1" applyFill="1" applyBorder="1" applyAlignment="1" applyProtection="1">
      <alignment horizontal="center" vertical="center" shrinkToFit="1"/>
      <protection locked="0"/>
    </xf>
    <xf numFmtId="218" fontId="13" fillId="44" borderId="33" xfId="0" applyNumberFormat="1" applyFont="1" applyFill="1" applyBorder="1" applyAlignment="1">
      <alignment horizontal="center" vertical="center"/>
    </xf>
    <xf numFmtId="218" fontId="13" fillId="44" borderId="86" xfId="0" applyNumberFormat="1" applyFont="1" applyFill="1" applyBorder="1" applyAlignment="1">
      <alignment horizontal="center" vertical="center"/>
    </xf>
    <xf numFmtId="180" fontId="5" fillId="0" borderId="42" xfId="0" applyNumberFormat="1" applyFont="1" applyFill="1" applyBorder="1" applyAlignment="1" applyProtection="1">
      <alignment horizontal="center" vertical="center" shrinkToFit="1"/>
      <protection locked="0"/>
    </xf>
    <xf numFmtId="180" fontId="5" fillId="0" borderId="56" xfId="0" applyNumberFormat="1" applyFont="1" applyFill="1" applyBorder="1" applyAlignment="1" applyProtection="1">
      <alignment horizontal="center" vertical="center" shrinkToFit="1"/>
      <protection locked="0"/>
    </xf>
    <xf numFmtId="180" fontId="5" fillId="0" borderId="32" xfId="0" applyNumberFormat="1" applyFont="1" applyFill="1" applyBorder="1" applyAlignment="1" applyProtection="1">
      <alignment horizontal="center" vertical="center" wrapText="1" shrinkToFit="1"/>
      <protection locked="0"/>
    </xf>
    <xf numFmtId="180" fontId="5" fillId="0" borderId="139" xfId="0" applyNumberFormat="1" applyFont="1" applyFill="1" applyBorder="1" applyAlignment="1" applyProtection="1">
      <alignment horizontal="center" vertical="center" wrapText="1" shrinkToFit="1"/>
      <protection locked="0"/>
    </xf>
    <xf numFmtId="0" fontId="5" fillId="40" borderId="83" xfId="0" applyFont="1" applyFill="1" applyBorder="1" applyAlignment="1" applyProtection="1">
      <alignment horizontal="center" vertical="center" shrinkToFit="1"/>
      <protection locked="0"/>
    </xf>
    <xf numFmtId="0" fontId="5" fillId="40" borderId="10" xfId="0" applyFont="1" applyFill="1" applyBorder="1" applyAlignment="1" applyProtection="1">
      <alignment horizontal="center" vertical="center" shrinkToFit="1"/>
      <protection locked="0"/>
    </xf>
    <xf numFmtId="218" fontId="18" fillId="34" borderId="15" xfId="0" applyNumberFormat="1" applyFont="1" applyFill="1" applyBorder="1" applyAlignment="1">
      <alignment vertical="center"/>
    </xf>
    <xf numFmtId="218" fontId="18" fillId="34" borderId="31" xfId="0" applyNumberFormat="1" applyFont="1" applyFill="1" applyBorder="1" applyAlignment="1">
      <alignment vertical="center"/>
    </xf>
    <xf numFmtId="218" fontId="13" fillId="45" borderId="79" xfId="0" applyNumberFormat="1" applyFont="1" applyFill="1" applyBorder="1" applyAlignment="1">
      <alignment horizontal="center" vertical="center" textRotation="255"/>
    </xf>
    <xf numFmtId="218" fontId="13" fillId="45" borderId="69" xfId="0" applyNumberFormat="1" applyFont="1" applyFill="1" applyBorder="1" applyAlignment="1">
      <alignment horizontal="center" vertical="center" textRotation="255"/>
    </xf>
    <xf numFmtId="218" fontId="8" fillId="45" borderId="15" xfId="0" applyNumberFormat="1" applyFont="1" applyFill="1" applyBorder="1" applyAlignment="1">
      <alignment horizontal="center" vertical="center" wrapText="1"/>
    </xf>
    <xf numFmtId="218" fontId="8" fillId="45" borderId="56" xfId="0" applyNumberFormat="1" applyFont="1" applyFill="1" applyBorder="1" applyAlignment="1">
      <alignment horizontal="center" vertical="center" wrapText="1"/>
    </xf>
    <xf numFmtId="218" fontId="21" fillId="0" borderId="39" xfId="0" applyNumberFormat="1" applyFont="1" applyBorder="1" applyAlignment="1">
      <alignment horizontal="left"/>
    </xf>
    <xf numFmtId="218" fontId="5" fillId="0" borderId="42" xfId="0" applyNumberFormat="1" applyFont="1" applyFill="1" applyBorder="1" applyAlignment="1" applyProtection="1" quotePrefix="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9" fillId="0" borderId="32" xfId="0" applyNumberFormat="1" applyFont="1" applyFill="1" applyBorder="1" applyAlignment="1" applyProtection="1">
      <alignment horizontal="center" vertical="center" wrapText="1" shrinkToFit="1"/>
      <protection locked="0"/>
    </xf>
    <xf numFmtId="218" fontId="19" fillId="0" borderId="136" xfId="0" applyNumberFormat="1" applyFont="1" applyFill="1" applyBorder="1" applyAlignment="1" applyProtection="1">
      <alignment horizontal="center" vertical="center" wrapText="1" shrinkToFit="1"/>
      <protection locked="0"/>
    </xf>
    <xf numFmtId="218" fontId="13" fillId="44" borderId="123" xfId="0" applyNumberFormat="1" applyFont="1" applyFill="1" applyBorder="1" applyAlignment="1">
      <alignment horizontal="center" vertical="center" wrapText="1"/>
    </xf>
    <xf numFmtId="218" fontId="13" fillId="44" borderId="85" xfId="0" applyNumberFormat="1" applyFont="1" applyFill="1" applyBorder="1" applyAlignment="1">
      <alignment horizontal="center" vertical="center" wrapText="1"/>
    </xf>
    <xf numFmtId="218" fontId="5" fillId="37" borderId="123" xfId="0" applyNumberFormat="1" applyFont="1" applyFill="1" applyBorder="1" applyAlignment="1">
      <alignment vertical="center" wrapText="1"/>
    </xf>
    <xf numFmtId="218" fontId="5" fillId="37" borderId="118" xfId="0" applyNumberFormat="1" applyFont="1" applyFill="1" applyBorder="1" applyAlignment="1">
      <alignment vertical="center" wrapText="1"/>
    </xf>
    <xf numFmtId="218" fontId="5" fillId="37" borderId="85" xfId="0" applyNumberFormat="1" applyFont="1" applyFill="1" applyBorder="1" applyAlignment="1">
      <alignment vertical="center" wrapText="1"/>
    </xf>
    <xf numFmtId="218" fontId="5" fillId="0" borderId="32" xfId="0" applyNumberFormat="1" applyFont="1" applyFill="1" applyBorder="1" applyAlignment="1" applyProtection="1" quotePrefix="1">
      <alignment horizontal="center" vertical="center" wrapText="1" shrinkToFit="1"/>
      <protection locked="0"/>
    </xf>
    <xf numFmtId="218" fontId="5" fillId="0" borderId="136" xfId="0" applyNumberFormat="1" applyFont="1" applyFill="1" applyBorder="1" applyAlignment="1" applyProtection="1">
      <alignment horizontal="center" vertical="center" wrapText="1" shrinkToFit="1"/>
      <protection locked="0"/>
    </xf>
    <xf numFmtId="218" fontId="13" fillId="44" borderId="27" xfId="0" applyNumberFormat="1" applyFont="1" applyFill="1" applyBorder="1" applyAlignment="1">
      <alignment horizontal="center" vertical="center"/>
    </xf>
    <xf numFmtId="218" fontId="75" fillId="0" borderId="82" xfId="0" applyNumberFormat="1" applyFont="1" applyFill="1" applyBorder="1" applyAlignment="1">
      <alignment vertical="center" wrapText="1"/>
    </xf>
    <xf numFmtId="218" fontId="75" fillId="0" borderId="121" xfId="0" applyNumberFormat="1" applyFont="1" applyFill="1" applyBorder="1" applyAlignment="1">
      <alignment vertical="center" wrapText="1"/>
    </xf>
    <xf numFmtId="218" fontId="75" fillId="0" borderId="122" xfId="0" applyNumberFormat="1" applyFont="1" applyFill="1" applyBorder="1" applyAlignment="1">
      <alignment vertical="center" wrapText="1"/>
    </xf>
    <xf numFmtId="218" fontId="13" fillId="44" borderId="108" xfId="0" applyNumberFormat="1" applyFont="1" applyFill="1" applyBorder="1" applyAlignment="1">
      <alignment horizontal="center" vertical="center" wrapText="1"/>
    </xf>
    <xf numFmtId="218" fontId="13" fillId="44" borderId="84" xfId="0" applyNumberFormat="1" applyFont="1" applyFill="1" applyBorder="1" applyAlignment="1">
      <alignment horizontal="center" vertical="center"/>
    </xf>
    <xf numFmtId="218" fontId="5" fillId="37" borderId="108" xfId="0" applyNumberFormat="1" applyFont="1" applyFill="1" applyBorder="1" applyAlignment="1">
      <alignment vertical="center" wrapText="1"/>
    </xf>
    <xf numFmtId="218" fontId="5" fillId="37" borderId="124" xfId="0" applyNumberFormat="1" applyFont="1" applyFill="1" applyBorder="1" applyAlignment="1">
      <alignment vertical="center" wrapText="1"/>
    </xf>
    <xf numFmtId="218" fontId="5" fillId="37" borderId="84" xfId="0" applyNumberFormat="1" applyFont="1" applyFill="1" applyBorder="1" applyAlignment="1">
      <alignment vertical="center" wrapText="1"/>
    </xf>
    <xf numFmtId="218" fontId="5" fillId="40" borderId="83" xfId="0" applyNumberFormat="1" applyFont="1" applyFill="1" applyBorder="1" applyAlignment="1" applyProtection="1">
      <alignment horizontal="center" vertical="center" wrapText="1" shrinkToFit="1"/>
      <protection locked="0"/>
    </xf>
    <xf numFmtId="218" fontId="5" fillId="40" borderId="11" xfId="0" applyNumberFormat="1" applyFont="1" applyFill="1" applyBorder="1" applyAlignment="1">
      <alignment horizontal="center" vertical="center" wrapText="1" shrinkToFit="1"/>
    </xf>
    <xf numFmtId="218" fontId="13" fillId="44" borderId="82" xfId="0" applyNumberFormat="1" applyFont="1" applyFill="1" applyBorder="1" applyAlignment="1">
      <alignment horizontal="center" vertical="center" wrapText="1"/>
    </xf>
    <xf numFmtId="218" fontId="13" fillId="44" borderId="122" xfId="0" applyNumberFormat="1" applyFont="1" applyFill="1" applyBorder="1" applyAlignment="1">
      <alignment horizontal="center" vertical="center"/>
    </xf>
    <xf numFmtId="218" fontId="5" fillId="40" borderId="32" xfId="0" applyNumberFormat="1" applyFont="1" applyFill="1" applyBorder="1" applyAlignment="1" applyProtection="1">
      <alignment horizontal="center" vertical="center" wrapText="1" shrinkToFit="1"/>
      <protection locked="0"/>
    </xf>
    <xf numFmtId="218" fontId="5" fillId="40" borderId="136" xfId="0" applyNumberFormat="1" applyFont="1" applyFill="1" applyBorder="1" applyAlignment="1" applyProtection="1">
      <alignment horizontal="center" vertical="center" wrapText="1" shrinkToFit="1"/>
      <protection locked="0"/>
    </xf>
    <xf numFmtId="218" fontId="8" fillId="45" borderId="30"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5" fillId="37" borderId="30" xfId="0" applyNumberFormat="1" applyFont="1" applyFill="1" applyBorder="1" applyAlignment="1">
      <alignment horizontal="left" vertical="center" wrapText="1"/>
    </xf>
    <xf numFmtId="218" fontId="5" fillId="37" borderId="15" xfId="0" applyNumberFormat="1" applyFont="1" applyFill="1" applyBorder="1" applyAlignment="1">
      <alignment horizontal="left" vertical="center" wrapText="1"/>
    </xf>
    <xf numFmtId="218" fontId="5" fillId="37" borderId="31" xfId="0" applyNumberFormat="1" applyFont="1" applyFill="1" applyBorder="1" applyAlignment="1">
      <alignment horizontal="left" vertical="center" wrapText="1"/>
    </xf>
    <xf numFmtId="218" fontId="5" fillId="37" borderId="11" xfId="0" applyNumberFormat="1" applyFont="1" applyFill="1" applyBorder="1" applyAlignment="1">
      <alignment horizontal="left" vertical="center" wrapText="1"/>
    </xf>
    <xf numFmtId="218" fontId="5" fillId="37" borderId="0" xfId="0" applyNumberFormat="1" applyFont="1" applyFill="1" applyBorder="1" applyAlignment="1">
      <alignment horizontal="left" vertical="center" wrapText="1"/>
    </xf>
    <xf numFmtId="218" fontId="5" fillId="37" borderId="38" xfId="0" applyNumberFormat="1" applyFont="1" applyFill="1" applyBorder="1" applyAlignment="1">
      <alignment horizontal="left" vertical="center" wrapText="1"/>
    </xf>
    <xf numFmtId="218" fontId="5" fillId="37" borderId="39" xfId="0" applyNumberFormat="1" applyFont="1" applyFill="1" applyBorder="1" applyAlignment="1">
      <alignment horizontal="left" vertical="center" wrapText="1"/>
    </xf>
    <xf numFmtId="218" fontId="5" fillId="37" borderId="44" xfId="0" applyNumberFormat="1" applyFont="1" applyFill="1" applyBorder="1" applyAlignment="1">
      <alignment horizontal="left" vertical="center" wrapText="1"/>
    </xf>
    <xf numFmtId="219" fontId="5" fillId="0" borderId="83" xfId="0" applyNumberFormat="1" applyFont="1" applyFill="1" applyBorder="1" applyAlignment="1" applyProtection="1">
      <alignment horizontal="left" vertical="center" wrapText="1" shrinkToFit="1"/>
      <protection locked="0"/>
    </xf>
    <xf numFmtId="0" fontId="0" fillId="0" borderId="78" xfId="0" applyFont="1" applyBorder="1" applyAlignment="1">
      <alignment horizontal="left" vertical="center" wrapText="1" shrinkToFit="1"/>
    </xf>
    <xf numFmtId="219" fontId="5" fillId="0" borderId="10" xfId="0" applyNumberFormat="1" applyFont="1" applyFill="1" applyBorder="1" applyAlignment="1" applyProtection="1">
      <alignment horizontal="left" vertical="center" wrapText="1" shrinkToFit="1"/>
      <protection locked="0"/>
    </xf>
    <xf numFmtId="0" fontId="0" fillId="0" borderId="133" xfId="0" applyFont="1" applyBorder="1" applyAlignment="1">
      <alignment horizontal="left" vertical="center" wrapText="1" shrinkToFit="1"/>
    </xf>
    <xf numFmtId="219" fontId="5" fillId="0" borderId="38" xfId="0" applyNumberFormat="1" applyFont="1" applyFill="1" applyBorder="1" applyAlignment="1" applyProtection="1">
      <alignment horizontal="left" vertical="center" wrapText="1" shrinkToFit="1"/>
      <protection locked="0"/>
    </xf>
    <xf numFmtId="0" fontId="0" fillId="0" borderId="44" xfId="0" applyFont="1" applyBorder="1" applyAlignment="1">
      <alignment horizontal="left" vertical="center" wrapText="1" shrinkToFit="1"/>
    </xf>
    <xf numFmtId="229" fontId="5" fillId="0" borderId="83" xfId="0" applyNumberFormat="1" applyFont="1" applyFill="1" applyBorder="1" applyAlignment="1" applyProtection="1">
      <alignment horizontal="left" vertical="center" wrapText="1" shrinkToFit="1"/>
      <protection locked="0"/>
    </xf>
    <xf numFmtId="229" fontId="5" fillId="0" borderId="38" xfId="0" applyNumberFormat="1" applyFont="1" applyFill="1" applyBorder="1" applyAlignment="1" applyProtection="1">
      <alignment horizontal="left" vertical="center" wrapText="1" shrinkToFit="1"/>
      <protection locked="0"/>
    </xf>
    <xf numFmtId="0" fontId="5" fillId="45" borderId="29" xfId="0" applyFont="1" applyFill="1" applyBorder="1" applyAlignment="1">
      <alignment horizontal="center" vertical="center" wrapText="1"/>
    </xf>
    <xf numFmtId="0" fontId="0" fillId="0" borderId="139" xfId="0" applyBorder="1" applyAlignment="1">
      <alignment horizontal="center" vertical="center" wrapText="1"/>
    </xf>
    <xf numFmtId="0" fontId="0" fillId="0" borderId="140" xfId="0"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218" fontId="8" fillId="45" borderId="15"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56" xfId="0" applyBorder="1" applyAlignment="1">
      <alignment horizontal="center" vertical="center"/>
    </xf>
    <xf numFmtId="0" fontId="0" fillId="0" borderId="133" xfId="0" applyBorder="1" applyAlignment="1">
      <alignment horizontal="center" vertical="center"/>
    </xf>
    <xf numFmtId="0" fontId="11" fillId="33" borderId="11" xfId="0" applyFont="1" applyFill="1" applyBorder="1" applyAlignment="1">
      <alignment horizontal="left" vertical="center"/>
    </xf>
    <xf numFmtId="0" fontId="0" fillId="33" borderId="27" xfId="0" applyFont="1" applyFill="1" applyBorder="1" applyAlignment="1" applyProtection="1">
      <alignment horizontal="left" vertical="center"/>
      <protection/>
    </xf>
    <xf numFmtId="0" fontId="0" fillId="33" borderId="33" xfId="0" applyFont="1" applyFill="1" applyBorder="1" applyAlignment="1" applyProtection="1">
      <alignment horizontal="left" vertical="center"/>
      <protection/>
    </xf>
    <xf numFmtId="0" fontId="0" fillId="33" borderId="86" xfId="0" applyFont="1" applyFill="1" applyBorder="1" applyAlignment="1" applyProtection="1">
      <alignment horizontal="left" vertical="center"/>
      <protection/>
    </xf>
    <xf numFmtId="187" fontId="70" fillId="33" borderId="37" xfId="0" applyNumberFormat="1" applyFont="1" applyFill="1" applyBorder="1" applyAlignment="1" applyProtection="1">
      <alignment vertical="center" shrinkToFit="1"/>
      <protection/>
    </xf>
    <xf numFmtId="187" fontId="70" fillId="33" borderId="24" xfId="0" applyNumberFormat="1" applyFont="1" applyFill="1" applyBorder="1" applyAlignment="1" applyProtection="1">
      <alignment vertical="center" shrinkToFit="1"/>
      <protection/>
    </xf>
    <xf numFmtId="187" fontId="70" fillId="33" borderId="25" xfId="0" applyNumberFormat="1" applyFont="1" applyFill="1" applyBorder="1" applyAlignment="1" applyProtection="1">
      <alignment vertical="center" shrinkToFit="1"/>
      <protection/>
    </xf>
    <xf numFmtId="187" fontId="70" fillId="33" borderId="26" xfId="0" applyNumberFormat="1" applyFont="1" applyFill="1" applyBorder="1" applyAlignment="1" applyProtection="1">
      <alignment vertical="center" shrinkToFit="1"/>
      <protection/>
    </xf>
    <xf numFmtId="0" fontId="0" fillId="0" borderId="37" xfId="0" applyFill="1" applyBorder="1" applyAlignment="1" applyProtection="1">
      <alignment horizontal="left" vertical="center"/>
      <protection/>
    </xf>
    <xf numFmtId="0" fontId="0" fillId="0" borderId="24" xfId="0" applyFill="1" applyBorder="1" applyAlignment="1" applyProtection="1">
      <alignment horizontal="left" vertical="center"/>
      <protection/>
    </xf>
    <xf numFmtId="0" fontId="0" fillId="0" borderId="23" xfId="0" applyFill="1" applyBorder="1" applyAlignment="1" applyProtection="1">
      <alignment horizontal="left" vertical="center"/>
      <protection/>
    </xf>
    <xf numFmtId="187" fontId="70" fillId="41" borderId="109" xfId="0" applyNumberFormat="1" applyFont="1" applyFill="1" applyBorder="1" applyAlignment="1">
      <alignment vertical="center" shrinkToFit="1"/>
    </xf>
    <xf numFmtId="187" fontId="70" fillId="41" borderId="110" xfId="0" applyNumberFormat="1" applyFont="1" applyFill="1" applyBorder="1" applyAlignment="1" applyProtection="1">
      <alignment vertical="center" shrinkToFit="1"/>
      <protection/>
    </xf>
    <xf numFmtId="187" fontId="70" fillId="41" borderId="110" xfId="0" applyNumberFormat="1" applyFont="1" applyFill="1" applyBorder="1" applyAlignment="1">
      <alignment vertical="center" shrinkToFit="1"/>
    </xf>
    <xf numFmtId="187" fontId="70" fillId="41" borderId="146" xfId="0" applyNumberFormat="1" applyFont="1" applyFill="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65784753"/>
        <c:axId val="55191866"/>
      </c:radarChart>
      <c:catAx>
        <c:axId val="6578475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5191866"/>
        <c:crosses val="autoZero"/>
        <c:auto val="0"/>
        <c:lblOffset val="100"/>
        <c:tickLblSkip val="1"/>
        <c:noMultiLvlLbl val="0"/>
      </c:catAx>
      <c:valAx>
        <c:axId val="55191866"/>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6578475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27</xdr:row>
      <xdr:rowOff>123825</xdr:rowOff>
    </xdr:from>
    <xdr:to>
      <xdr:col>17</xdr:col>
      <xdr:colOff>866775</xdr:colOff>
      <xdr:row>29</xdr:row>
      <xdr:rowOff>95250</xdr:rowOff>
    </xdr:to>
    <xdr:sp>
      <xdr:nvSpPr>
        <xdr:cNvPr id="1" name="AutoShape 12"/>
        <xdr:cNvSpPr>
          <a:spLocks/>
        </xdr:cNvSpPr>
      </xdr:nvSpPr>
      <xdr:spPr>
        <a:xfrm>
          <a:off x="8248650" y="6800850"/>
          <a:ext cx="47625" cy="4667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25</xdr:row>
      <xdr:rowOff>142875</xdr:rowOff>
    </xdr:from>
    <xdr:to>
      <xdr:col>4</xdr:col>
      <xdr:colOff>180975</xdr:colOff>
      <xdr:row>25</xdr:row>
      <xdr:rowOff>142875</xdr:rowOff>
    </xdr:to>
    <xdr:sp>
      <xdr:nvSpPr>
        <xdr:cNvPr id="2" name="直線コネクタ 40"/>
        <xdr:cNvSpPr>
          <a:spLocks/>
        </xdr:cNvSpPr>
      </xdr:nvSpPr>
      <xdr:spPr>
        <a:xfrm>
          <a:off x="3619500" y="447675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15</xdr:row>
      <xdr:rowOff>9525</xdr:rowOff>
    </xdr:from>
    <xdr:to>
      <xdr:col>4</xdr:col>
      <xdr:colOff>190500</xdr:colOff>
      <xdr:row>38</xdr:row>
      <xdr:rowOff>47625</xdr:rowOff>
    </xdr:to>
    <xdr:sp>
      <xdr:nvSpPr>
        <xdr:cNvPr id="3" name="直線コネクタ 17"/>
        <xdr:cNvSpPr>
          <a:spLocks/>
        </xdr:cNvSpPr>
      </xdr:nvSpPr>
      <xdr:spPr>
        <a:xfrm flipV="1">
          <a:off x="3886200" y="2628900"/>
          <a:ext cx="0" cy="39814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15</xdr:row>
      <xdr:rowOff>9525</xdr:rowOff>
    </xdr:from>
    <xdr:to>
      <xdr:col>5</xdr:col>
      <xdr:colOff>190500</xdr:colOff>
      <xdr:row>15</xdr:row>
      <xdr:rowOff>9525</xdr:rowOff>
    </xdr:to>
    <xdr:sp>
      <xdr:nvSpPr>
        <xdr:cNvPr id="4" name="直線コネクタ 45"/>
        <xdr:cNvSpPr>
          <a:spLocks/>
        </xdr:cNvSpPr>
      </xdr:nvSpPr>
      <xdr:spPr>
        <a:xfrm>
          <a:off x="3886200" y="2628900"/>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38</xdr:row>
      <xdr:rowOff>47625</xdr:rowOff>
    </xdr:from>
    <xdr:to>
      <xdr:col>5</xdr:col>
      <xdr:colOff>133350</xdr:colOff>
      <xdr:row>38</xdr:row>
      <xdr:rowOff>47625</xdr:rowOff>
    </xdr:to>
    <xdr:sp>
      <xdr:nvSpPr>
        <xdr:cNvPr id="5" name="直線コネクタ 45"/>
        <xdr:cNvSpPr>
          <a:spLocks/>
        </xdr:cNvSpPr>
      </xdr:nvSpPr>
      <xdr:spPr>
        <a:xfrm flipV="1">
          <a:off x="3876675" y="661035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10</xdr:row>
      <xdr:rowOff>47625</xdr:rowOff>
    </xdr:from>
    <xdr:to>
      <xdr:col>3</xdr:col>
      <xdr:colOff>1114425</xdr:colOff>
      <xdr:row>42</xdr:row>
      <xdr:rowOff>28575</xdr:rowOff>
    </xdr:to>
    <xdr:sp>
      <xdr:nvSpPr>
        <xdr:cNvPr id="6" name="正方形/長方形 20"/>
        <xdr:cNvSpPr>
          <a:spLocks/>
        </xdr:cNvSpPr>
      </xdr:nvSpPr>
      <xdr:spPr>
        <a:xfrm>
          <a:off x="209550" y="1809750"/>
          <a:ext cx="3409950" cy="5467350"/>
        </a:xfrm>
        <a:prstGeom prst="rect">
          <a:avLst/>
        </a:prstGeom>
        <a:solidFill>
          <a:srgbClr val="FFFFFF"/>
        </a:solidFill>
        <a:ln w="25400" cmpd="sng">
          <a:solidFill>
            <a:srgbClr val="000000"/>
          </a:solidFill>
          <a:headEnd type="none"/>
          <a:tailEnd type="none"/>
        </a:ln>
      </xdr:spPr>
      <xdr:txBody>
        <a:bodyPr vertOverflow="clip" wrap="square" lIns="108000" tIns="45720" rIns="108000" bIns="45720" anchor="ctr"/>
        <a:p>
          <a:pPr algn="l">
            <a:defRPr/>
          </a:pPr>
          <a:r>
            <a:rPr lang="en-US" cap="none" sz="1200" b="1" i="0" u="none" baseline="0">
              <a:solidFill>
                <a:srgbClr val="000000"/>
              </a:solidFill>
            </a:rPr>
            <a:t>○安定的な花き流通の維持　</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消費者に新鮮で多彩な花をより早く届け</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るため、質・量ともに豊富で安定的な供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給体制をつくる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自主性を高めた経営体制の構築</a:t>
          </a:r>
          <a:r>
            <a:rPr lang="en-US" cap="none" sz="1200" b="1" i="0" u="none" baseline="0">
              <a:solidFill>
                <a:srgbClr val="000000"/>
              </a:solidFill>
            </a:rPr>
            <a:t>
</a:t>
          </a:r>
          <a:r>
            <a:rPr lang="en-US" cap="none" sz="1200" b="0" i="0" u="none" baseline="0">
              <a:solidFill>
                <a:srgbClr val="000000"/>
              </a:solidFill>
            </a:rPr>
            <a:t>・市場法改正を踏まえ、市場活性化のため</a:t>
          </a:r>
          <a:r>
            <a:rPr lang="en-US" cap="none" sz="1200" b="0" i="0" u="none" baseline="0">
              <a:solidFill>
                <a:srgbClr val="000000"/>
              </a:solidFill>
            </a:rPr>
            <a:t>
</a:t>
          </a:r>
          <a:r>
            <a:rPr lang="en-US" cap="none" sz="1200" b="0" i="0" u="none" baseline="0">
              <a:solidFill>
                <a:srgbClr val="000000"/>
              </a:solidFill>
            </a:rPr>
            <a:t>　の多様なサービスを効率的に提供できる</a:t>
          </a:r>
          <a:r>
            <a:rPr lang="en-US" cap="none" sz="1200" b="0" i="0" u="none" baseline="0">
              <a:solidFill>
                <a:srgbClr val="000000"/>
              </a:solidFill>
            </a:rPr>
            <a:t>
</a:t>
          </a:r>
          <a:r>
            <a:rPr lang="en-US" cap="none" sz="1200" b="0" i="0" u="none" baseline="0">
              <a:solidFill>
                <a:srgbClr val="000000"/>
              </a:solidFill>
            </a:rPr>
            <a:t>　体制を構築するとともに、市場運営にお</a:t>
          </a:r>
          <a:r>
            <a:rPr lang="en-US" cap="none" sz="1200" b="0" i="0" u="none" baseline="0">
              <a:solidFill>
                <a:srgbClr val="000000"/>
              </a:solidFill>
            </a:rPr>
            <a:t>
</a:t>
          </a:r>
          <a:r>
            <a:rPr lang="en-US" cap="none" sz="1200" b="0" i="0" u="none" baseline="0">
              <a:solidFill>
                <a:srgbClr val="000000"/>
              </a:solidFill>
            </a:rPr>
            <a:t>　ける市場関係者との連携を強化し、</a:t>
          </a:r>
          <a:r>
            <a:rPr lang="en-US" cap="none" sz="1200" b="0" i="0" u="none" baseline="0">
              <a:solidFill>
                <a:srgbClr val="000000"/>
              </a:solidFill>
            </a:rPr>
            <a:t>経営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の自主性を高め</a:t>
          </a:r>
          <a:r>
            <a:rPr lang="en-US" cap="none" sz="1200" b="0" i="0" u="none" baseline="0">
              <a:solidFill>
                <a:srgbClr val="000000"/>
              </a:solidFill>
            </a:rPr>
            <a:t>る。</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府市と協議</a:t>
          </a:r>
          <a:r>
            <a:rPr lang="en-US" cap="none" sz="1200" b="0" i="0" u="none" baseline="0">
              <a:solidFill>
                <a:srgbClr val="000000"/>
              </a:solidFill>
            </a:rPr>
            <a:t>の下、今後必要となる大規模</a:t>
          </a:r>
          <a:r>
            <a:rPr lang="en-US" cap="none" sz="1200" b="0" i="0" u="none" baseline="0">
              <a:solidFill>
                <a:srgbClr val="000000"/>
              </a:solidFill>
            </a:rPr>
            <a:t>
</a:t>
          </a:r>
          <a:r>
            <a:rPr lang="en-US" cap="none" sz="1200" b="0" i="0" u="none" baseline="0">
              <a:solidFill>
                <a:srgbClr val="000000"/>
              </a:solidFill>
            </a:rPr>
            <a:t>　修繕や卸売業者との連携強化を踏まえな</a:t>
          </a:r>
          <a:r>
            <a:rPr lang="en-US" cap="none" sz="1200" b="0" i="0" u="none" baseline="0">
              <a:solidFill>
                <a:srgbClr val="000000"/>
              </a:solidFill>
            </a:rPr>
            <a:t>
</a:t>
          </a:r>
          <a:r>
            <a:rPr lang="en-US" cap="none" sz="1200" b="0" i="0" u="none" baseline="0">
              <a:solidFill>
                <a:srgbClr val="000000"/>
              </a:solidFill>
            </a:rPr>
            <a:t>　がら、民営化を進める</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0" i="0" u="none" baseline="0">
              <a:solidFill>
                <a:srgbClr val="000000"/>
              </a:solidFill>
            </a:rPr>
            <a:t>
</a:t>
          </a:r>
          <a:r>
            <a:rPr lang="en-US" cap="none" sz="1200" b="0" i="0" u="none" baseline="0">
              <a:solidFill>
                <a:srgbClr val="000000"/>
              </a:solidFill>
            </a:rPr>
            <a:t>・卸売市場の計画的整備と取引の合理化・</a:t>
          </a:r>
          <a:r>
            <a:rPr lang="en-US" cap="none" sz="1200" b="0" i="0" u="none" baseline="0">
              <a:solidFill>
                <a:srgbClr val="000000"/>
              </a:solidFill>
            </a:rPr>
            <a:t>
</a:t>
          </a:r>
          <a:r>
            <a:rPr lang="en-US" cap="none" sz="1200" b="0" i="0" u="none" baseline="0">
              <a:solidFill>
                <a:srgbClr val="000000"/>
              </a:solidFill>
            </a:rPr>
            <a:t>　機能の高度化</a:t>
          </a:r>
        </a:p>
      </xdr:txBody>
    </xdr:sp>
    <xdr:clientData/>
  </xdr:twoCellAnchor>
  <xdr:twoCellAnchor>
    <xdr:from>
      <xdr:col>7</xdr:col>
      <xdr:colOff>1114425</xdr:colOff>
      <xdr:row>36</xdr:row>
      <xdr:rowOff>47625</xdr:rowOff>
    </xdr:from>
    <xdr:to>
      <xdr:col>9</xdr:col>
      <xdr:colOff>238125</xdr:colOff>
      <xdr:row>44</xdr:row>
      <xdr:rowOff>114300</xdr:rowOff>
    </xdr:to>
    <xdr:grpSp>
      <xdr:nvGrpSpPr>
        <xdr:cNvPr id="7" name="グループ化 4"/>
        <xdr:cNvGrpSpPr>
          <a:grpSpLocks/>
        </xdr:cNvGrpSpPr>
      </xdr:nvGrpSpPr>
      <xdr:grpSpPr>
        <a:xfrm>
          <a:off x="7772400" y="6267450"/>
          <a:ext cx="742950" cy="1438275"/>
          <a:chOff x="7770019" y="6722269"/>
          <a:chExt cx="652093" cy="1938337"/>
        </a:xfrm>
        <a:solidFill>
          <a:srgbClr val="FFFFFF"/>
        </a:solidFill>
      </xdr:grpSpPr>
      <xdr:sp>
        <xdr:nvSpPr>
          <xdr:cNvPr id="8" name="直線コネクタ 47"/>
          <xdr:cNvSpPr>
            <a:spLocks/>
          </xdr:cNvSpPr>
        </xdr:nvSpPr>
        <xdr:spPr>
          <a:xfrm flipV="1">
            <a:off x="7770019" y="7502934"/>
            <a:ext cx="276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23"/>
          <xdr:cNvSpPr>
            <a:spLocks/>
          </xdr:cNvSpPr>
        </xdr:nvSpPr>
        <xdr:spPr>
          <a:xfrm flipV="1">
            <a:off x="8059222" y="6722269"/>
            <a:ext cx="0" cy="1938337"/>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49"/>
          <xdr:cNvSpPr>
            <a:spLocks/>
          </xdr:cNvSpPr>
        </xdr:nvSpPr>
        <xdr:spPr>
          <a:xfrm flipV="1">
            <a:off x="8062157" y="6736322"/>
            <a:ext cx="35995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50"/>
          <xdr:cNvSpPr>
            <a:spLocks/>
          </xdr:cNvSpPr>
        </xdr:nvSpPr>
        <xdr:spPr>
          <a:xfrm flipV="1">
            <a:off x="8058407" y="8643161"/>
            <a:ext cx="35995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133350</xdr:colOff>
      <xdr:row>31</xdr:row>
      <xdr:rowOff>19050</xdr:rowOff>
    </xdr:from>
    <xdr:to>
      <xdr:col>7</xdr:col>
      <xdr:colOff>1114425</xdr:colOff>
      <xdr:row>45</xdr:row>
      <xdr:rowOff>66675</xdr:rowOff>
    </xdr:to>
    <xdr:sp>
      <xdr:nvSpPr>
        <xdr:cNvPr id="12" name="正方形/長方形 28"/>
        <xdr:cNvSpPr>
          <a:spLocks/>
        </xdr:cNvSpPr>
      </xdr:nvSpPr>
      <xdr:spPr>
        <a:xfrm>
          <a:off x="4105275" y="5381625"/>
          <a:ext cx="3667125" cy="24479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施設改修の取組み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市場機能を維持するため、建物状況調査を</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もとに策定した短期修繕計画に基づき、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計画的な施設改修等に取り組む</a:t>
          </a:r>
        </a:p>
      </xdr:txBody>
    </xdr:sp>
    <xdr:clientData/>
  </xdr:twoCellAnchor>
  <xdr:twoCellAnchor>
    <xdr:from>
      <xdr:col>5</xdr:col>
      <xdr:colOff>190500</xdr:colOff>
      <xdr:row>10</xdr:row>
      <xdr:rowOff>47625</xdr:rowOff>
    </xdr:from>
    <xdr:to>
      <xdr:col>7</xdr:col>
      <xdr:colOff>1162050</xdr:colOff>
      <xdr:row>24</xdr:row>
      <xdr:rowOff>66675</xdr:rowOff>
    </xdr:to>
    <xdr:sp>
      <xdr:nvSpPr>
        <xdr:cNvPr id="13" name="正方形/長方形 29"/>
        <xdr:cNvSpPr>
          <a:spLocks/>
        </xdr:cNvSpPr>
      </xdr:nvSpPr>
      <xdr:spPr>
        <a:xfrm>
          <a:off x="4162425" y="1809750"/>
          <a:ext cx="3657600" cy="2419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　市場活性化への取組み</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a:t>
          </a:r>
          <a:r>
            <a:rPr lang="en-US" cap="none" sz="1200" b="0" i="0" u="none" baseline="0">
              <a:solidFill>
                <a:srgbClr val="000000"/>
              </a:solidFill>
            </a:rPr>
            <a:t>）魅力ある市場としての機能拡充</a:t>
          </a:r>
          <a:r>
            <a:rPr lang="en-US" cap="none" sz="1200" b="0" i="0" u="none" baseline="0">
              <a:solidFill>
                <a:srgbClr val="000000"/>
              </a:solidFill>
            </a:rPr>
            <a:t>
</a:t>
          </a:r>
          <a:r>
            <a:rPr lang="en-US" cap="none" sz="1200" b="0" i="0" u="none" baseline="0">
              <a:solidFill>
                <a:srgbClr val="000000"/>
              </a:solidFill>
            </a:rPr>
            <a:t>　　①市場環境の整備</a:t>
          </a:r>
          <a:r>
            <a:rPr lang="en-US" cap="none" sz="1200" b="0" i="0" u="none" baseline="0">
              <a:solidFill>
                <a:srgbClr val="000000"/>
              </a:solidFill>
            </a:rPr>
            <a:t>
</a:t>
          </a:r>
          <a:r>
            <a:rPr lang="en-US" cap="none" sz="1200" b="0" i="0" u="none" baseline="0">
              <a:solidFill>
                <a:srgbClr val="000000"/>
              </a:solidFill>
            </a:rPr>
            <a:t>　　②展示会等の開催支援</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a:t>
          </a:r>
          <a:r>
            <a:rPr lang="en-US" cap="none" sz="1200" b="0" i="0" u="none" baseline="0">
              <a:solidFill>
                <a:srgbClr val="000000"/>
              </a:solidFill>
            </a:rPr>
            <a:t>）</a:t>
          </a:r>
          <a:r>
            <a:rPr lang="en-US" cap="none" sz="1200" b="0" i="0" u="none" baseline="0">
              <a:solidFill>
                <a:srgbClr val="000000"/>
              </a:solidFill>
            </a:rPr>
            <a:t>消費拡大・活性化の推進</a:t>
          </a:r>
        </a:p>
      </xdr:txBody>
    </xdr:sp>
    <xdr:clientData/>
  </xdr:twoCellAnchor>
  <xdr:twoCellAnchor>
    <xdr:from>
      <xdr:col>9</xdr:col>
      <xdr:colOff>57150</xdr:colOff>
      <xdr:row>34</xdr:row>
      <xdr:rowOff>152400</xdr:rowOff>
    </xdr:from>
    <xdr:to>
      <xdr:col>11</xdr:col>
      <xdr:colOff>1285875</xdr:colOff>
      <xdr:row>40</xdr:row>
      <xdr:rowOff>152400</xdr:rowOff>
    </xdr:to>
    <xdr:sp>
      <xdr:nvSpPr>
        <xdr:cNvPr id="14" name="正方形/長方形 30"/>
        <xdr:cNvSpPr>
          <a:spLocks/>
        </xdr:cNvSpPr>
      </xdr:nvSpPr>
      <xdr:spPr>
        <a:xfrm>
          <a:off x="8334375" y="6029325"/>
          <a:ext cx="391477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④　施設改修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・経営状況を勘案した施設改修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127</a:t>
          </a:r>
          <a:r>
            <a:rPr lang="en-US" cap="none" sz="1100" b="0" i="0" u="none" baseline="0">
              <a:solidFill>
                <a:srgbClr val="000000"/>
              </a:solidFill>
            </a:rPr>
            <a:t>百万円（</a:t>
          </a:r>
          <a:r>
            <a:rPr lang="en-US" cap="none" sz="1100" b="0" i="0" u="none" baseline="0">
              <a:solidFill>
                <a:srgbClr val="000000"/>
              </a:solidFill>
            </a:rPr>
            <a:t>R1) ※R1</a:t>
          </a:r>
          <a:r>
            <a:rPr lang="en-US" cap="none" sz="1100" b="0" i="0" u="none" baseline="0">
              <a:solidFill>
                <a:srgbClr val="000000"/>
              </a:solidFill>
            </a:rPr>
            <a:t>新規設定</a:t>
          </a:r>
          <a:r>
            <a:rPr lang="en-US" cap="none" sz="1100" b="0" i="0" u="none" baseline="0">
              <a:solidFill>
                <a:srgbClr val="000000"/>
              </a:solidFill>
            </a:rPr>
            <a:t> </a:t>
          </a:r>
          <a:r>
            <a:rPr lang="en-US" cap="none" sz="1100" b="0" i="0" u="none" baseline="0">
              <a:solidFill>
                <a:srgbClr val="000000"/>
              </a:solidFill>
            </a:rPr>
            <a:t>〕</a:t>
          </a:r>
        </a:p>
      </xdr:txBody>
    </xdr:sp>
    <xdr:clientData/>
  </xdr:twoCellAnchor>
  <xdr:twoCellAnchor>
    <xdr:from>
      <xdr:col>9</xdr:col>
      <xdr:colOff>57150</xdr:colOff>
      <xdr:row>42</xdr:row>
      <xdr:rowOff>85725</xdr:rowOff>
    </xdr:from>
    <xdr:to>
      <xdr:col>11</xdr:col>
      <xdr:colOff>1295400</xdr:colOff>
      <xdr:row>47</xdr:row>
      <xdr:rowOff>66675</xdr:rowOff>
    </xdr:to>
    <xdr:sp>
      <xdr:nvSpPr>
        <xdr:cNvPr id="15" name="正方形/長方形 31"/>
        <xdr:cNvSpPr>
          <a:spLocks/>
        </xdr:cNvSpPr>
      </xdr:nvSpPr>
      <xdr:spPr>
        <a:xfrm>
          <a:off x="8334375" y="7334250"/>
          <a:ext cx="3924300" cy="838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⑤</a:t>
          </a:r>
          <a:r>
            <a:rPr lang="en-US" cap="none" sz="1100" b="0" i="0" u="none" baseline="0">
              <a:solidFill>
                <a:srgbClr val="000000"/>
              </a:solidFill>
            </a:rPr>
            <a:t>CS</a:t>
          </a:r>
          <a:r>
            <a:rPr lang="en-US" cap="none" sz="1100" b="0" i="0" u="none" baseline="0">
              <a:solidFill>
                <a:srgbClr val="000000"/>
              </a:solidFill>
            </a:rPr>
            <a:t>調査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花き卸売市場に対する買受人の不満足度</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16</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8</xdr:col>
      <xdr:colOff>123825</xdr:colOff>
      <xdr:row>9</xdr:row>
      <xdr:rowOff>38100</xdr:rowOff>
    </xdr:from>
    <xdr:to>
      <xdr:col>8</xdr:col>
      <xdr:colOff>123825</xdr:colOff>
      <xdr:row>28</xdr:row>
      <xdr:rowOff>171450</xdr:rowOff>
    </xdr:to>
    <xdr:sp>
      <xdr:nvSpPr>
        <xdr:cNvPr id="16" name="直線コネクタ 33"/>
        <xdr:cNvSpPr>
          <a:spLocks/>
        </xdr:cNvSpPr>
      </xdr:nvSpPr>
      <xdr:spPr>
        <a:xfrm flipV="1">
          <a:off x="8124825" y="1628775"/>
          <a:ext cx="0" cy="3390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17</xdr:row>
      <xdr:rowOff>114300</xdr:rowOff>
    </xdr:from>
    <xdr:to>
      <xdr:col>9</xdr:col>
      <xdr:colOff>104775</xdr:colOff>
      <xdr:row>17</xdr:row>
      <xdr:rowOff>114300</xdr:rowOff>
    </xdr:to>
    <xdr:sp>
      <xdr:nvSpPr>
        <xdr:cNvPr id="17" name="直線コネクタ 45"/>
        <xdr:cNvSpPr>
          <a:spLocks/>
        </xdr:cNvSpPr>
      </xdr:nvSpPr>
      <xdr:spPr>
        <a:xfrm>
          <a:off x="8124825" y="307657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9</xdr:row>
      <xdr:rowOff>47625</xdr:rowOff>
    </xdr:from>
    <xdr:to>
      <xdr:col>9</xdr:col>
      <xdr:colOff>104775</xdr:colOff>
      <xdr:row>9</xdr:row>
      <xdr:rowOff>47625</xdr:rowOff>
    </xdr:to>
    <xdr:sp>
      <xdr:nvSpPr>
        <xdr:cNvPr id="18" name="直線コネクタ 45"/>
        <xdr:cNvSpPr>
          <a:spLocks/>
        </xdr:cNvSpPr>
      </xdr:nvSpPr>
      <xdr:spPr>
        <a:xfrm>
          <a:off x="8115300" y="1638300"/>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28</xdr:row>
      <xdr:rowOff>171450</xdr:rowOff>
    </xdr:from>
    <xdr:to>
      <xdr:col>9</xdr:col>
      <xdr:colOff>104775</xdr:colOff>
      <xdr:row>28</xdr:row>
      <xdr:rowOff>171450</xdr:rowOff>
    </xdr:to>
    <xdr:sp>
      <xdr:nvSpPr>
        <xdr:cNvPr id="19" name="直線コネクタ 45"/>
        <xdr:cNvSpPr>
          <a:spLocks/>
        </xdr:cNvSpPr>
      </xdr:nvSpPr>
      <xdr:spPr>
        <a:xfrm>
          <a:off x="8124825" y="501967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1152525</xdr:colOff>
      <xdr:row>17</xdr:row>
      <xdr:rowOff>114300</xdr:rowOff>
    </xdr:from>
    <xdr:to>
      <xdr:col>8</xdr:col>
      <xdr:colOff>114300</xdr:colOff>
      <xdr:row>17</xdr:row>
      <xdr:rowOff>114300</xdr:rowOff>
    </xdr:to>
    <xdr:sp>
      <xdr:nvSpPr>
        <xdr:cNvPr id="20" name="直線コネクタ 45"/>
        <xdr:cNvSpPr>
          <a:spLocks/>
        </xdr:cNvSpPr>
      </xdr:nvSpPr>
      <xdr:spPr>
        <a:xfrm flipV="1">
          <a:off x="7810500" y="3076575"/>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21</xdr:row>
      <xdr:rowOff>19050</xdr:rowOff>
    </xdr:from>
    <xdr:to>
      <xdr:col>11</xdr:col>
      <xdr:colOff>1285875</xdr:colOff>
      <xdr:row>34</xdr:row>
      <xdr:rowOff>0</xdr:rowOff>
    </xdr:to>
    <xdr:sp>
      <xdr:nvSpPr>
        <xdr:cNvPr id="21" name="正方形/長方形 26"/>
        <xdr:cNvSpPr>
          <a:spLocks/>
        </xdr:cNvSpPr>
      </xdr:nvSpPr>
      <xdr:spPr>
        <a:xfrm>
          <a:off x="8334375" y="3667125"/>
          <a:ext cx="3914775" cy="2209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③市場活性化の取組み</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・市場関係者が</a:t>
          </a:r>
          <a:r>
            <a:rPr lang="en-US" cap="none" sz="1100" b="0" i="0" u="none" baseline="0">
              <a:solidFill>
                <a:srgbClr val="000000"/>
              </a:solidFill>
            </a:rPr>
            <a:t>産地</a:t>
          </a:r>
          <a:r>
            <a:rPr lang="en-US" cap="none" sz="1100" b="0" i="0" u="none" baseline="0">
              <a:solidFill>
                <a:srgbClr val="000000"/>
              </a:solidFill>
            </a:rPr>
            <a:t>等と連携して</a:t>
          </a:r>
          <a:r>
            <a:rPr lang="en-US" cap="none" sz="1100" b="0" i="0" u="none" baseline="0">
              <a:solidFill>
                <a:srgbClr val="000000"/>
              </a:solidFill>
            </a:rPr>
            <a:t>行う展示会・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商談会の開催等</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・消費拡大のための</a:t>
          </a:r>
          <a:r>
            <a:rPr lang="en-US" cap="none" sz="1100" b="0" i="0" u="none" baseline="0">
              <a:solidFill>
                <a:srgbClr val="000000"/>
              </a:solidFill>
            </a:rPr>
            <a:t>イベント</a:t>
          </a:r>
          <a:r>
            <a:rPr lang="en-US" cap="none" sz="1100" b="0" i="0" u="none" baseline="0">
              <a:solidFill>
                <a:srgbClr val="000000"/>
              </a:solidFill>
            </a:rPr>
            <a:t>、ワークショップ</a:t>
          </a:r>
          <a:r>
            <a:rPr lang="en-US" cap="none" sz="1100" b="0" i="0" u="none" baseline="0">
              <a:solidFill>
                <a:srgbClr val="000000"/>
              </a:solidFill>
            </a:rPr>
            <a:t>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開催、支援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回</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・新規買受人の獲得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人</a:t>
          </a:r>
          <a:r>
            <a:rPr lang="en-US" cap="none" sz="1100" b="0" i="0" u="none" baseline="0">
              <a:solidFill>
                <a:srgbClr val="000000"/>
              </a:solidFill>
            </a:rPr>
            <a:t>(R1) ※R1</a:t>
          </a:r>
          <a:r>
            <a:rPr lang="en-US" cap="none" sz="1100" b="0" i="0" u="none" baseline="0">
              <a:solidFill>
                <a:srgbClr val="000000"/>
              </a:solidFill>
            </a:rPr>
            <a:t>新規設定</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57150</xdr:colOff>
      <xdr:row>6</xdr:row>
      <xdr:rowOff>66675</xdr:rowOff>
    </xdr:from>
    <xdr:to>
      <xdr:col>11</xdr:col>
      <xdr:colOff>1285875</xdr:colOff>
      <xdr:row>13</xdr:row>
      <xdr:rowOff>0</xdr:rowOff>
    </xdr:to>
    <xdr:sp>
      <xdr:nvSpPr>
        <xdr:cNvPr id="22" name="正方形/長方形 27"/>
        <xdr:cNvSpPr>
          <a:spLocks/>
        </xdr:cNvSpPr>
      </xdr:nvSpPr>
      <xdr:spPr>
        <a:xfrm>
          <a:off x="8334375" y="1143000"/>
          <a:ext cx="3914775" cy="1133475"/>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0" i="0" u="none" baseline="0">
              <a:solidFill>
                <a:srgbClr val="000000"/>
              </a:solidFill>
            </a:rPr>
            <a:t>①収益力の向上</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・当期経常利益</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29,128</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13,000</a:t>
          </a:r>
          <a:r>
            <a:rPr lang="en-US" cap="none" sz="1100" b="0" i="0" u="none" baseline="0">
              <a:solidFill>
                <a:srgbClr val="000000"/>
              </a:solidFill>
            </a:rPr>
            <a:t>千円</a:t>
          </a:r>
          <a:r>
            <a:rPr lang="en-US" cap="none" sz="1100" b="0" i="0" u="none" baseline="0">
              <a:solidFill>
                <a:srgbClr val="000000"/>
              </a:solidFill>
            </a:rPr>
            <a:t>(R5)</a:t>
          </a:r>
          <a:r>
            <a:rPr lang="en-US" cap="none" sz="1100" b="0" i="0" u="none" baseline="0">
              <a:solidFill>
                <a:srgbClr val="000000"/>
              </a:solidFill>
            </a:rPr>
            <a:t>】</a:t>
          </a:r>
        </a:p>
      </xdr:txBody>
    </xdr:sp>
    <xdr:clientData/>
  </xdr:twoCellAnchor>
  <xdr:twoCellAnchor>
    <xdr:from>
      <xdr:col>9</xdr:col>
      <xdr:colOff>57150</xdr:colOff>
      <xdr:row>14</xdr:row>
      <xdr:rowOff>9525</xdr:rowOff>
    </xdr:from>
    <xdr:to>
      <xdr:col>11</xdr:col>
      <xdr:colOff>1285875</xdr:colOff>
      <xdr:row>20</xdr:row>
      <xdr:rowOff>19050</xdr:rowOff>
    </xdr:to>
    <xdr:sp>
      <xdr:nvSpPr>
        <xdr:cNvPr id="23" name="正方形/長方形 32"/>
        <xdr:cNvSpPr>
          <a:spLocks/>
        </xdr:cNvSpPr>
      </xdr:nvSpPr>
      <xdr:spPr>
        <a:xfrm>
          <a:off x="8334375" y="2457450"/>
          <a:ext cx="3914775" cy="1038225"/>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100" b="0" i="0" u="none" baseline="0">
              <a:solidFill>
                <a:srgbClr val="000000"/>
              </a:solidFill>
            </a:rPr>
            <a:t>②環境に対する負荷の軽減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・廃棄物の再資源化率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73</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62" customWidth="1"/>
    <col min="3" max="3" width="6.625" style="62" customWidth="1"/>
    <col min="4" max="4" width="4.625" style="62" customWidth="1"/>
    <col min="5" max="7" width="7.625" style="62" customWidth="1"/>
    <col min="8" max="9" width="4.125" style="62" customWidth="1"/>
    <col min="10" max="13" width="7.625" style="62" customWidth="1"/>
    <col min="14" max="15" width="4.125" style="62" customWidth="1"/>
    <col min="16" max="16" width="1.12109375" style="62" customWidth="1"/>
    <col min="17" max="17" width="10.00390625" style="62" customWidth="1"/>
    <col min="18" max="18" width="12.00390625" style="62" customWidth="1"/>
    <col min="19" max="19" width="10.125" style="62" customWidth="1"/>
    <col min="20" max="20" width="15.875" style="62" customWidth="1"/>
    <col min="21" max="22" width="8.75390625" style="62" customWidth="1"/>
    <col min="23" max="16384" width="9.00390625" style="62" customWidth="1"/>
  </cols>
  <sheetData>
    <row r="1" spans="1:15" ht="25.5" customHeight="1" thickBot="1">
      <c r="A1" s="560" t="s">
        <v>314</v>
      </c>
      <c r="B1" s="560"/>
      <c r="C1" s="560"/>
      <c r="D1" s="560"/>
      <c r="E1" s="560"/>
      <c r="F1" s="560"/>
      <c r="G1" s="560"/>
      <c r="H1" s="560"/>
      <c r="I1" s="560"/>
      <c r="J1" s="560"/>
      <c r="K1" s="2"/>
      <c r="M1" s="2" t="s">
        <v>98</v>
      </c>
      <c r="N1" s="2"/>
      <c r="O1" s="5" t="s">
        <v>98</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3"/>
      <c r="J3" s="13"/>
      <c r="K3" s="2"/>
      <c r="L3" s="495" t="s">
        <v>183</v>
      </c>
      <c r="M3" s="495"/>
      <c r="N3" s="495"/>
      <c r="O3" s="495"/>
      <c r="Q3" s="62" t="s">
        <v>59</v>
      </c>
    </row>
    <row r="4" spans="1:22" ht="19.5" customHeight="1" thickBot="1">
      <c r="A4" s="561" t="s">
        <v>30</v>
      </c>
      <c r="B4" s="562"/>
      <c r="C4" s="563"/>
      <c r="D4" s="564" t="s">
        <v>293</v>
      </c>
      <c r="E4" s="565"/>
      <c r="F4" s="565"/>
      <c r="G4" s="565"/>
      <c r="H4" s="566"/>
      <c r="I4" s="493" t="s">
        <v>101</v>
      </c>
      <c r="J4" s="567"/>
      <c r="K4" s="526" t="s">
        <v>200</v>
      </c>
      <c r="L4" s="527"/>
      <c r="M4" s="527"/>
      <c r="N4" s="527"/>
      <c r="O4" s="528"/>
      <c r="Q4" s="71" t="s">
        <v>52</v>
      </c>
      <c r="R4" s="47" t="s">
        <v>53</v>
      </c>
      <c r="S4" s="529" t="s">
        <v>60</v>
      </c>
      <c r="T4" s="530"/>
      <c r="U4" s="48" t="s">
        <v>61</v>
      </c>
      <c r="V4" s="46" t="s">
        <v>90</v>
      </c>
    </row>
    <row r="5" spans="1:22" ht="19.5" customHeight="1">
      <c r="A5" s="531" t="s">
        <v>10</v>
      </c>
      <c r="B5" s="532"/>
      <c r="C5" s="533"/>
      <c r="D5" s="534" t="s">
        <v>294</v>
      </c>
      <c r="E5" s="535"/>
      <c r="F5" s="535"/>
      <c r="G5" s="535"/>
      <c r="H5" s="536"/>
      <c r="I5" s="473" t="s">
        <v>102</v>
      </c>
      <c r="J5" s="537"/>
      <c r="K5" s="534" t="s">
        <v>201</v>
      </c>
      <c r="L5" s="535"/>
      <c r="M5" s="535"/>
      <c r="N5" s="535"/>
      <c r="O5" s="574"/>
      <c r="Q5" s="292" t="s">
        <v>207</v>
      </c>
      <c r="R5" s="294" t="s">
        <v>296</v>
      </c>
      <c r="S5" s="584"/>
      <c r="T5" s="585"/>
      <c r="U5" s="68" t="s">
        <v>285</v>
      </c>
      <c r="V5" s="67" t="s">
        <v>221</v>
      </c>
    </row>
    <row r="6" spans="1:22" ht="19.5" customHeight="1">
      <c r="A6" s="557" t="s">
        <v>9</v>
      </c>
      <c r="B6" s="558"/>
      <c r="C6" s="559"/>
      <c r="D6" s="568" t="s">
        <v>295</v>
      </c>
      <c r="E6" s="569"/>
      <c r="F6" s="569"/>
      <c r="G6" s="569"/>
      <c r="H6" s="570"/>
      <c r="I6" s="541" t="s">
        <v>103</v>
      </c>
      <c r="J6" s="542"/>
      <c r="K6" s="571" t="s">
        <v>202</v>
      </c>
      <c r="L6" s="572"/>
      <c r="M6" s="572"/>
      <c r="N6" s="572"/>
      <c r="O6" s="573"/>
      <c r="Q6" s="293" t="s">
        <v>208</v>
      </c>
      <c r="R6" s="32" t="s">
        <v>209</v>
      </c>
      <c r="S6" s="499" t="s">
        <v>210</v>
      </c>
      <c r="T6" s="500"/>
      <c r="U6" s="68" t="s">
        <v>284</v>
      </c>
      <c r="V6" s="67"/>
    </row>
    <row r="7" spans="1:22" ht="19.5" customHeight="1">
      <c r="A7" s="452" t="s">
        <v>11</v>
      </c>
      <c r="B7" s="453"/>
      <c r="C7" s="454"/>
      <c r="D7" s="543" t="s">
        <v>203</v>
      </c>
      <c r="E7" s="544"/>
      <c r="F7" s="544"/>
      <c r="G7" s="544"/>
      <c r="H7" s="544"/>
      <c r="I7" s="544"/>
      <c r="J7" s="544"/>
      <c r="K7" s="544"/>
      <c r="L7" s="544"/>
      <c r="M7" s="544"/>
      <c r="N7" s="544"/>
      <c r="O7" s="545"/>
      <c r="Q7" s="293" t="s">
        <v>208</v>
      </c>
      <c r="R7" s="32" t="s">
        <v>211</v>
      </c>
      <c r="S7" s="499" t="s">
        <v>212</v>
      </c>
      <c r="T7" s="500"/>
      <c r="U7" s="68" t="s">
        <v>284</v>
      </c>
      <c r="V7" s="67"/>
    </row>
    <row r="8" spans="1:22" ht="19.5" customHeight="1">
      <c r="A8" s="455"/>
      <c r="B8" s="456"/>
      <c r="C8" s="457"/>
      <c r="D8" s="546"/>
      <c r="E8" s="547"/>
      <c r="F8" s="547"/>
      <c r="G8" s="547"/>
      <c r="H8" s="547"/>
      <c r="I8" s="547"/>
      <c r="J8" s="547"/>
      <c r="K8" s="547"/>
      <c r="L8" s="547"/>
      <c r="M8" s="547"/>
      <c r="N8" s="547"/>
      <c r="O8" s="548"/>
      <c r="Q8" s="293" t="s">
        <v>208</v>
      </c>
      <c r="R8" s="32" t="s">
        <v>213</v>
      </c>
      <c r="S8" s="499" t="s">
        <v>214</v>
      </c>
      <c r="T8" s="500"/>
      <c r="U8" s="68" t="s">
        <v>284</v>
      </c>
      <c r="V8" s="67"/>
    </row>
    <row r="9" spans="1:22" ht="19.5" customHeight="1">
      <c r="A9" s="455"/>
      <c r="B9" s="456"/>
      <c r="C9" s="457"/>
      <c r="D9" s="546"/>
      <c r="E9" s="547"/>
      <c r="F9" s="547"/>
      <c r="G9" s="547"/>
      <c r="H9" s="547"/>
      <c r="I9" s="547"/>
      <c r="J9" s="547"/>
      <c r="K9" s="547"/>
      <c r="L9" s="547"/>
      <c r="M9" s="547"/>
      <c r="N9" s="547"/>
      <c r="O9" s="548"/>
      <c r="Q9" s="293" t="s">
        <v>208</v>
      </c>
      <c r="R9" s="32" t="s">
        <v>215</v>
      </c>
      <c r="S9" s="499" t="s">
        <v>216</v>
      </c>
      <c r="T9" s="500"/>
      <c r="U9" s="68" t="s">
        <v>284</v>
      </c>
      <c r="V9" s="67"/>
    </row>
    <row r="10" spans="1:22" ht="19.5" customHeight="1" thickBot="1">
      <c r="A10" s="458"/>
      <c r="B10" s="459"/>
      <c r="C10" s="460"/>
      <c r="D10" s="549"/>
      <c r="E10" s="550"/>
      <c r="F10" s="550"/>
      <c r="G10" s="550"/>
      <c r="H10" s="550"/>
      <c r="I10" s="550"/>
      <c r="J10" s="550"/>
      <c r="K10" s="550"/>
      <c r="L10" s="550"/>
      <c r="M10" s="550"/>
      <c r="N10" s="550"/>
      <c r="O10" s="551"/>
      <c r="Q10" s="293" t="s">
        <v>106</v>
      </c>
      <c r="R10" s="32" t="s">
        <v>217</v>
      </c>
      <c r="S10" s="499" t="s">
        <v>218</v>
      </c>
      <c r="T10" s="500"/>
      <c r="U10" s="68" t="s">
        <v>286</v>
      </c>
      <c r="V10" s="67"/>
    </row>
    <row r="11" spans="1:22" ht="19.5" customHeight="1" thickBot="1">
      <c r="A11" s="509" t="s">
        <v>112</v>
      </c>
      <c r="B11" s="510"/>
      <c r="C11" s="510"/>
      <c r="D11" s="510"/>
      <c r="E11" s="511"/>
      <c r="F11" s="552" t="s">
        <v>113</v>
      </c>
      <c r="G11" s="553"/>
      <c r="H11" s="553"/>
      <c r="I11" s="553"/>
      <c r="J11" s="554">
        <v>459000</v>
      </c>
      <c r="K11" s="554"/>
      <c r="L11" s="116" t="s">
        <v>104</v>
      </c>
      <c r="M11" s="538">
        <v>0.255</v>
      </c>
      <c r="N11" s="539"/>
      <c r="O11" s="540"/>
      <c r="Q11" s="293" t="s">
        <v>106</v>
      </c>
      <c r="R11" s="32" t="s">
        <v>219</v>
      </c>
      <c r="S11" s="499" t="s">
        <v>220</v>
      </c>
      <c r="T11" s="500"/>
      <c r="U11" s="68" t="s">
        <v>286</v>
      </c>
      <c r="V11" s="67"/>
    </row>
    <row r="12" spans="1:22" ht="19.5" customHeight="1" thickTop="1">
      <c r="A12" s="512"/>
      <c r="B12" s="513"/>
      <c r="C12" s="513"/>
      <c r="D12" s="513"/>
      <c r="E12" s="514"/>
      <c r="F12" s="575" t="s">
        <v>204</v>
      </c>
      <c r="G12" s="576"/>
      <c r="H12" s="576"/>
      <c r="I12" s="576"/>
      <c r="J12" s="577">
        <v>459000</v>
      </c>
      <c r="K12" s="577"/>
      <c r="L12" s="15" t="s">
        <v>104</v>
      </c>
      <c r="M12" s="523">
        <v>0.255</v>
      </c>
      <c r="N12" s="524"/>
      <c r="O12" s="525"/>
      <c r="Q12" s="293"/>
      <c r="R12" s="32"/>
      <c r="S12" s="499"/>
      <c r="T12" s="500"/>
      <c r="U12" s="68"/>
      <c r="V12" s="67"/>
    </row>
    <row r="13" spans="1:22" ht="19.5" customHeight="1">
      <c r="A13" s="512"/>
      <c r="B13" s="513"/>
      <c r="C13" s="513"/>
      <c r="D13" s="513"/>
      <c r="E13" s="514"/>
      <c r="F13" s="555" t="s">
        <v>205</v>
      </c>
      <c r="G13" s="556"/>
      <c r="H13" s="556"/>
      <c r="I13" s="556"/>
      <c r="J13" s="522">
        <v>216000</v>
      </c>
      <c r="K13" s="522"/>
      <c r="L13" s="14" t="s">
        <v>104</v>
      </c>
      <c r="M13" s="581">
        <v>0.12</v>
      </c>
      <c r="N13" s="582"/>
      <c r="O13" s="583"/>
      <c r="Q13" s="293"/>
      <c r="R13" s="32"/>
      <c r="S13" s="499"/>
      <c r="T13" s="500"/>
      <c r="U13" s="68"/>
      <c r="V13" s="67"/>
    </row>
    <row r="14" spans="1:22" ht="19.5" customHeight="1">
      <c r="A14" s="512"/>
      <c r="B14" s="513"/>
      <c r="C14" s="513"/>
      <c r="D14" s="513"/>
      <c r="E14" s="514"/>
      <c r="F14" s="555" t="s">
        <v>206</v>
      </c>
      <c r="G14" s="556"/>
      <c r="H14" s="556"/>
      <c r="I14" s="556"/>
      <c r="J14" s="522">
        <v>147500</v>
      </c>
      <c r="K14" s="522"/>
      <c r="L14" s="14" t="s">
        <v>104</v>
      </c>
      <c r="M14" s="581">
        <v>0.08194444444444444</v>
      </c>
      <c r="N14" s="582"/>
      <c r="O14" s="583"/>
      <c r="Q14" s="31"/>
      <c r="R14" s="32"/>
      <c r="S14" s="479"/>
      <c r="T14" s="480"/>
      <c r="U14" s="68"/>
      <c r="V14" s="67"/>
    </row>
    <row r="15" spans="1:22" ht="19.5" customHeight="1">
      <c r="A15" s="515"/>
      <c r="B15" s="516"/>
      <c r="C15" s="516"/>
      <c r="D15" s="516"/>
      <c r="E15" s="517"/>
      <c r="F15" s="555" t="s">
        <v>114</v>
      </c>
      <c r="G15" s="556"/>
      <c r="H15" s="556"/>
      <c r="I15" s="556"/>
      <c r="J15" s="521">
        <v>518500</v>
      </c>
      <c r="K15" s="521"/>
      <c r="L15" s="117" t="s">
        <v>104</v>
      </c>
      <c r="M15" s="581">
        <v>0.28805555555555556</v>
      </c>
      <c r="N15" s="582"/>
      <c r="O15" s="583"/>
      <c r="Q15" s="31"/>
      <c r="R15" s="32"/>
      <c r="S15" s="479"/>
      <c r="T15" s="480"/>
      <c r="U15" s="68"/>
      <c r="V15" s="67"/>
    </row>
    <row r="16" spans="1:22" s="25" customFormat="1" ht="19.5" customHeight="1" thickBot="1">
      <c r="A16" s="501" t="s">
        <v>115</v>
      </c>
      <c r="B16" s="502"/>
      <c r="C16" s="502"/>
      <c r="D16" s="502"/>
      <c r="E16" s="503"/>
      <c r="F16" s="504">
        <v>1800000</v>
      </c>
      <c r="G16" s="505"/>
      <c r="H16" s="505"/>
      <c r="I16" s="505"/>
      <c r="J16" s="505"/>
      <c r="K16" s="505"/>
      <c r="L16" s="118" t="s">
        <v>18</v>
      </c>
      <c r="M16" s="506" t="s">
        <v>143</v>
      </c>
      <c r="N16" s="507"/>
      <c r="O16" s="508"/>
      <c r="Q16" s="112"/>
      <c r="R16" s="113"/>
      <c r="S16" s="479"/>
      <c r="T16" s="480"/>
      <c r="U16" s="114" t="s">
        <v>111</v>
      </c>
      <c r="V16" s="115" t="s">
        <v>111</v>
      </c>
    </row>
    <row r="17" spans="1:22" s="25" customFormat="1" ht="19.5" customHeight="1" thickBot="1">
      <c r="A17" s="518" t="s">
        <v>90</v>
      </c>
      <c r="B17" s="519"/>
      <c r="C17" s="519"/>
      <c r="D17" s="519"/>
      <c r="E17" s="520"/>
      <c r="F17" s="578"/>
      <c r="G17" s="579"/>
      <c r="H17" s="579"/>
      <c r="I17" s="579"/>
      <c r="J17" s="579"/>
      <c r="K17" s="579"/>
      <c r="L17" s="579"/>
      <c r="M17" s="579"/>
      <c r="N17" s="579"/>
      <c r="O17" s="580"/>
      <c r="Q17" s="31"/>
      <c r="R17" s="32"/>
      <c r="S17" s="479"/>
      <c r="T17" s="480"/>
      <c r="U17" s="114"/>
      <c r="V17" s="115"/>
    </row>
    <row r="18" spans="1:22" ht="19.5" customHeight="1">
      <c r="A18" s="45"/>
      <c r="B18" s="45"/>
      <c r="C18" s="45"/>
      <c r="D18" s="73"/>
      <c r="E18" s="73"/>
      <c r="F18" s="73"/>
      <c r="G18" s="73"/>
      <c r="H18" s="73"/>
      <c r="I18" s="74"/>
      <c r="J18" s="22"/>
      <c r="K18" s="22"/>
      <c r="L18" s="23"/>
      <c r="M18" s="24"/>
      <c r="N18" s="24"/>
      <c r="O18" s="24"/>
      <c r="Q18" s="75"/>
      <c r="R18" s="32"/>
      <c r="S18" s="479"/>
      <c r="T18" s="480"/>
      <c r="U18" s="69"/>
      <c r="V18" s="67"/>
    </row>
    <row r="19" spans="1:22" ht="19.5" customHeight="1" thickBot="1">
      <c r="A19" s="3" t="s">
        <v>4</v>
      </c>
      <c r="B19" s="3"/>
      <c r="C19" s="3"/>
      <c r="D19" s="2"/>
      <c r="E19" s="2"/>
      <c r="F19" s="2"/>
      <c r="G19" s="2"/>
      <c r="H19" s="2"/>
      <c r="I19" s="2"/>
      <c r="J19" s="2"/>
      <c r="K19" s="202" t="s">
        <v>160</v>
      </c>
      <c r="L19" s="495" t="s">
        <v>110</v>
      </c>
      <c r="M19" s="495"/>
      <c r="N19" s="495"/>
      <c r="O19" s="495"/>
      <c r="Q19" s="75"/>
      <c r="R19" s="32"/>
      <c r="S19" s="479"/>
      <c r="T19" s="480"/>
      <c r="U19" s="68"/>
      <c r="V19" s="72"/>
    </row>
    <row r="20" spans="1:22" ht="19.5" customHeight="1">
      <c r="A20" s="76"/>
      <c r="B20" s="77"/>
      <c r="C20" s="77"/>
      <c r="D20" s="78" t="s">
        <v>98</v>
      </c>
      <c r="E20" s="496" t="s">
        <v>172</v>
      </c>
      <c r="F20" s="497"/>
      <c r="G20" s="498"/>
      <c r="H20" s="496" t="s">
        <v>173</v>
      </c>
      <c r="I20" s="497"/>
      <c r="J20" s="497"/>
      <c r="K20" s="498"/>
      <c r="L20" s="496" t="s">
        <v>182</v>
      </c>
      <c r="M20" s="497"/>
      <c r="N20" s="497"/>
      <c r="O20" s="498"/>
      <c r="Q20" s="79"/>
      <c r="R20" s="80"/>
      <c r="S20" s="479"/>
      <c r="T20" s="480"/>
      <c r="U20" s="69"/>
      <c r="V20" s="72"/>
    </row>
    <row r="21" spans="1:22" ht="19.5" customHeight="1" thickBot="1">
      <c r="A21" s="81" t="s">
        <v>98</v>
      </c>
      <c r="B21" s="82"/>
      <c r="C21" s="82"/>
      <c r="D21" s="82"/>
      <c r="E21" s="83"/>
      <c r="F21" s="84" t="s">
        <v>12</v>
      </c>
      <c r="G21" s="85" t="s">
        <v>14</v>
      </c>
      <c r="H21" s="463"/>
      <c r="I21" s="464"/>
      <c r="J21" s="84" t="s">
        <v>12</v>
      </c>
      <c r="K21" s="85" t="s">
        <v>14</v>
      </c>
      <c r="L21" s="83"/>
      <c r="M21" s="84" t="s">
        <v>12</v>
      </c>
      <c r="N21" s="465" t="s">
        <v>14</v>
      </c>
      <c r="O21" s="466"/>
      <c r="Q21" s="79"/>
      <c r="R21" s="80"/>
      <c r="S21" s="479"/>
      <c r="T21" s="480"/>
      <c r="U21" s="69"/>
      <c r="V21" s="72"/>
    </row>
    <row r="22" spans="1:22" ht="19.5" customHeight="1" thickBot="1">
      <c r="A22" s="435" t="s">
        <v>13</v>
      </c>
      <c r="B22" s="86"/>
      <c r="C22" s="481" t="s">
        <v>31</v>
      </c>
      <c r="D22" s="482"/>
      <c r="E22" s="338">
        <v>1</v>
      </c>
      <c r="F22" s="339">
        <v>0</v>
      </c>
      <c r="G22" s="340">
        <v>0</v>
      </c>
      <c r="H22" s="483">
        <v>1</v>
      </c>
      <c r="I22" s="484"/>
      <c r="J22" s="341">
        <v>0</v>
      </c>
      <c r="K22" s="341">
        <v>0</v>
      </c>
      <c r="L22" s="342">
        <v>1</v>
      </c>
      <c r="M22" s="343">
        <v>0</v>
      </c>
      <c r="N22" s="485">
        <v>0</v>
      </c>
      <c r="O22" s="486"/>
      <c r="Q22" s="79"/>
      <c r="R22" s="80"/>
      <c r="S22" s="487" t="s">
        <v>98</v>
      </c>
      <c r="T22" s="488"/>
      <c r="U22" s="69"/>
      <c r="V22" s="72"/>
    </row>
    <row r="23" spans="1:22" ht="19.5" customHeight="1" thickBot="1">
      <c r="A23" s="437"/>
      <c r="B23" s="87"/>
      <c r="C23" s="469" t="s">
        <v>8</v>
      </c>
      <c r="D23" s="470"/>
      <c r="E23" s="344">
        <v>8</v>
      </c>
      <c r="F23" s="345">
        <v>2</v>
      </c>
      <c r="G23" s="346">
        <v>0</v>
      </c>
      <c r="H23" s="489">
        <v>8</v>
      </c>
      <c r="I23" s="490"/>
      <c r="J23" s="345">
        <v>2</v>
      </c>
      <c r="K23" s="345">
        <v>0</v>
      </c>
      <c r="L23" s="344">
        <v>6</v>
      </c>
      <c r="M23" s="346">
        <v>2</v>
      </c>
      <c r="N23" s="491">
        <v>0</v>
      </c>
      <c r="O23" s="492"/>
      <c r="Q23" s="88" t="s">
        <v>178</v>
      </c>
      <c r="R23" s="89"/>
      <c r="S23" s="89"/>
      <c r="T23" s="90"/>
      <c r="U23" s="70"/>
      <c r="V23" s="91"/>
    </row>
    <row r="24" spans="1:22" ht="19.5" customHeight="1">
      <c r="A24" s="435" t="s">
        <v>22</v>
      </c>
      <c r="B24" s="438" t="s">
        <v>20</v>
      </c>
      <c r="C24" s="493" t="s">
        <v>96</v>
      </c>
      <c r="D24" s="494"/>
      <c r="E24" s="347">
        <v>0</v>
      </c>
      <c r="F24" s="348"/>
      <c r="G24" s="349"/>
      <c r="H24" s="483">
        <v>0</v>
      </c>
      <c r="I24" s="484"/>
      <c r="J24" s="348"/>
      <c r="K24" s="348"/>
      <c r="L24" s="342">
        <v>0</v>
      </c>
      <c r="M24" s="348"/>
      <c r="N24" s="471"/>
      <c r="O24" s="472"/>
      <c r="Q24" s="92" t="s">
        <v>89</v>
      </c>
      <c r="R24" s="93" t="s">
        <v>105</v>
      </c>
      <c r="S24" s="299">
        <v>3</v>
      </c>
      <c r="T24" s="298" t="s">
        <v>222</v>
      </c>
      <c r="U24" s="94"/>
      <c r="V24" s="95"/>
    </row>
    <row r="25" spans="1:22" ht="19.5" customHeight="1">
      <c r="A25" s="436"/>
      <c r="B25" s="439"/>
      <c r="C25" s="473" t="s">
        <v>34</v>
      </c>
      <c r="D25" s="474"/>
      <c r="E25" s="347">
        <v>3</v>
      </c>
      <c r="F25" s="350">
        <v>1</v>
      </c>
      <c r="G25" s="351">
        <v>0</v>
      </c>
      <c r="H25" s="426">
        <v>3</v>
      </c>
      <c r="I25" s="427"/>
      <c r="J25" s="350">
        <v>1</v>
      </c>
      <c r="K25" s="350">
        <v>0</v>
      </c>
      <c r="L25" s="347">
        <v>3</v>
      </c>
      <c r="M25" s="352">
        <v>1</v>
      </c>
      <c r="N25" s="445">
        <v>0</v>
      </c>
      <c r="O25" s="446"/>
      <c r="Q25" s="92"/>
      <c r="R25" s="93" t="s">
        <v>106</v>
      </c>
      <c r="S25" s="299">
        <v>2</v>
      </c>
      <c r="T25" s="298" t="s">
        <v>223</v>
      </c>
      <c r="U25" s="94"/>
      <c r="V25" s="95"/>
    </row>
    <row r="26" spans="1:22" ht="19.5" customHeight="1">
      <c r="A26" s="436"/>
      <c r="B26" s="447" t="s">
        <v>21</v>
      </c>
      <c r="C26" s="473" t="s">
        <v>96</v>
      </c>
      <c r="D26" s="474"/>
      <c r="E26" s="353">
        <v>1</v>
      </c>
      <c r="F26" s="354"/>
      <c r="G26" s="355"/>
      <c r="H26" s="426">
        <v>1</v>
      </c>
      <c r="I26" s="427"/>
      <c r="J26" s="354"/>
      <c r="K26" s="354"/>
      <c r="L26" s="353">
        <v>1</v>
      </c>
      <c r="M26" s="354"/>
      <c r="N26" s="475"/>
      <c r="O26" s="476"/>
      <c r="Q26" s="92" t="s">
        <v>45</v>
      </c>
      <c r="R26" s="93" t="s">
        <v>105</v>
      </c>
      <c r="S26" s="93">
        <v>2</v>
      </c>
      <c r="T26" s="96" t="s">
        <v>46</v>
      </c>
      <c r="U26" s="94"/>
      <c r="V26" s="95"/>
    </row>
    <row r="27" spans="1:22" ht="19.5" customHeight="1" thickBot="1">
      <c r="A27" s="436"/>
      <c r="B27" s="448"/>
      <c r="C27" s="477" t="s">
        <v>34</v>
      </c>
      <c r="D27" s="478"/>
      <c r="E27" s="356">
        <v>0</v>
      </c>
      <c r="F27" s="350">
        <v>0</v>
      </c>
      <c r="G27" s="351">
        <v>0</v>
      </c>
      <c r="H27" s="461">
        <v>0</v>
      </c>
      <c r="I27" s="462"/>
      <c r="J27" s="357">
        <v>0</v>
      </c>
      <c r="K27" s="357">
        <v>0</v>
      </c>
      <c r="L27" s="356">
        <v>0</v>
      </c>
      <c r="M27" s="351">
        <v>0</v>
      </c>
      <c r="N27" s="467">
        <v>0</v>
      </c>
      <c r="O27" s="468"/>
      <c r="Q27" s="92"/>
      <c r="R27" s="93" t="s">
        <v>106</v>
      </c>
      <c r="S27" s="297">
        <v>4</v>
      </c>
      <c r="T27" s="96" t="s">
        <v>46</v>
      </c>
      <c r="U27" s="94"/>
      <c r="V27" s="95"/>
    </row>
    <row r="28" spans="1:22" ht="19.5" customHeight="1" thickBot="1" thickTop="1">
      <c r="A28" s="437"/>
      <c r="B28" s="449" t="s">
        <v>97</v>
      </c>
      <c r="C28" s="450"/>
      <c r="D28" s="451"/>
      <c r="E28" s="358">
        <v>4</v>
      </c>
      <c r="F28" s="359">
        <v>1</v>
      </c>
      <c r="G28" s="360">
        <v>0</v>
      </c>
      <c r="H28" s="428">
        <v>4</v>
      </c>
      <c r="I28" s="429"/>
      <c r="J28" s="359">
        <v>1</v>
      </c>
      <c r="K28" s="361">
        <v>0</v>
      </c>
      <c r="L28" s="358">
        <v>4</v>
      </c>
      <c r="M28" s="362">
        <v>1</v>
      </c>
      <c r="N28" s="433">
        <v>0</v>
      </c>
      <c r="O28" s="434"/>
      <c r="Q28" s="92" t="s">
        <v>47</v>
      </c>
      <c r="R28" s="93"/>
      <c r="S28" s="418" t="s">
        <v>224</v>
      </c>
      <c r="T28" s="418"/>
      <c r="U28" s="295"/>
      <c r="V28" s="95"/>
    </row>
    <row r="29" spans="1:22" ht="19.5" customHeight="1" thickBot="1">
      <c r="A29" s="431" t="s">
        <v>99</v>
      </c>
      <c r="B29" s="431"/>
      <c r="C29" s="431"/>
      <c r="D29" s="363" t="s">
        <v>292</v>
      </c>
      <c r="E29" s="64" t="s">
        <v>100</v>
      </c>
      <c r="F29" s="432" t="s">
        <v>184</v>
      </c>
      <c r="G29" s="432"/>
      <c r="H29" s="432"/>
      <c r="I29" s="432"/>
      <c r="J29" s="432"/>
      <c r="K29" s="432"/>
      <c r="L29" s="11"/>
      <c r="M29" s="11"/>
      <c r="N29" s="11"/>
      <c r="O29" s="11"/>
      <c r="Q29" s="97"/>
      <c r="R29" s="98"/>
      <c r="S29" s="418"/>
      <c r="T29" s="418"/>
      <c r="U29" s="295"/>
      <c r="V29" s="95"/>
    </row>
    <row r="30" spans="1:22" ht="19.5" customHeight="1" thickBot="1">
      <c r="A30" s="440" t="s">
        <v>43</v>
      </c>
      <c r="B30" s="441"/>
      <c r="C30" s="441"/>
      <c r="D30" s="441"/>
      <c r="E30" s="442"/>
      <c r="F30" s="443" t="s">
        <v>292</v>
      </c>
      <c r="G30" s="444"/>
      <c r="H30" s="422" t="s">
        <v>18</v>
      </c>
      <c r="I30" s="423"/>
      <c r="J30" s="424" t="s">
        <v>44</v>
      </c>
      <c r="K30" s="425"/>
      <c r="L30" s="420" t="s">
        <v>292</v>
      </c>
      <c r="M30" s="421"/>
      <c r="N30" s="422" t="s">
        <v>51</v>
      </c>
      <c r="O30" s="430"/>
      <c r="Q30" s="99"/>
      <c r="R30" s="100"/>
      <c r="S30" s="419"/>
      <c r="T30" s="419"/>
      <c r="U30" s="296"/>
      <c r="V30" s="101"/>
    </row>
    <row r="31" spans="1:15" ht="13.5" customHeight="1">
      <c r="A31" s="102"/>
      <c r="B31" s="102"/>
      <c r="C31" s="102"/>
      <c r="D31" s="102"/>
      <c r="E31" s="102"/>
      <c r="F31" s="102"/>
      <c r="G31" s="102"/>
      <c r="H31" s="102"/>
      <c r="I31" s="102"/>
      <c r="J31" s="102"/>
      <c r="K31" s="102"/>
      <c r="L31" s="102"/>
      <c r="M31" s="102"/>
      <c r="N31" s="102"/>
      <c r="O31" s="102"/>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5:T5"/>
    <mergeCell ref="S13:T13"/>
    <mergeCell ref="S17:T17"/>
    <mergeCell ref="S7:T7"/>
    <mergeCell ref="S8:T8"/>
    <mergeCell ref="F15:I15"/>
    <mergeCell ref="F14:I14"/>
    <mergeCell ref="J13:K13"/>
    <mergeCell ref="S10:T10"/>
    <mergeCell ref="S11:T11"/>
    <mergeCell ref="S9:T9"/>
    <mergeCell ref="F12:I12"/>
    <mergeCell ref="J12:K12"/>
    <mergeCell ref="S12:T12"/>
    <mergeCell ref="F17:O17"/>
    <mergeCell ref="M13:O13"/>
    <mergeCell ref="M14:O14"/>
    <mergeCell ref="M15:O15"/>
    <mergeCell ref="S15:T15"/>
    <mergeCell ref="S16:T16"/>
    <mergeCell ref="F13:I13"/>
    <mergeCell ref="A6:C6"/>
    <mergeCell ref="A1:J1"/>
    <mergeCell ref="L3:O3"/>
    <mergeCell ref="A4:C4"/>
    <mergeCell ref="D4:H4"/>
    <mergeCell ref="I4:J4"/>
    <mergeCell ref="D6:H6"/>
    <mergeCell ref="K6:O6"/>
    <mergeCell ref="K5:O5"/>
    <mergeCell ref="K4:O4"/>
    <mergeCell ref="S4:T4"/>
    <mergeCell ref="A5:C5"/>
    <mergeCell ref="D5:H5"/>
    <mergeCell ref="I5:J5"/>
    <mergeCell ref="M11:O11"/>
    <mergeCell ref="I6:J6"/>
    <mergeCell ref="D7:O10"/>
    <mergeCell ref="F11:I11"/>
    <mergeCell ref="J11:K11"/>
    <mergeCell ref="S6:T6"/>
    <mergeCell ref="A16:E16"/>
    <mergeCell ref="F16:K16"/>
    <mergeCell ref="M16:O16"/>
    <mergeCell ref="A11:E15"/>
    <mergeCell ref="S18:T18"/>
    <mergeCell ref="A17:E17"/>
    <mergeCell ref="J15:K15"/>
    <mergeCell ref="J14:K14"/>
    <mergeCell ref="M12:O12"/>
    <mergeCell ref="S14:T14"/>
    <mergeCell ref="C24:D24"/>
    <mergeCell ref="H24:I24"/>
    <mergeCell ref="L19:O19"/>
    <mergeCell ref="S19:T19"/>
    <mergeCell ref="E20:G20"/>
    <mergeCell ref="H20:K20"/>
    <mergeCell ref="L20:O20"/>
    <mergeCell ref="S20:T20"/>
    <mergeCell ref="C25:D25"/>
    <mergeCell ref="H25:I25"/>
    <mergeCell ref="C27:D27"/>
    <mergeCell ref="S21:T21"/>
    <mergeCell ref="C22:D22"/>
    <mergeCell ref="H22:I22"/>
    <mergeCell ref="N22:O22"/>
    <mergeCell ref="S22:T22"/>
    <mergeCell ref="H23:I23"/>
    <mergeCell ref="N23:O23"/>
    <mergeCell ref="A7:C10"/>
    <mergeCell ref="H27:I27"/>
    <mergeCell ref="H21:I21"/>
    <mergeCell ref="N21:O21"/>
    <mergeCell ref="N27:O27"/>
    <mergeCell ref="C23:D23"/>
    <mergeCell ref="N24:O24"/>
    <mergeCell ref="C26:D26"/>
    <mergeCell ref="N26:O26"/>
    <mergeCell ref="A22:A23"/>
    <mergeCell ref="A29:C29"/>
    <mergeCell ref="F29:K29"/>
    <mergeCell ref="N28:O28"/>
    <mergeCell ref="A24:A28"/>
    <mergeCell ref="B24:B25"/>
    <mergeCell ref="A30:E30"/>
    <mergeCell ref="F30:G30"/>
    <mergeCell ref="N25:O25"/>
    <mergeCell ref="B26:B27"/>
    <mergeCell ref="B28:D28"/>
    <mergeCell ref="S28:T30"/>
    <mergeCell ref="L30:M30"/>
    <mergeCell ref="H30:I30"/>
    <mergeCell ref="J30:K30"/>
    <mergeCell ref="H26:I26"/>
    <mergeCell ref="H28:I28"/>
    <mergeCell ref="N30:O30"/>
  </mergeCells>
  <dataValidations count="9">
    <dataValidation allowBlank="1" showInputMessage="1" showErrorMessage="1" promptTitle="市町村名から記入してください。" prompt="大阪府は省略し、市町村名から記入してください。番地等は全角英数字で□－□－□としてください。（ビル名等は不要です）&#10;例）大阪市中央区大手前２－２－２２&#10;" sqref="D6"/>
    <dataValidation allowBlank="1" showInputMessage="1" showErrorMessage="1" promptTitle="半角英数字で記入してください。" prompt="半角英数字により  http://www.……  と記入してください。" imeMode="halfAlpha" sqref="K6"/>
    <dataValidation allowBlank="1" showInputMessage="1" showErrorMessage="1" promptTitle="全角数字で入力してください。" prompt="全角数字で市外局番から入力してください。市外局番、市内局番の間はハイフンにせずに市内局番を（　）で括ってください。&#10;例）　０１（２３４５）６７８９" imeMode="fullAlpha" sqref="D5"/>
    <dataValidation allowBlank="1" showInputMessage="1" showErrorMessage="1" prompt="記入事項がスペースに収まらない場合は、フォントサイズで調節してください。" sqref="D7"/>
    <dataValidation allowBlank="1" showInputMessage="1" showErrorMessage="1" promptTitle="代表者の職・氏名を記入してください。" prompt="職と氏名の間は2文字、姓名の間は1文字空けてください。&#10;例）理事長□□山川□太郎" sqref="D4"/>
    <dataValidation allowBlank="1" showInputMessage="1" showErrorMessage="1" prompt="大阪府の担当（所管）部室課名を記入してください。" sqref="K5:O5"/>
    <dataValidation allowBlank="1" showInputMessage="1" showErrorMessage="1" promptTitle="自動入力項目です。" prompt="各団体の出資金額、資本金総額を入力してください。" sqref="M11:O15"/>
    <dataValidation allowBlank="1" showInputMessage="1" showErrorMessage="1" promptTitle="自動計算項目です。" prompt="「資料１　役職員」「資料２　年齢構成」を作成すると、数値が入力されます。" sqref="E22:O28 D29 F30:G30 L30:M30"/>
    <dataValidation allowBlank="1" showErrorMessage="1" sqref="U28:U30 S28"/>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31"/>
  <sheetViews>
    <sheetView view="pageBreakPreview" zoomScaleSheetLayoutView="100" zoomScalePageLayoutView="0" workbookViewId="0" topLeftCell="A1">
      <selection activeCell="A1" sqref="A1:J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672" t="s">
        <v>69</v>
      </c>
      <c r="B1" s="672"/>
      <c r="C1" s="672"/>
      <c r="D1" s="672"/>
      <c r="E1" s="672"/>
      <c r="F1" s="672"/>
      <c r="G1" s="672"/>
      <c r="H1" s="672"/>
      <c r="I1" s="672"/>
      <c r="J1" s="4"/>
      <c r="K1" s="669" t="s">
        <v>314</v>
      </c>
      <c r="L1" s="670"/>
      <c r="M1" s="671"/>
    </row>
    <row r="2" spans="1:11" ht="16.5" customHeight="1" thickBot="1">
      <c r="A2" s="589" t="s">
        <v>281</v>
      </c>
      <c r="B2" s="589"/>
      <c r="C2" s="589"/>
      <c r="D2" s="589"/>
      <c r="E2" s="6"/>
      <c r="F2" s="6"/>
      <c r="G2" s="4"/>
      <c r="H2" s="4"/>
      <c r="I2" s="233" t="s">
        <v>68</v>
      </c>
      <c r="J2" s="4"/>
      <c r="K2" s="17"/>
    </row>
    <row r="3" spans="1:13" ht="28.5" customHeight="1" thickBot="1">
      <c r="A3" s="609" t="s">
        <v>25</v>
      </c>
      <c r="B3" s="610"/>
      <c r="C3" s="610"/>
      <c r="D3" s="610"/>
      <c r="E3" s="632"/>
      <c r="F3" s="47" t="s">
        <v>163</v>
      </c>
      <c r="G3" s="48" t="s">
        <v>167</v>
      </c>
      <c r="H3" s="48" t="s">
        <v>185</v>
      </c>
      <c r="I3" s="49" t="s">
        <v>186</v>
      </c>
      <c r="J3" s="627" t="s">
        <v>62</v>
      </c>
      <c r="K3" s="628"/>
      <c r="L3" s="628"/>
      <c r="M3" s="629"/>
    </row>
    <row r="4" spans="1:13" ht="17.25" customHeight="1">
      <c r="A4" s="12" t="s">
        <v>36</v>
      </c>
      <c r="B4" s="660" t="s">
        <v>225</v>
      </c>
      <c r="C4" s="660"/>
      <c r="D4" s="660"/>
      <c r="E4" s="660"/>
      <c r="F4" s="33">
        <v>666168</v>
      </c>
      <c r="G4" s="34">
        <v>649020</v>
      </c>
      <c r="H4" s="34">
        <v>587776</v>
      </c>
      <c r="I4" s="35">
        <v>599000</v>
      </c>
      <c r="J4" s="633"/>
      <c r="K4" s="634"/>
      <c r="L4" s="634"/>
      <c r="M4" s="635"/>
    </row>
    <row r="5" spans="1:13" ht="15.75" customHeight="1">
      <c r="A5" s="10"/>
      <c r="B5" s="673" t="s">
        <v>23</v>
      </c>
      <c r="C5" s="674"/>
      <c r="D5" s="674"/>
      <c r="E5" s="674"/>
      <c r="F5" s="364">
        <f>F4/F6</f>
        <v>1</v>
      </c>
      <c r="G5" s="365">
        <f>G4/G6</f>
        <v>1</v>
      </c>
      <c r="H5" s="365">
        <f>H4/H6</f>
        <v>1</v>
      </c>
      <c r="I5" s="366">
        <f>I4/I6</f>
        <v>1</v>
      </c>
      <c r="J5" s="636"/>
      <c r="K5" s="637"/>
      <c r="L5" s="637"/>
      <c r="M5" s="638"/>
    </row>
    <row r="6" spans="1:13" ht="17.25" customHeight="1">
      <c r="A6" s="599" t="s">
        <v>24</v>
      </c>
      <c r="B6" s="600"/>
      <c r="C6" s="600"/>
      <c r="D6" s="600"/>
      <c r="E6" s="600"/>
      <c r="F6" s="367">
        <v>666168</v>
      </c>
      <c r="G6" s="368">
        <v>649020</v>
      </c>
      <c r="H6" s="368">
        <v>587776</v>
      </c>
      <c r="I6" s="369">
        <v>599000</v>
      </c>
      <c r="J6" s="643"/>
      <c r="K6" s="643"/>
      <c r="L6" s="643"/>
      <c r="M6" s="644"/>
    </row>
    <row r="7" spans="1:13" ht="15.75" customHeight="1" thickBot="1">
      <c r="A7" s="18"/>
      <c r="B7" s="647" t="s">
        <v>23</v>
      </c>
      <c r="C7" s="648"/>
      <c r="D7" s="648"/>
      <c r="E7" s="648"/>
      <c r="F7" s="370">
        <v>1</v>
      </c>
      <c r="G7" s="371">
        <v>1</v>
      </c>
      <c r="H7" s="372">
        <v>1</v>
      </c>
      <c r="I7" s="373">
        <v>1</v>
      </c>
      <c r="J7" s="645"/>
      <c r="K7" s="645"/>
      <c r="L7" s="645"/>
      <c r="M7" s="646"/>
    </row>
    <row r="8" spans="1:11" ht="3.75" customHeight="1">
      <c r="A8" s="21"/>
      <c r="B8" s="21"/>
      <c r="C8" s="21"/>
      <c r="D8" s="21"/>
      <c r="E8" s="21"/>
      <c r="F8" s="21"/>
      <c r="G8" s="21"/>
      <c r="H8" s="21"/>
      <c r="I8" s="21"/>
      <c r="J8" s="21"/>
      <c r="K8" s="21"/>
    </row>
    <row r="9" spans="1:12" ht="14.25" thickBot="1">
      <c r="A9" s="26" t="s">
        <v>57</v>
      </c>
      <c r="B9" s="20"/>
      <c r="C9" s="20"/>
      <c r="D9" s="20"/>
      <c r="E9" s="20"/>
      <c r="F9" s="20"/>
      <c r="G9" s="20"/>
      <c r="H9" s="20"/>
      <c r="I9" s="20"/>
      <c r="J9" s="20"/>
      <c r="K9" s="20"/>
      <c r="L9" s="20"/>
    </row>
    <row r="10" spans="1:13" ht="13.5">
      <c r="A10" s="603" t="s">
        <v>65</v>
      </c>
      <c r="B10" s="604"/>
      <c r="C10" s="604"/>
      <c r="D10" s="605"/>
      <c r="E10" s="604" t="s">
        <v>63</v>
      </c>
      <c r="F10" s="604"/>
      <c r="G10" s="604"/>
      <c r="H10" s="649" t="s">
        <v>66</v>
      </c>
      <c r="I10" s="650"/>
      <c r="J10" s="650"/>
      <c r="K10" s="651"/>
      <c r="L10" s="639" t="s">
        <v>64</v>
      </c>
      <c r="M10" s="640"/>
    </row>
    <row r="11" spans="1:13" ht="14.25" thickBot="1">
      <c r="A11" s="606"/>
      <c r="B11" s="607"/>
      <c r="C11" s="607"/>
      <c r="D11" s="608"/>
      <c r="E11" s="607"/>
      <c r="F11" s="607"/>
      <c r="G11" s="607"/>
      <c r="H11" s="631" t="s">
        <v>187</v>
      </c>
      <c r="I11" s="631"/>
      <c r="J11" s="631" t="s">
        <v>188</v>
      </c>
      <c r="K11" s="631"/>
      <c r="L11" s="641"/>
      <c r="M11" s="642"/>
    </row>
    <row r="12" spans="1:13" ht="13.5">
      <c r="A12" s="665"/>
      <c r="B12" s="663"/>
      <c r="C12" s="663"/>
      <c r="D12" s="664"/>
      <c r="E12" s="655"/>
      <c r="F12" s="663"/>
      <c r="G12" s="664"/>
      <c r="H12" s="655"/>
      <c r="I12" s="664"/>
      <c r="J12" s="655"/>
      <c r="K12" s="664"/>
      <c r="L12" s="655"/>
      <c r="M12" s="656"/>
    </row>
    <row r="13" spans="1:13" ht="13.5" customHeight="1">
      <c r="A13" s="661" t="s">
        <v>226</v>
      </c>
      <c r="B13" s="662"/>
      <c r="C13" s="662"/>
      <c r="D13" s="659"/>
      <c r="E13" s="657" t="s">
        <v>227</v>
      </c>
      <c r="F13" s="662"/>
      <c r="G13" s="659"/>
      <c r="H13" s="657" t="s">
        <v>299</v>
      </c>
      <c r="I13" s="659"/>
      <c r="J13" s="657" t="s">
        <v>300</v>
      </c>
      <c r="K13" s="659"/>
      <c r="L13" s="657"/>
      <c r="M13" s="658"/>
    </row>
    <row r="14" spans="1:13" ht="13.5" customHeight="1">
      <c r="A14" s="661"/>
      <c r="B14" s="662"/>
      <c r="C14" s="662"/>
      <c r="D14" s="659"/>
      <c r="E14" s="657"/>
      <c r="F14" s="662"/>
      <c r="G14" s="659"/>
      <c r="H14" s="657" t="s">
        <v>290</v>
      </c>
      <c r="I14" s="659"/>
      <c r="J14" s="657" t="s">
        <v>291</v>
      </c>
      <c r="K14" s="659"/>
      <c r="L14" s="657"/>
      <c r="M14" s="658"/>
    </row>
    <row r="15" spans="1:13" ht="13.5">
      <c r="A15" s="661"/>
      <c r="B15" s="662"/>
      <c r="C15" s="662"/>
      <c r="D15" s="659"/>
      <c r="E15" s="657"/>
      <c r="F15" s="662"/>
      <c r="G15" s="659"/>
      <c r="H15" s="657"/>
      <c r="I15" s="659"/>
      <c r="J15" s="657"/>
      <c r="K15" s="659"/>
      <c r="L15" s="657"/>
      <c r="M15" s="658"/>
    </row>
    <row r="16" spans="1:13" ht="13.5">
      <c r="A16" s="661"/>
      <c r="B16" s="662"/>
      <c r="C16" s="662"/>
      <c r="D16" s="659"/>
      <c r="E16" s="657"/>
      <c r="F16" s="662"/>
      <c r="G16" s="659"/>
      <c r="H16" s="657"/>
      <c r="I16" s="659"/>
      <c r="J16" s="657"/>
      <c r="K16" s="659"/>
      <c r="L16" s="657"/>
      <c r="M16" s="658"/>
    </row>
    <row r="17" spans="1:13" ht="14.25" thickBot="1">
      <c r="A17" s="666"/>
      <c r="B17" s="667"/>
      <c r="C17" s="667"/>
      <c r="D17" s="668"/>
      <c r="E17" s="675"/>
      <c r="F17" s="667"/>
      <c r="G17" s="668"/>
      <c r="H17" s="675"/>
      <c r="I17" s="668"/>
      <c r="J17" s="675"/>
      <c r="K17" s="668"/>
      <c r="L17" s="675"/>
      <c r="M17" s="676"/>
    </row>
    <row r="18" spans="1:13" ht="13.5">
      <c r="A18" s="21"/>
      <c r="B18" s="21"/>
      <c r="C18" s="21"/>
      <c r="D18" s="21"/>
      <c r="E18" s="21"/>
      <c r="F18" s="21"/>
      <c r="G18" s="21"/>
      <c r="H18" s="21"/>
      <c r="I18" s="21"/>
      <c r="J18" s="21"/>
      <c r="K18" s="21"/>
      <c r="L18" s="21"/>
      <c r="M18" s="21"/>
    </row>
    <row r="19" spans="1:13" ht="14.25">
      <c r="A19" s="20"/>
      <c r="B19" s="20"/>
      <c r="C19" s="20"/>
      <c r="D19" s="20"/>
      <c r="E19" s="20"/>
      <c r="F19" s="20"/>
      <c r="G19" s="20"/>
      <c r="H19" s="20"/>
      <c r="I19" s="20"/>
      <c r="J19" s="20"/>
      <c r="K19" s="652" t="s">
        <v>314</v>
      </c>
      <c r="L19" s="653"/>
      <c r="M19" s="654"/>
    </row>
    <row r="20" spans="1:13" ht="9" customHeight="1">
      <c r="A20" s="20"/>
      <c r="B20" s="20"/>
      <c r="C20" s="20"/>
      <c r="D20" s="20"/>
      <c r="E20" s="20"/>
      <c r="F20" s="20"/>
      <c r="G20" s="20"/>
      <c r="H20" s="20"/>
      <c r="I20" s="20"/>
      <c r="J20" s="20"/>
      <c r="K20" s="20"/>
      <c r="L20" s="20"/>
      <c r="M20" s="20"/>
    </row>
    <row r="21" spans="1:13" ht="15.75" customHeight="1" thickBot="1">
      <c r="A21" s="3" t="s">
        <v>54</v>
      </c>
      <c r="E21" s="217"/>
      <c r="F21" s="217"/>
      <c r="G21" s="20"/>
      <c r="I21" s="234" t="s">
        <v>68</v>
      </c>
      <c r="J21" s="217"/>
      <c r="K21" s="217"/>
      <c r="L21" s="630"/>
      <c r="M21" s="630"/>
    </row>
    <row r="22" spans="1:13" ht="28.5" customHeight="1" thickBot="1">
      <c r="A22" s="609" t="s">
        <v>27</v>
      </c>
      <c r="B22" s="610"/>
      <c r="C22" s="610"/>
      <c r="D22" s="610"/>
      <c r="E22" s="611"/>
      <c r="F22" s="50" t="s">
        <v>163</v>
      </c>
      <c r="G22" s="48" t="s">
        <v>167</v>
      </c>
      <c r="H22" s="48" t="s">
        <v>173</v>
      </c>
      <c r="I22" s="49" t="s">
        <v>189</v>
      </c>
      <c r="J22" s="609" t="s">
        <v>38</v>
      </c>
      <c r="K22" s="610"/>
      <c r="L22" s="610"/>
      <c r="M22" s="611"/>
    </row>
    <row r="23" spans="1:13" ht="15.75" customHeight="1" thickBot="1">
      <c r="A23" s="612" t="s">
        <v>0</v>
      </c>
      <c r="B23" s="613"/>
      <c r="C23" s="613"/>
      <c r="D23" s="613"/>
      <c r="E23" s="614"/>
      <c r="F23" s="274">
        <v>0</v>
      </c>
      <c r="G23" s="274">
        <v>0</v>
      </c>
      <c r="H23" s="274">
        <v>0</v>
      </c>
      <c r="I23" s="275">
        <v>0</v>
      </c>
      <c r="J23" s="590" t="s">
        <v>55</v>
      </c>
      <c r="K23" s="591"/>
      <c r="L23" s="591"/>
      <c r="M23" s="592"/>
    </row>
    <row r="24" spans="1:13" ht="15.75" customHeight="1" thickBot="1">
      <c r="A24" s="966" t="s">
        <v>1</v>
      </c>
      <c r="B24" s="967"/>
      <c r="C24" s="967"/>
      <c r="D24" s="967"/>
      <c r="E24" s="968"/>
      <c r="F24" s="969">
        <v>0</v>
      </c>
      <c r="G24" s="970">
        <v>0</v>
      </c>
      <c r="H24" s="971">
        <v>0</v>
      </c>
      <c r="I24" s="972">
        <v>0</v>
      </c>
      <c r="J24" s="973"/>
      <c r="K24" s="974"/>
      <c r="L24" s="974"/>
      <c r="M24" s="975"/>
    </row>
    <row r="25" spans="1:13" ht="15.75" customHeight="1" thickBot="1">
      <c r="A25" s="965" t="s">
        <v>2</v>
      </c>
      <c r="B25" s="601"/>
      <c r="C25" s="601"/>
      <c r="D25" s="601"/>
      <c r="E25" s="602"/>
      <c r="F25" s="214">
        <v>0</v>
      </c>
      <c r="G25" s="215">
        <v>0</v>
      </c>
      <c r="H25" s="215">
        <v>0</v>
      </c>
      <c r="I25" s="216">
        <v>0</v>
      </c>
      <c r="J25" s="624" t="s">
        <v>41</v>
      </c>
      <c r="K25" s="625"/>
      <c r="L25" s="625"/>
      <c r="M25" s="626"/>
    </row>
    <row r="26" spans="1:13" ht="15.75" customHeight="1" thickBot="1">
      <c r="A26" s="596" t="s">
        <v>7</v>
      </c>
      <c r="B26" s="597"/>
      <c r="C26" s="597"/>
      <c r="D26" s="597"/>
      <c r="E26" s="598"/>
      <c r="F26" s="276">
        <v>0</v>
      </c>
      <c r="G26" s="274">
        <v>0</v>
      </c>
      <c r="H26" s="274">
        <v>0</v>
      </c>
      <c r="I26" s="275">
        <v>0</v>
      </c>
      <c r="J26" s="586"/>
      <c r="K26" s="587"/>
      <c r="L26" s="587"/>
      <c r="M26" s="588"/>
    </row>
    <row r="27" spans="1:13" ht="15.75" customHeight="1" thickBot="1" thickTop="1">
      <c r="A27" s="618" t="s">
        <v>67</v>
      </c>
      <c r="B27" s="619"/>
      <c r="C27" s="619"/>
      <c r="D27" s="619"/>
      <c r="E27" s="620"/>
      <c r="F27" s="976">
        <v>0</v>
      </c>
      <c r="G27" s="977">
        <v>0</v>
      </c>
      <c r="H27" s="978">
        <v>0</v>
      </c>
      <c r="I27" s="979">
        <v>0</v>
      </c>
      <c r="J27" s="615"/>
      <c r="K27" s="616"/>
      <c r="L27" s="616"/>
      <c r="M27" s="617"/>
    </row>
    <row r="28" spans="1:13" ht="15" thickBot="1">
      <c r="A28" s="218"/>
      <c r="B28" s="218"/>
      <c r="C28" s="218"/>
      <c r="D28" s="218"/>
      <c r="E28" s="27"/>
      <c r="F28" s="28"/>
      <c r="G28" s="28"/>
      <c r="H28" s="28"/>
      <c r="I28" s="28"/>
      <c r="J28" s="28"/>
      <c r="K28" s="28"/>
      <c r="L28" s="219"/>
      <c r="M28" s="219"/>
    </row>
    <row r="29" spans="1:13" s="20" customFormat="1" ht="15.75" customHeight="1">
      <c r="A29" s="621" t="s">
        <v>39</v>
      </c>
      <c r="B29" s="622"/>
      <c r="C29" s="622"/>
      <c r="D29" s="622"/>
      <c r="E29" s="623"/>
      <c r="F29" s="42">
        <v>0</v>
      </c>
      <c r="G29" s="42">
        <v>0</v>
      </c>
      <c r="H29" s="42">
        <v>0</v>
      </c>
      <c r="I29" s="36" t="s">
        <v>29</v>
      </c>
      <c r="J29" s="37"/>
      <c r="K29" s="37"/>
      <c r="L29" s="37"/>
      <c r="M29" s="37"/>
    </row>
    <row r="30" spans="1:13" s="20" customFormat="1" ht="15.75" customHeight="1" thickBot="1">
      <c r="A30" s="593" t="s">
        <v>40</v>
      </c>
      <c r="B30" s="594"/>
      <c r="C30" s="594"/>
      <c r="D30" s="594"/>
      <c r="E30" s="595"/>
      <c r="F30" s="43">
        <v>0</v>
      </c>
      <c r="G30" s="43">
        <v>0</v>
      </c>
      <c r="H30" s="43">
        <v>0</v>
      </c>
      <c r="I30" s="36" t="s">
        <v>56</v>
      </c>
      <c r="J30" s="37"/>
      <c r="K30" s="37"/>
      <c r="L30" s="37"/>
      <c r="M30" s="37"/>
    </row>
    <row r="31" spans="1:12" ht="13.5">
      <c r="A31" s="20"/>
      <c r="B31" s="20"/>
      <c r="C31" s="20"/>
      <c r="D31" s="20"/>
      <c r="E31" s="20"/>
      <c r="F31" s="20"/>
      <c r="G31" s="20"/>
      <c r="H31" s="20"/>
      <c r="I31" s="20"/>
      <c r="J31" s="20"/>
      <c r="K31" s="20"/>
      <c r="L31" s="20"/>
    </row>
  </sheetData>
  <sheetProtection formatCells="0"/>
  <protectedRanges>
    <protectedRange sqref="J5 J7 K4:L7 H6:I6 H4:I4" name="範囲1_2"/>
    <protectedRange sqref="F27:F28 J28 I27 F23:I24 G27 H27:H28 F25:H26" name="範囲1_1"/>
    <protectedRange sqref="I29:I30" name="範囲1_1_1"/>
    <protectedRange sqref="F4:G4" name="範囲1_2_1"/>
    <protectedRange sqref="F6:G6" name="範囲1_2_6"/>
    <protectedRange sqref="B4:D4" name="範囲1_2_7"/>
  </protectedRanges>
  <mergeCells count="63">
    <mergeCell ref="E17:G17"/>
    <mergeCell ref="H17:I17"/>
    <mergeCell ref="J17:K17"/>
    <mergeCell ref="L17:M17"/>
    <mergeCell ref="L14:M14"/>
    <mergeCell ref="L15:M15"/>
    <mergeCell ref="L16:M16"/>
    <mergeCell ref="J14:K14"/>
    <mergeCell ref="J15:K15"/>
    <mergeCell ref="J12:K12"/>
    <mergeCell ref="J13:K13"/>
    <mergeCell ref="J16:K16"/>
    <mergeCell ref="H14:I14"/>
    <mergeCell ref="H15:I15"/>
    <mergeCell ref="H16:I16"/>
    <mergeCell ref="K1:M1"/>
    <mergeCell ref="A1:I1"/>
    <mergeCell ref="B5:E5"/>
    <mergeCell ref="A14:D14"/>
    <mergeCell ref="A15:D15"/>
    <mergeCell ref="A16:D16"/>
    <mergeCell ref="H12:I12"/>
    <mergeCell ref="B4:E4"/>
    <mergeCell ref="A13:D13"/>
    <mergeCell ref="E12:G12"/>
    <mergeCell ref="E13:G13"/>
    <mergeCell ref="A12:D12"/>
    <mergeCell ref="E14:G14"/>
    <mergeCell ref="E15:G15"/>
    <mergeCell ref="E16:G16"/>
    <mergeCell ref="A17:D17"/>
    <mergeCell ref="E10:G11"/>
    <mergeCell ref="H11:I11"/>
    <mergeCell ref="K19:M19"/>
    <mergeCell ref="A23:E23"/>
    <mergeCell ref="L12:M12"/>
    <mergeCell ref="L13:M13"/>
    <mergeCell ref="H13:I13"/>
    <mergeCell ref="J3:M3"/>
    <mergeCell ref="L21:M21"/>
    <mergeCell ref="J22:M22"/>
    <mergeCell ref="J11:K11"/>
    <mergeCell ref="A3:E3"/>
    <mergeCell ref="J4:M5"/>
    <mergeCell ref="L10:M11"/>
    <mergeCell ref="J6:M7"/>
    <mergeCell ref="B7:E7"/>
    <mergeCell ref="H10:K10"/>
    <mergeCell ref="J27:M27"/>
    <mergeCell ref="A27:E27"/>
    <mergeCell ref="A29:E29"/>
    <mergeCell ref="J25:M25"/>
    <mergeCell ref="A30:E30"/>
    <mergeCell ref="A26:E26"/>
    <mergeCell ref="A6:E6"/>
    <mergeCell ref="A25:E25"/>
    <mergeCell ref="A10:D11"/>
    <mergeCell ref="A22:E22"/>
    <mergeCell ref="A24:E24"/>
    <mergeCell ref="A2:D2"/>
    <mergeCell ref="J23:M23"/>
    <mergeCell ref="J24:M24"/>
    <mergeCell ref="J26:M26"/>
  </mergeCells>
  <dataValidations count="4">
    <dataValidation allowBlank="1" showInputMessage="1" showErrorMessage="1" prompt="自動計算項目です。" sqref="F27:I27"/>
    <dataValidation allowBlank="1" showInputMessage="1" showErrorMessage="1" promptTitle="①～④、次に全事業合計額の順に記入してください。" prompt="⑤　「①～④以外の事業」の金額は自動計算されます。" sqref="F4:I4"/>
    <dataValidation allowBlank="1" showInputMessage="1" showErrorMessage="1" promptTitle="自動計算項目です。" prompt="入力数値を確認してください" sqref="F5:I5"/>
    <dataValidation allowBlank="1" showInputMessage="1" showErrorMessage="1" promptTitle="記入事項：事業名および事業規模(事業費・売上高）" prompt="総事業費（売上高）及び事業費（売上高）の大きいものから４事業の名称・事業費（売上高）（過去3年間）を入力してください。&#10;全事業合計金額と①～④の金額合計の差が⑤　①～④以外の事業額（売上高）として自動入力されます。千円単位で計算するため、実際の金額と大幅な乖離がないか確認願います。" sqref="B4:E4"/>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18" max="12" man="1"/>
  </rowBreaks>
</worksheet>
</file>

<file path=xl/worksheets/sheet3.xml><?xml version="1.0" encoding="utf-8"?>
<worksheet xmlns="http://schemas.openxmlformats.org/spreadsheetml/2006/main" xmlns:r="http://schemas.openxmlformats.org/officeDocument/2006/relationships">
  <sheetPr>
    <tabColor rgb="FFFF0000"/>
  </sheetPr>
  <dimension ref="A1:P64"/>
  <sheetViews>
    <sheetView view="pageBreakPreview" zoomScaleSheetLayoutView="100" zoomScalePageLayoutView="0" workbookViewId="0" topLeftCell="A1">
      <selection activeCell="A1" sqref="A1:J1"/>
    </sheetView>
  </sheetViews>
  <sheetFormatPr defaultColWidth="9.00390625" defaultRowHeight="13.5"/>
  <cols>
    <col min="1" max="2" width="3.875" style="62" customWidth="1"/>
    <col min="3" max="3" width="10.625" style="62" customWidth="1"/>
    <col min="4" max="4" width="25.875" style="62" customWidth="1"/>
    <col min="5" max="7" width="13.625" style="220" customWidth="1"/>
    <col min="8" max="8" width="10.375" style="220" customWidth="1"/>
    <col min="9" max="9" width="35.75390625" style="62" customWidth="1"/>
    <col min="10" max="10" width="15.375" style="62" customWidth="1"/>
    <col min="11" max="16384" width="9.00390625" style="62" customWidth="1"/>
  </cols>
  <sheetData>
    <row r="1" spans="1:9" ht="15" customHeight="1">
      <c r="A1" s="62" t="s">
        <v>116</v>
      </c>
      <c r="I1" s="172" t="s">
        <v>314</v>
      </c>
    </row>
    <row r="2" spans="1:8" ht="16.5" customHeight="1">
      <c r="A2" s="3" t="s">
        <v>37</v>
      </c>
      <c r="B2" s="3"/>
      <c r="C2" s="3"/>
      <c r="H2" s="62"/>
    </row>
    <row r="3" spans="1:8" ht="16.5" customHeight="1" thickBot="1">
      <c r="A3" s="3"/>
      <c r="B3" s="3"/>
      <c r="C3" s="3"/>
      <c r="H3" s="235" t="s">
        <v>117</v>
      </c>
    </row>
    <row r="4" spans="1:9" ht="14.25" thickBot="1">
      <c r="A4" s="686" t="s">
        <v>116</v>
      </c>
      <c r="B4" s="687"/>
      <c r="C4" s="687"/>
      <c r="D4" s="688"/>
      <c r="E4" s="119" t="s">
        <v>163</v>
      </c>
      <c r="F4" s="120" t="s">
        <v>167</v>
      </c>
      <c r="G4" s="120" t="s">
        <v>173</v>
      </c>
      <c r="H4" s="222" t="s">
        <v>42</v>
      </c>
      <c r="I4" s="121" t="s">
        <v>161</v>
      </c>
    </row>
    <row r="5" spans="1:9" ht="13.5" customHeight="1">
      <c r="A5" s="727" t="s">
        <v>118</v>
      </c>
      <c r="B5" s="730" t="s">
        <v>119</v>
      </c>
      <c r="C5" s="731"/>
      <c r="D5" s="732"/>
      <c r="E5" s="122">
        <v>2343536</v>
      </c>
      <c r="F5" s="123">
        <v>2257708</v>
      </c>
      <c r="G5" s="124">
        <v>2244558</v>
      </c>
      <c r="H5" s="382">
        <v>-13150</v>
      </c>
      <c r="I5" s="735" t="s">
        <v>311</v>
      </c>
    </row>
    <row r="6" spans="1:9" ht="13.5" customHeight="1">
      <c r="A6" s="728"/>
      <c r="B6" s="125"/>
      <c r="C6" s="733" t="s">
        <v>15</v>
      </c>
      <c r="D6" s="734"/>
      <c r="E6" s="126">
        <v>543604</v>
      </c>
      <c r="F6" s="127">
        <v>396181</v>
      </c>
      <c r="G6" s="128">
        <v>389398</v>
      </c>
      <c r="H6" s="379">
        <v>-6783</v>
      </c>
      <c r="I6" s="736"/>
    </row>
    <row r="7" spans="1:16" ht="13.5">
      <c r="A7" s="728"/>
      <c r="B7" s="129"/>
      <c r="C7" s="289"/>
      <c r="D7" s="236" t="s">
        <v>120</v>
      </c>
      <c r="E7" s="237">
        <v>464173</v>
      </c>
      <c r="F7" s="238">
        <v>324318</v>
      </c>
      <c r="G7" s="239">
        <v>321918</v>
      </c>
      <c r="H7" s="374">
        <v>-2400</v>
      </c>
      <c r="I7" s="736"/>
      <c r="P7" s="62" t="s">
        <v>121</v>
      </c>
    </row>
    <row r="8" spans="1:9" ht="13.5">
      <c r="A8" s="728"/>
      <c r="B8" s="129"/>
      <c r="C8" s="289"/>
      <c r="D8" s="243" t="s">
        <v>122</v>
      </c>
      <c r="E8" s="244">
        <v>1919</v>
      </c>
      <c r="F8" s="245">
        <v>5019</v>
      </c>
      <c r="G8" s="246">
        <v>10302</v>
      </c>
      <c r="H8" s="375">
        <v>5283</v>
      </c>
      <c r="I8" s="736"/>
    </row>
    <row r="9" spans="1:9" ht="13.5">
      <c r="A9" s="728"/>
      <c r="B9" s="129"/>
      <c r="C9" s="290"/>
      <c r="D9" s="240" t="s">
        <v>162</v>
      </c>
      <c r="E9" s="241">
        <v>77512</v>
      </c>
      <c r="F9" s="164">
        <v>66844</v>
      </c>
      <c r="G9" s="242">
        <v>57178</v>
      </c>
      <c r="H9" s="376">
        <v>-9666</v>
      </c>
      <c r="I9" s="736"/>
    </row>
    <row r="10" spans="1:9" ht="13.5">
      <c r="A10" s="728"/>
      <c r="B10" s="125"/>
      <c r="C10" s="733" t="s">
        <v>123</v>
      </c>
      <c r="D10" s="734"/>
      <c r="E10" s="130">
        <v>1799932</v>
      </c>
      <c r="F10" s="131">
        <v>1861527</v>
      </c>
      <c r="G10" s="132">
        <v>1855160</v>
      </c>
      <c r="H10" s="379">
        <v>-6367</v>
      </c>
      <c r="I10" s="736"/>
    </row>
    <row r="11" spans="1:9" ht="13.5">
      <c r="A11" s="728"/>
      <c r="B11" s="129"/>
      <c r="C11" s="289"/>
      <c r="D11" s="247" t="s">
        <v>124</v>
      </c>
      <c r="E11" s="237">
        <v>1793490</v>
      </c>
      <c r="F11" s="238">
        <v>1843357</v>
      </c>
      <c r="G11" s="239">
        <v>1838485</v>
      </c>
      <c r="H11" s="377">
        <v>-4872</v>
      </c>
      <c r="I11" s="736"/>
    </row>
    <row r="12" spans="1:9" ht="13.5">
      <c r="A12" s="728"/>
      <c r="B12" s="129"/>
      <c r="C12" s="289"/>
      <c r="D12" s="251" t="s">
        <v>125</v>
      </c>
      <c r="E12" s="244">
        <v>655</v>
      </c>
      <c r="F12" s="245">
        <v>655</v>
      </c>
      <c r="G12" s="246">
        <v>655</v>
      </c>
      <c r="H12" s="375">
        <v>0</v>
      </c>
      <c r="I12" s="736"/>
    </row>
    <row r="13" spans="1:9" ht="14.25" thickBot="1">
      <c r="A13" s="728"/>
      <c r="B13" s="134"/>
      <c r="C13" s="291"/>
      <c r="D13" s="248" t="s">
        <v>126</v>
      </c>
      <c r="E13" s="249">
        <v>5786</v>
      </c>
      <c r="F13" s="169">
        <v>17515</v>
      </c>
      <c r="G13" s="250">
        <v>16020</v>
      </c>
      <c r="H13" s="378">
        <v>-1495</v>
      </c>
      <c r="I13" s="736"/>
    </row>
    <row r="14" spans="1:9" ht="14.25">
      <c r="A14" s="728"/>
      <c r="B14" s="730" t="s">
        <v>127</v>
      </c>
      <c r="C14" s="731"/>
      <c r="D14" s="732"/>
      <c r="E14" s="122">
        <v>398641</v>
      </c>
      <c r="F14" s="123">
        <v>270675</v>
      </c>
      <c r="G14" s="124">
        <v>248460</v>
      </c>
      <c r="H14" s="382">
        <v>-22215</v>
      </c>
      <c r="I14" s="736"/>
    </row>
    <row r="15" spans="1:9" ht="13.5">
      <c r="A15" s="728"/>
      <c r="B15" s="129"/>
      <c r="C15" s="733" t="s">
        <v>17</v>
      </c>
      <c r="D15" s="734"/>
      <c r="E15" s="135">
        <v>287876</v>
      </c>
      <c r="F15" s="136">
        <v>99839</v>
      </c>
      <c r="G15" s="137">
        <v>142420</v>
      </c>
      <c r="H15" s="379">
        <v>42581</v>
      </c>
      <c r="I15" s="736"/>
    </row>
    <row r="16" spans="1:9" ht="13.5" customHeight="1">
      <c r="A16" s="728"/>
      <c r="B16" s="129"/>
      <c r="C16" s="289"/>
      <c r="D16" s="252" t="s">
        <v>33</v>
      </c>
      <c r="E16" s="165">
        <v>169492</v>
      </c>
      <c r="F16" s="166">
        <v>56757</v>
      </c>
      <c r="G16" s="167">
        <v>104552</v>
      </c>
      <c r="H16" s="374">
        <v>47795</v>
      </c>
      <c r="I16" s="736"/>
    </row>
    <row r="17" spans="1:9" ht="13.5">
      <c r="A17" s="728"/>
      <c r="B17" s="129"/>
      <c r="C17" s="289"/>
      <c r="D17" s="254" t="s">
        <v>128</v>
      </c>
      <c r="E17" s="255">
        <v>102590</v>
      </c>
      <c r="F17" s="245">
        <v>26408</v>
      </c>
      <c r="G17" s="256">
        <v>29055</v>
      </c>
      <c r="H17" s="375">
        <v>2647</v>
      </c>
      <c r="I17" s="736"/>
    </row>
    <row r="18" spans="1:9" ht="13.5">
      <c r="A18" s="728"/>
      <c r="B18" s="129"/>
      <c r="C18" s="290"/>
      <c r="D18" s="253" t="s">
        <v>129</v>
      </c>
      <c r="E18" s="241">
        <v>15794</v>
      </c>
      <c r="F18" s="164">
        <v>16674</v>
      </c>
      <c r="G18" s="242">
        <v>8813</v>
      </c>
      <c r="H18" s="376">
        <v>-7861</v>
      </c>
      <c r="I18" s="736"/>
    </row>
    <row r="19" spans="1:9" ht="13.5">
      <c r="A19" s="728"/>
      <c r="B19" s="125"/>
      <c r="C19" s="733" t="s">
        <v>130</v>
      </c>
      <c r="D19" s="734"/>
      <c r="E19" s="138">
        <v>110765</v>
      </c>
      <c r="F19" s="139">
        <v>170835</v>
      </c>
      <c r="G19" s="140">
        <v>106040</v>
      </c>
      <c r="H19" s="379">
        <v>-64795</v>
      </c>
      <c r="I19" s="736"/>
    </row>
    <row r="20" spans="1:9" ht="13.5" customHeight="1">
      <c r="A20" s="728"/>
      <c r="B20" s="129"/>
      <c r="C20" s="289"/>
      <c r="D20" s="252" t="s">
        <v>32</v>
      </c>
      <c r="E20" s="257">
        <v>11178</v>
      </c>
      <c r="F20" s="238">
        <v>71151</v>
      </c>
      <c r="G20" s="258">
        <v>6199</v>
      </c>
      <c r="H20" s="374">
        <v>-64952</v>
      </c>
      <c r="I20" s="736"/>
    </row>
    <row r="21" spans="1:9" ht="13.5">
      <c r="A21" s="728"/>
      <c r="B21" s="129"/>
      <c r="C21" s="289"/>
      <c r="D21" s="243" t="s">
        <v>131</v>
      </c>
      <c r="E21" s="255">
        <v>0</v>
      </c>
      <c r="F21" s="245">
        <v>484</v>
      </c>
      <c r="G21" s="256">
        <v>641</v>
      </c>
      <c r="H21" s="375">
        <v>157</v>
      </c>
      <c r="I21" s="736"/>
    </row>
    <row r="22" spans="1:9" ht="14.25" thickBot="1">
      <c r="A22" s="728"/>
      <c r="B22" s="134"/>
      <c r="C22" s="291"/>
      <c r="D22" s="259" t="s">
        <v>132</v>
      </c>
      <c r="E22" s="168">
        <v>99587</v>
      </c>
      <c r="F22" s="169">
        <v>99200</v>
      </c>
      <c r="G22" s="170">
        <v>99200</v>
      </c>
      <c r="H22" s="378">
        <v>0</v>
      </c>
      <c r="I22" s="736"/>
    </row>
    <row r="23" spans="1:9" ht="14.25">
      <c r="A23" s="728"/>
      <c r="B23" s="745" t="s">
        <v>133</v>
      </c>
      <c r="C23" s="746"/>
      <c r="D23" s="747"/>
      <c r="E23" s="141">
        <v>1944895</v>
      </c>
      <c r="F23" s="135">
        <v>1987034</v>
      </c>
      <c r="G23" s="142">
        <v>1996099</v>
      </c>
      <c r="H23" s="379">
        <v>9065</v>
      </c>
      <c r="I23" s="736"/>
    </row>
    <row r="24" spans="1:9" ht="13.5">
      <c r="A24" s="728"/>
      <c r="B24" s="143"/>
      <c r="C24" s="738" t="s">
        <v>79</v>
      </c>
      <c r="D24" s="739"/>
      <c r="E24" s="144">
        <v>1800000</v>
      </c>
      <c r="F24" s="145">
        <v>1800000</v>
      </c>
      <c r="G24" s="146">
        <v>1800000</v>
      </c>
      <c r="H24" s="379">
        <v>0</v>
      </c>
      <c r="I24" s="736"/>
    </row>
    <row r="25" spans="1:10" ht="13.5">
      <c r="A25" s="728"/>
      <c r="B25" s="333"/>
      <c r="C25" s="743" t="s">
        <v>134</v>
      </c>
      <c r="D25" s="744"/>
      <c r="E25" s="126">
        <v>144895</v>
      </c>
      <c r="F25" s="127">
        <v>187034</v>
      </c>
      <c r="G25" s="337">
        <v>196299</v>
      </c>
      <c r="H25" s="380">
        <v>9265</v>
      </c>
      <c r="I25" s="736"/>
      <c r="J25" s="98"/>
    </row>
    <row r="26" spans="1:10" ht="14.25" thickBot="1">
      <c r="A26" s="729"/>
      <c r="B26" s="147"/>
      <c r="C26" s="740" t="s">
        <v>310</v>
      </c>
      <c r="D26" s="741"/>
      <c r="E26" s="334">
        <v>0</v>
      </c>
      <c r="F26" s="335">
        <v>0</v>
      </c>
      <c r="G26" s="336">
        <v>-200</v>
      </c>
      <c r="H26" s="381">
        <v>-200</v>
      </c>
      <c r="I26" s="737"/>
      <c r="J26" s="98"/>
    </row>
    <row r="27" spans="1:10" ht="15.75" customHeight="1">
      <c r="A27" s="742"/>
      <c r="B27" s="742"/>
      <c r="C27" s="742"/>
      <c r="D27" s="742"/>
      <c r="E27" s="148"/>
      <c r="F27" s="148"/>
      <c r="G27" s="148"/>
      <c r="H27" s="223"/>
      <c r="I27" s="224"/>
      <c r="J27" s="98"/>
    </row>
    <row r="28" spans="1:10" ht="7.5" customHeight="1" thickBot="1">
      <c r="A28" s="149"/>
      <c r="B28" s="150"/>
      <c r="C28" s="150"/>
      <c r="D28" s="150"/>
      <c r="E28" s="151"/>
      <c r="F28" s="151"/>
      <c r="G28" s="151"/>
      <c r="H28" s="225"/>
      <c r="I28" s="226"/>
      <c r="J28" s="98"/>
    </row>
    <row r="29" spans="1:9" s="102" customFormat="1" ht="18" customHeight="1">
      <c r="A29" s="722" t="s">
        <v>135</v>
      </c>
      <c r="B29" s="152"/>
      <c r="C29" s="725" t="s">
        <v>70</v>
      </c>
      <c r="D29" s="726"/>
      <c r="E29" s="300">
        <v>666168</v>
      </c>
      <c r="F29" s="300">
        <v>649020</v>
      </c>
      <c r="G29" s="260">
        <v>587776</v>
      </c>
      <c r="H29" s="383">
        <f>G29-F29</f>
        <v>-61244</v>
      </c>
      <c r="I29" s="748" t="s">
        <v>302</v>
      </c>
    </row>
    <row r="30" spans="1:9" s="102" customFormat="1" ht="18" customHeight="1">
      <c r="A30" s="723"/>
      <c r="B30" s="153"/>
      <c r="C30" s="718" t="s">
        <v>71</v>
      </c>
      <c r="D30" s="719"/>
      <c r="E30" s="301">
        <v>509796</v>
      </c>
      <c r="F30" s="301">
        <v>485199</v>
      </c>
      <c r="G30" s="262">
        <v>476983</v>
      </c>
      <c r="H30" s="384">
        <f aca="true" t="shared" si="0" ref="H30:H41">G30-F30</f>
        <v>-8216</v>
      </c>
      <c r="I30" s="749"/>
    </row>
    <row r="31" spans="1:9" s="102" customFormat="1" ht="18" customHeight="1">
      <c r="A31" s="723"/>
      <c r="B31" s="153"/>
      <c r="C31" s="751" t="s">
        <v>72</v>
      </c>
      <c r="D31" s="752"/>
      <c r="E31" s="302">
        <v>79222</v>
      </c>
      <c r="F31" s="302">
        <v>88312</v>
      </c>
      <c r="G31" s="261">
        <v>84071</v>
      </c>
      <c r="H31" s="385">
        <f t="shared" si="0"/>
        <v>-4241</v>
      </c>
      <c r="I31" s="749"/>
    </row>
    <row r="32" spans="1:9" s="102" customFormat="1" ht="18" customHeight="1">
      <c r="A32" s="723"/>
      <c r="B32" s="714" t="s">
        <v>73</v>
      </c>
      <c r="C32" s="714"/>
      <c r="D32" s="715"/>
      <c r="E32" s="303">
        <v>77151</v>
      </c>
      <c r="F32" s="304">
        <v>75510</v>
      </c>
      <c r="G32" s="154">
        <v>26721</v>
      </c>
      <c r="H32" s="389">
        <f t="shared" si="0"/>
        <v>-48789</v>
      </c>
      <c r="I32" s="749"/>
    </row>
    <row r="33" spans="1:9" s="102" customFormat="1" ht="18" customHeight="1">
      <c r="A33" s="723"/>
      <c r="B33" s="153"/>
      <c r="C33" s="716" t="s">
        <v>164</v>
      </c>
      <c r="D33" s="717"/>
      <c r="E33" s="305">
        <v>5204</v>
      </c>
      <c r="F33" s="305">
        <v>5126</v>
      </c>
      <c r="G33" s="155">
        <v>3023</v>
      </c>
      <c r="H33" s="386">
        <f t="shared" si="0"/>
        <v>-2103</v>
      </c>
      <c r="I33" s="749"/>
    </row>
    <row r="34" spans="1:9" s="102" customFormat="1" ht="18" customHeight="1">
      <c r="A34" s="723"/>
      <c r="B34" s="153"/>
      <c r="C34" s="712" t="s">
        <v>74</v>
      </c>
      <c r="D34" s="713"/>
      <c r="E34" s="306">
        <v>1591</v>
      </c>
      <c r="F34" s="306">
        <v>897</v>
      </c>
      <c r="G34" s="263">
        <v>616</v>
      </c>
      <c r="H34" s="387">
        <f t="shared" si="0"/>
        <v>-281</v>
      </c>
      <c r="I34" s="749"/>
    </row>
    <row r="35" spans="1:9" s="102" customFormat="1" ht="18" customHeight="1">
      <c r="A35" s="723"/>
      <c r="B35" s="714" t="s">
        <v>75</v>
      </c>
      <c r="C35" s="714"/>
      <c r="D35" s="715"/>
      <c r="E35" s="303">
        <v>80763</v>
      </c>
      <c r="F35" s="304">
        <v>79739</v>
      </c>
      <c r="G35" s="154">
        <v>29128</v>
      </c>
      <c r="H35" s="389">
        <f t="shared" si="0"/>
        <v>-50611</v>
      </c>
      <c r="I35" s="749"/>
    </row>
    <row r="36" spans="1:9" s="102" customFormat="1" ht="18" customHeight="1">
      <c r="A36" s="723"/>
      <c r="B36" s="153"/>
      <c r="C36" s="716" t="s">
        <v>76</v>
      </c>
      <c r="D36" s="717"/>
      <c r="E36" s="305">
        <v>0</v>
      </c>
      <c r="F36" s="305">
        <v>0</v>
      </c>
      <c r="G36" s="155">
        <v>0</v>
      </c>
      <c r="H36" s="386">
        <f t="shared" si="0"/>
        <v>0</v>
      </c>
      <c r="I36" s="749"/>
    </row>
    <row r="37" spans="1:9" s="102" customFormat="1" ht="18" customHeight="1">
      <c r="A37" s="723"/>
      <c r="B37" s="153"/>
      <c r="C37" s="718" t="s">
        <v>77</v>
      </c>
      <c r="D37" s="719"/>
      <c r="E37" s="301">
        <v>3582</v>
      </c>
      <c r="F37" s="301">
        <v>14227</v>
      </c>
      <c r="G37" s="262">
        <v>13512</v>
      </c>
      <c r="H37" s="384">
        <f t="shared" si="0"/>
        <v>-715</v>
      </c>
      <c r="I37" s="749"/>
    </row>
    <row r="38" spans="1:9" s="102" customFormat="1" ht="18" customHeight="1" thickBot="1">
      <c r="A38" s="723"/>
      <c r="B38" s="153"/>
      <c r="C38" s="720" t="s">
        <v>136</v>
      </c>
      <c r="D38" s="721"/>
      <c r="E38" s="307">
        <v>25271</v>
      </c>
      <c r="F38" s="307">
        <v>23373</v>
      </c>
      <c r="G38" s="264">
        <v>6351</v>
      </c>
      <c r="H38" s="388">
        <f t="shared" si="0"/>
        <v>-17022</v>
      </c>
      <c r="I38" s="749"/>
    </row>
    <row r="39" spans="1:9" s="102" customFormat="1" ht="18" customHeight="1" thickBot="1">
      <c r="A39" s="723"/>
      <c r="B39" s="697" t="s">
        <v>78</v>
      </c>
      <c r="C39" s="698"/>
      <c r="D39" s="699"/>
      <c r="E39" s="308">
        <v>51910</v>
      </c>
      <c r="F39" s="309">
        <v>42139</v>
      </c>
      <c r="G39" s="156">
        <v>9265</v>
      </c>
      <c r="H39" s="390">
        <f t="shared" si="0"/>
        <v>-32874</v>
      </c>
      <c r="I39" s="749"/>
    </row>
    <row r="40" spans="1:9" s="102" customFormat="1" ht="18" customHeight="1" hidden="1" thickBot="1">
      <c r="A40" s="723"/>
      <c r="B40" s="133"/>
      <c r="C40" s="695" t="s">
        <v>137</v>
      </c>
      <c r="D40" s="696"/>
      <c r="E40" s="310"/>
      <c r="F40" s="311"/>
      <c r="G40" s="157"/>
      <c r="H40" s="390">
        <f t="shared" si="0"/>
        <v>0</v>
      </c>
      <c r="I40" s="749"/>
    </row>
    <row r="41" spans="1:9" s="102" customFormat="1" ht="18" customHeight="1" thickBot="1">
      <c r="A41" s="724"/>
      <c r="B41" s="697" t="s">
        <v>138</v>
      </c>
      <c r="C41" s="698"/>
      <c r="D41" s="699"/>
      <c r="E41" s="309">
        <v>94895</v>
      </c>
      <c r="F41" s="309">
        <v>107034</v>
      </c>
      <c r="G41" s="156">
        <v>96299</v>
      </c>
      <c r="H41" s="390">
        <f t="shared" si="0"/>
        <v>-10735</v>
      </c>
      <c r="I41" s="750"/>
    </row>
    <row r="42" spans="1:9" s="96" customFormat="1" ht="4.5" customHeight="1">
      <c r="A42" s="103"/>
      <c r="B42" s="40"/>
      <c r="C42" s="40"/>
      <c r="D42" s="40"/>
      <c r="E42" s="158"/>
      <c r="F42" s="158"/>
      <c r="G42" s="158"/>
      <c r="H42" s="148"/>
      <c r="I42" s="227"/>
    </row>
    <row r="43" spans="1:9" s="96" customFormat="1" ht="15" customHeight="1">
      <c r="A43" s="277" t="s">
        <v>165</v>
      </c>
      <c r="B43" s="204"/>
      <c r="C43" s="204"/>
      <c r="D43" s="204"/>
      <c r="E43" s="205"/>
      <c r="F43" s="205"/>
      <c r="G43" s="205"/>
      <c r="H43" s="163"/>
      <c r="I43" s="228"/>
    </row>
    <row r="44" spans="1:9" s="96" customFormat="1" ht="13.5">
      <c r="A44" s="203"/>
      <c r="B44" s="204"/>
      <c r="C44" s="204"/>
      <c r="D44" s="204"/>
      <c r="E44" s="205"/>
      <c r="F44" s="205"/>
      <c r="G44" s="205"/>
      <c r="H44" s="163"/>
      <c r="I44" s="221" t="s">
        <v>314</v>
      </c>
    </row>
    <row r="45" spans="1:9" s="96" customFormat="1" ht="4.5" customHeight="1" thickBot="1">
      <c r="A45" s="203"/>
      <c r="B45" s="204"/>
      <c r="C45" s="204"/>
      <c r="D45" s="204"/>
      <c r="E45" s="205"/>
      <c r="F45" s="205"/>
      <c r="G45" s="205"/>
      <c r="H45" s="163"/>
      <c r="I45" s="228"/>
    </row>
    <row r="46" spans="1:9" s="111" customFormat="1" ht="16.5" customHeight="1">
      <c r="A46" s="700" t="s">
        <v>146</v>
      </c>
      <c r="B46" s="701"/>
      <c r="C46" s="701"/>
      <c r="D46" s="173" t="s">
        <v>190</v>
      </c>
      <c r="E46" s="704" t="s">
        <v>282</v>
      </c>
      <c r="F46" s="704"/>
      <c r="G46" s="704" t="s">
        <v>283</v>
      </c>
      <c r="H46" s="704"/>
      <c r="I46" s="174" t="s">
        <v>147</v>
      </c>
    </row>
    <row r="47" spans="1:9" ht="18.75" customHeight="1" thickBot="1">
      <c r="A47" s="702"/>
      <c r="B47" s="703"/>
      <c r="C47" s="703"/>
      <c r="D47" s="391">
        <v>0</v>
      </c>
      <c r="E47" s="705">
        <v>0</v>
      </c>
      <c r="F47" s="705">
        <v>0</v>
      </c>
      <c r="G47" s="705">
        <v>0</v>
      </c>
      <c r="H47" s="705">
        <v>0</v>
      </c>
      <c r="I47" s="392">
        <v>0</v>
      </c>
    </row>
    <row r="48" spans="1:8" ht="14.25" thickBot="1">
      <c r="A48" s="94"/>
      <c r="B48" s="94"/>
      <c r="C48" s="94"/>
      <c r="D48" s="94"/>
      <c r="E48" s="163"/>
      <c r="F48" s="163"/>
      <c r="G48" s="163"/>
      <c r="H48" s="229"/>
    </row>
    <row r="49" spans="1:9" ht="14.25" thickBot="1">
      <c r="A49" s="686" t="s">
        <v>140</v>
      </c>
      <c r="B49" s="687"/>
      <c r="C49" s="687"/>
      <c r="D49" s="688"/>
      <c r="E49" s="159" t="s">
        <v>163</v>
      </c>
      <c r="F49" s="160" t="s">
        <v>167</v>
      </c>
      <c r="G49" s="161" t="s">
        <v>173</v>
      </c>
      <c r="H49" s="230" t="s">
        <v>42</v>
      </c>
      <c r="I49" s="162" t="s">
        <v>139</v>
      </c>
    </row>
    <row r="50" spans="1:9" ht="18" customHeight="1">
      <c r="A50" s="689" t="s">
        <v>87</v>
      </c>
      <c r="B50" s="690"/>
      <c r="C50" s="690"/>
      <c r="D50" s="691"/>
      <c r="E50" s="393">
        <v>10315</v>
      </c>
      <c r="F50" s="394">
        <v>10023</v>
      </c>
      <c r="G50" s="395">
        <v>9898</v>
      </c>
      <c r="H50" s="396">
        <v>-125</v>
      </c>
      <c r="I50" s="679" t="s">
        <v>303</v>
      </c>
    </row>
    <row r="51" spans="1:9" ht="18" customHeight="1">
      <c r="A51" s="692" t="s">
        <v>88</v>
      </c>
      <c r="B51" s="693"/>
      <c r="C51" s="693"/>
      <c r="D51" s="694"/>
      <c r="E51" s="397">
        <v>44558</v>
      </c>
      <c r="F51" s="398">
        <v>48905</v>
      </c>
      <c r="G51" s="399">
        <v>44021</v>
      </c>
      <c r="H51" s="396">
        <v>-4884</v>
      </c>
      <c r="I51" s="680"/>
    </row>
    <row r="52" spans="1:9" ht="18" customHeight="1">
      <c r="A52" s="692" t="s">
        <v>107</v>
      </c>
      <c r="B52" s="693"/>
      <c r="C52" s="693"/>
      <c r="D52" s="694"/>
      <c r="E52" s="397">
        <v>100</v>
      </c>
      <c r="F52" s="398">
        <v>97</v>
      </c>
      <c r="G52" s="399">
        <v>157</v>
      </c>
      <c r="H52" s="396">
        <v>60</v>
      </c>
      <c r="I52" s="680"/>
    </row>
    <row r="53" spans="1:9" ht="18" customHeight="1" thickBot="1">
      <c r="A53" s="709" t="s">
        <v>108</v>
      </c>
      <c r="B53" s="710"/>
      <c r="C53" s="710"/>
      <c r="D53" s="711"/>
      <c r="E53" s="400">
        <v>80179</v>
      </c>
      <c r="F53" s="401">
        <v>88977</v>
      </c>
      <c r="G53" s="402">
        <v>99342</v>
      </c>
      <c r="H53" s="396">
        <v>10365</v>
      </c>
      <c r="I53" s="681"/>
    </row>
    <row r="54" spans="1:9" s="102" customFormat="1" ht="14.25" thickBot="1">
      <c r="A54" s="103"/>
      <c r="B54" s="40"/>
      <c r="C54" s="40"/>
      <c r="D54" s="40"/>
      <c r="E54" s="158"/>
      <c r="F54" s="158"/>
      <c r="G54" s="158"/>
      <c r="H54" s="148"/>
      <c r="I54" s="227"/>
    </row>
    <row r="55" spans="1:9" ht="14.25" customHeight="1" thickBot="1">
      <c r="A55" s="706" t="s">
        <v>3</v>
      </c>
      <c r="B55" s="707"/>
      <c r="C55" s="707"/>
      <c r="D55" s="708"/>
      <c r="E55" s="65" t="s">
        <v>163</v>
      </c>
      <c r="F55" s="66" t="s">
        <v>167</v>
      </c>
      <c r="G55" s="66" t="s">
        <v>173</v>
      </c>
      <c r="H55" s="231" t="s">
        <v>42</v>
      </c>
      <c r="I55" s="162" t="s">
        <v>139</v>
      </c>
    </row>
    <row r="56" spans="1:9" ht="18" customHeight="1">
      <c r="A56" s="682" t="s">
        <v>28</v>
      </c>
      <c r="B56" s="683"/>
      <c r="C56" s="683"/>
      <c r="D56" s="104" t="s">
        <v>80</v>
      </c>
      <c r="E56" s="403">
        <v>0.08252122587695597</v>
      </c>
      <c r="F56" s="404">
        <v>0.09094480909679209</v>
      </c>
      <c r="G56" s="405">
        <v>0.09200103440766551</v>
      </c>
      <c r="H56" s="406">
        <v>0.0010562253108734182</v>
      </c>
      <c r="I56" s="679" t="s">
        <v>312</v>
      </c>
    </row>
    <row r="57" spans="1:9" ht="18" customHeight="1">
      <c r="A57" s="684" t="s">
        <v>81</v>
      </c>
      <c r="B57" s="685"/>
      <c r="C57" s="685"/>
      <c r="D57" s="105" t="s">
        <v>82</v>
      </c>
      <c r="E57" s="407">
        <v>0.11892195362130874</v>
      </c>
      <c r="F57" s="408">
        <v>0.13606976672521648</v>
      </c>
      <c r="G57" s="409">
        <v>0.14303237968205576</v>
      </c>
      <c r="H57" s="406">
        <v>0.006962612956839281</v>
      </c>
      <c r="I57" s="680"/>
    </row>
    <row r="58" spans="1:9" ht="18" customHeight="1">
      <c r="A58" s="684" t="s">
        <v>145</v>
      </c>
      <c r="B58" s="685"/>
      <c r="C58" s="685"/>
      <c r="D58" s="105" t="s">
        <v>144</v>
      </c>
      <c r="E58" s="407">
        <v>0.02215028913573335</v>
      </c>
      <c r="F58" s="408">
        <v>0.018664504001403192</v>
      </c>
      <c r="G58" s="409">
        <v>0.004127761456821343</v>
      </c>
      <c r="H58" s="406">
        <v>-0.01453674254458185</v>
      </c>
      <c r="I58" s="680"/>
    </row>
    <row r="59" spans="1:9" ht="18" customHeight="1">
      <c r="A59" s="684" t="s">
        <v>141</v>
      </c>
      <c r="B59" s="685"/>
      <c r="C59" s="685"/>
      <c r="D59" s="105" t="s">
        <v>142</v>
      </c>
      <c r="E59" s="410">
        <v>42.21522498829124</v>
      </c>
      <c r="F59" s="411">
        <v>41.74369973190348</v>
      </c>
      <c r="G59" s="412">
        <v>45.82476317508711</v>
      </c>
      <c r="H59" s="413">
        <v>4.0810634431836235</v>
      </c>
      <c r="I59" s="680"/>
    </row>
    <row r="60" spans="1:9" ht="18" customHeight="1">
      <c r="A60" s="684" t="s">
        <v>35</v>
      </c>
      <c r="B60" s="685"/>
      <c r="C60" s="685"/>
      <c r="D60" s="105" t="s">
        <v>83</v>
      </c>
      <c r="E60" s="407">
        <v>0.12123518391757035</v>
      </c>
      <c r="F60" s="408">
        <v>0.12286062062802379</v>
      </c>
      <c r="G60" s="409">
        <v>0.04955629355400697</v>
      </c>
      <c r="H60" s="406">
        <v>-0.07330432707401682</v>
      </c>
      <c r="I60" s="680"/>
    </row>
    <row r="61" spans="1:9" ht="18" customHeight="1">
      <c r="A61" s="684" t="s">
        <v>84</v>
      </c>
      <c r="B61" s="685"/>
      <c r="C61" s="685"/>
      <c r="D61" s="106" t="s">
        <v>19</v>
      </c>
      <c r="E61" s="407">
        <v>1.888326918534369</v>
      </c>
      <c r="F61" s="408">
        <v>3.9681988000681097</v>
      </c>
      <c r="G61" s="409">
        <v>2.7341525066704113</v>
      </c>
      <c r="H61" s="406">
        <v>-1.2340462933976983</v>
      </c>
      <c r="I61" s="680"/>
    </row>
    <row r="62" spans="1:9" ht="18" customHeight="1" thickBot="1">
      <c r="A62" s="677" t="s">
        <v>85</v>
      </c>
      <c r="B62" s="678"/>
      <c r="C62" s="678"/>
      <c r="D62" s="107" t="s">
        <v>86</v>
      </c>
      <c r="E62" s="414">
        <v>0.07709290576291553</v>
      </c>
      <c r="F62" s="415">
        <v>0.05665391627260921</v>
      </c>
      <c r="G62" s="416">
        <v>0.04934200853798387</v>
      </c>
      <c r="H62" s="417">
        <v>-0.007311907734625339</v>
      </c>
      <c r="I62" s="681"/>
    </row>
    <row r="63" spans="5:8" ht="13.5">
      <c r="E63" s="171" t="s">
        <v>16</v>
      </c>
      <c r="F63" s="232"/>
      <c r="G63" s="232"/>
      <c r="H63" s="232"/>
    </row>
    <row r="64" ht="13.5">
      <c r="E64" s="163" t="s">
        <v>116</v>
      </c>
    </row>
  </sheetData>
  <sheetProtection formatCells="0"/>
  <protectedRanges>
    <protectedRange sqref="E10:G13" name="範囲2"/>
    <protectedRange sqref="E14:G22" name="範囲2_1"/>
    <protectedRange sqref="E27:F27" name="範囲1_1"/>
    <protectedRange sqref="E48:G48" name="範囲1"/>
    <protectedRange sqref="E50:G53" name="範囲1_2"/>
  </protectedRanges>
  <mergeCells count="49">
    <mergeCell ref="C25:D25"/>
    <mergeCell ref="B14:D14"/>
    <mergeCell ref="C15:D15"/>
    <mergeCell ref="C19:D19"/>
    <mergeCell ref="B23:D23"/>
    <mergeCell ref="I29:I41"/>
    <mergeCell ref="C30:D30"/>
    <mergeCell ref="C31:D31"/>
    <mergeCell ref="B32:D32"/>
    <mergeCell ref="C33:D33"/>
    <mergeCell ref="A4:D4"/>
    <mergeCell ref="A5:A26"/>
    <mergeCell ref="B5:D5"/>
    <mergeCell ref="C6:D6"/>
    <mergeCell ref="C10:D10"/>
    <mergeCell ref="I50:I53"/>
    <mergeCell ref="I5:I26"/>
    <mergeCell ref="C24:D24"/>
    <mergeCell ref="C26:D26"/>
    <mergeCell ref="A27:D27"/>
    <mergeCell ref="C34:D34"/>
    <mergeCell ref="B35:D35"/>
    <mergeCell ref="C36:D36"/>
    <mergeCell ref="C37:D37"/>
    <mergeCell ref="C38:D38"/>
    <mergeCell ref="A52:D52"/>
    <mergeCell ref="B39:D39"/>
    <mergeCell ref="A29:A41"/>
    <mergeCell ref="C29:D29"/>
    <mergeCell ref="C40:D40"/>
    <mergeCell ref="A61:C61"/>
    <mergeCell ref="B41:D41"/>
    <mergeCell ref="A46:C47"/>
    <mergeCell ref="E46:F46"/>
    <mergeCell ref="G46:H46"/>
    <mergeCell ref="E47:F47"/>
    <mergeCell ref="G47:H47"/>
    <mergeCell ref="A55:D55"/>
    <mergeCell ref="A53:D53"/>
    <mergeCell ref="A62:C62"/>
    <mergeCell ref="I56:I62"/>
    <mergeCell ref="A56:C56"/>
    <mergeCell ref="A57:C57"/>
    <mergeCell ref="A58:C58"/>
    <mergeCell ref="A49:D49"/>
    <mergeCell ref="A50:D50"/>
    <mergeCell ref="A51:D51"/>
    <mergeCell ref="A59:C59"/>
    <mergeCell ref="A60:C60"/>
  </mergeCells>
  <dataValidations count="1">
    <dataValidation allowBlank="1" showInputMessage="1" showErrorMessage="1" promptTitle="自動入力項目です。" prompt="上表及び補助シートを作成すると数値が入力されます。" sqref="E50:H53 E56:H62"/>
  </dataValidation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3"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80" zoomScaleSheetLayoutView="80" workbookViewId="0" topLeftCell="A1">
      <selection activeCell="A1" sqref="A1:J1"/>
    </sheetView>
  </sheetViews>
  <sheetFormatPr defaultColWidth="9.00390625" defaultRowHeight="13.5"/>
  <cols>
    <col min="1" max="1" width="2.375" style="51" customWidth="1"/>
    <col min="2" max="2" width="3.25390625" style="51" customWidth="1"/>
    <col min="3" max="3" width="30.875" style="51" customWidth="1"/>
    <col min="4" max="4" width="3.25390625" style="51" customWidth="1"/>
    <col min="5" max="5" width="28.25390625" style="51" customWidth="1"/>
    <col min="6" max="6" width="4.875" style="51" customWidth="1"/>
    <col min="7" max="12" width="13.00390625" style="51" customWidth="1"/>
    <col min="13" max="16384" width="9.00390625" style="51" customWidth="1"/>
  </cols>
  <sheetData>
    <row r="1" spans="2:12" ht="23.25" customHeight="1">
      <c r="B1" s="108"/>
      <c r="D1" s="108"/>
      <c r="F1" s="108"/>
      <c r="G1" s="108"/>
      <c r="H1" s="108"/>
      <c r="I1" s="53"/>
      <c r="J1" s="753" t="s">
        <v>314</v>
      </c>
      <c r="K1" s="754"/>
      <c r="L1" s="755"/>
    </row>
    <row r="2" spans="1:10" ht="21" customHeight="1" thickBot="1">
      <c r="A2" s="756" t="s">
        <v>191</v>
      </c>
      <c r="B2" s="756"/>
      <c r="C2" s="756"/>
      <c r="D2" s="756"/>
      <c r="E2" s="756"/>
      <c r="F2" s="756"/>
      <c r="G2" s="9"/>
      <c r="H2" s="9"/>
      <c r="J2" s="39"/>
    </row>
    <row r="3" spans="1:12" ht="30" customHeight="1" thickBot="1">
      <c r="A3" s="55" t="s">
        <v>171</v>
      </c>
      <c r="B3" s="56"/>
      <c r="C3" s="56"/>
      <c r="D3" s="56"/>
      <c r="E3" s="56"/>
      <c r="F3" s="56"/>
      <c r="G3" s="56"/>
      <c r="H3" s="56"/>
      <c r="I3" s="56"/>
      <c r="J3" s="56"/>
      <c r="K3" s="56"/>
      <c r="L3" s="57"/>
    </row>
    <row r="4" spans="1:12" ht="39.75" customHeight="1">
      <c r="A4" s="283"/>
      <c r="B4" s="760" t="s">
        <v>179</v>
      </c>
      <c r="C4" s="761"/>
      <c r="D4" s="760" t="s">
        <v>180</v>
      </c>
      <c r="E4" s="762"/>
      <c r="F4" s="268" t="s">
        <v>6</v>
      </c>
      <c r="G4" s="266" t="s">
        <v>192</v>
      </c>
      <c r="H4" s="282" t="s">
        <v>193</v>
      </c>
      <c r="I4" s="59" t="s">
        <v>194</v>
      </c>
      <c r="J4" s="58" t="s">
        <v>181</v>
      </c>
      <c r="K4" s="59" t="s">
        <v>93</v>
      </c>
      <c r="L4" s="265" t="s">
        <v>94</v>
      </c>
    </row>
    <row r="5" spans="1:12" ht="48.75" customHeight="1" thickBot="1">
      <c r="A5" s="52"/>
      <c r="B5" s="286" t="s">
        <v>228</v>
      </c>
      <c r="C5" s="287" t="s">
        <v>229</v>
      </c>
      <c r="D5" s="763" t="s">
        <v>230</v>
      </c>
      <c r="E5" s="764"/>
      <c r="F5" s="269" t="s">
        <v>231</v>
      </c>
      <c r="G5" s="267">
        <v>42139</v>
      </c>
      <c r="H5" s="267">
        <v>34873</v>
      </c>
      <c r="I5" s="330">
        <v>9265</v>
      </c>
      <c r="J5" s="60">
        <v>30</v>
      </c>
      <c r="K5" s="109">
        <v>0</v>
      </c>
      <c r="L5" s="288" t="s">
        <v>287</v>
      </c>
    </row>
    <row r="6" spans="1:12" ht="26.25" customHeight="1" thickBot="1">
      <c r="A6" s="757" t="s">
        <v>158</v>
      </c>
      <c r="B6" s="758"/>
      <c r="C6" s="758"/>
      <c r="D6" s="758"/>
      <c r="E6" s="758"/>
      <c r="F6" s="758"/>
      <c r="G6" s="758"/>
      <c r="H6" s="758"/>
      <c r="I6" s="758"/>
      <c r="J6" s="758"/>
      <c r="K6" s="758"/>
      <c r="L6" s="759"/>
    </row>
    <row r="7" spans="1:12" ht="36" customHeight="1">
      <c r="A7" s="52"/>
      <c r="B7" s="783" t="s">
        <v>109</v>
      </c>
      <c r="C7" s="786" t="s">
        <v>280</v>
      </c>
      <c r="D7" s="765" t="s">
        <v>232</v>
      </c>
      <c r="E7" s="766"/>
      <c r="F7" s="270" t="s">
        <v>233</v>
      </c>
      <c r="G7" s="325">
        <v>250</v>
      </c>
      <c r="H7" s="325">
        <v>260</v>
      </c>
      <c r="I7" s="326">
        <v>248</v>
      </c>
      <c r="J7" s="179">
        <v>15</v>
      </c>
      <c r="K7" s="178">
        <v>0</v>
      </c>
      <c r="L7" s="769" t="s">
        <v>288</v>
      </c>
    </row>
    <row r="8" spans="1:12" ht="36" customHeight="1">
      <c r="A8" s="52"/>
      <c r="B8" s="784"/>
      <c r="C8" s="787"/>
      <c r="D8" s="777" t="s">
        <v>234</v>
      </c>
      <c r="E8" s="778"/>
      <c r="F8" s="271" t="s">
        <v>235</v>
      </c>
      <c r="G8" s="312">
        <v>8</v>
      </c>
      <c r="H8" s="312">
        <v>8</v>
      </c>
      <c r="I8" s="327">
        <v>12</v>
      </c>
      <c r="J8" s="200">
        <v>10</v>
      </c>
      <c r="K8" s="201">
        <v>10</v>
      </c>
      <c r="L8" s="770"/>
    </row>
    <row r="9" spans="1:12" ht="36" customHeight="1">
      <c r="A9" s="52"/>
      <c r="B9" s="785"/>
      <c r="C9" s="788"/>
      <c r="D9" s="777" t="s">
        <v>236</v>
      </c>
      <c r="E9" s="778"/>
      <c r="F9" s="272" t="s">
        <v>237</v>
      </c>
      <c r="G9" s="315">
        <v>5</v>
      </c>
      <c r="H9" s="315">
        <v>5</v>
      </c>
      <c r="I9" s="328">
        <v>7</v>
      </c>
      <c r="J9" s="176">
        <v>5</v>
      </c>
      <c r="K9" s="177">
        <v>5</v>
      </c>
      <c r="L9" s="770"/>
    </row>
    <row r="10" spans="1:12" ht="36" customHeight="1">
      <c r="A10" s="52"/>
      <c r="B10" s="789" t="s">
        <v>279</v>
      </c>
      <c r="C10" s="779" t="s">
        <v>238</v>
      </c>
      <c r="D10" s="767" t="s">
        <v>239</v>
      </c>
      <c r="E10" s="768"/>
      <c r="F10" s="272" t="s">
        <v>240</v>
      </c>
      <c r="G10" s="315">
        <v>21</v>
      </c>
      <c r="H10" s="315">
        <v>18</v>
      </c>
      <c r="I10" s="328">
        <v>17</v>
      </c>
      <c r="J10" s="176">
        <v>20</v>
      </c>
      <c r="K10" s="177">
        <v>20</v>
      </c>
      <c r="L10" s="770"/>
    </row>
    <row r="11" spans="1:12" ht="36" customHeight="1" thickBot="1">
      <c r="A11" s="110"/>
      <c r="B11" s="790"/>
      <c r="C11" s="780"/>
      <c r="D11" s="313"/>
      <c r="E11" s="314" t="s">
        <v>309</v>
      </c>
      <c r="F11" s="273" t="s">
        <v>241</v>
      </c>
      <c r="G11" s="316">
        <v>10</v>
      </c>
      <c r="H11" s="316">
        <v>10</v>
      </c>
      <c r="I11" s="329">
        <v>15</v>
      </c>
      <c r="J11" s="192">
        <v>5</v>
      </c>
      <c r="K11" s="193">
        <v>5</v>
      </c>
      <c r="L11" s="771"/>
    </row>
    <row r="12" spans="1:12" ht="26.25" customHeight="1" thickBot="1">
      <c r="A12" s="757" t="s">
        <v>159</v>
      </c>
      <c r="B12" s="758"/>
      <c r="C12" s="758"/>
      <c r="D12" s="758"/>
      <c r="E12" s="758"/>
      <c r="F12" s="758"/>
      <c r="G12" s="758"/>
      <c r="H12" s="758"/>
      <c r="I12" s="758"/>
      <c r="J12" s="758"/>
      <c r="K12" s="758"/>
      <c r="L12" s="759"/>
    </row>
    <row r="13" spans="1:12" ht="72" customHeight="1" thickBot="1">
      <c r="A13" s="110"/>
      <c r="B13" s="317" t="s">
        <v>278</v>
      </c>
      <c r="C13" s="318" t="s">
        <v>242</v>
      </c>
      <c r="D13" s="781" t="s">
        <v>277</v>
      </c>
      <c r="E13" s="782"/>
      <c r="F13" s="319" t="s">
        <v>243</v>
      </c>
      <c r="G13" s="320">
        <v>11.6</v>
      </c>
      <c r="H13" s="320">
        <v>8.5</v>
      </c>
      <c r="I13" s="321">
        <v>4.5</v>
      </c>
      <c r="J13" s="322">
        <v>15</v>
      </c>
      <c r="K13" s="323">
        <v>0</v>
      </c>
      <c r="L13" s="324" t="s">
        <v>289</v>
      </c>
    </row>
    <row r="14" spans="1:11" ht="18" customHeight="1">
      <c r="A14" s="776" t="s">
        <v>174</v>
      </c>
      <c r="B14" s="776"/>
      <c r="C14" s="776"/>
      <c r="D14" s="776"/>
      <c r="E14" s="776"/>
      <c r="F14" s="776"/>
      <c r="G14" s="776"/>
      <c r="H14" s="776"/>
      <c r="I14" s="776"/>
      <c r="J14" s="776"/>
      <c r="K14" s="776"/>
    </row>
    <row r="15" spans="1:11" ht="18" customHeight="1">
      <c r="A15" s="776" t="s">
        <v>175</v>
      </c>
      <c r="B15" s="776"/>
      <c r="C15" s="776"/>
      <c r="D15" s="776"/>
      <c r="E15" s="776"/>
      <c r="F15" s="776"/>
      <c r="G15" s="776"/>
      <c r="H15" s="776"/>
      <c r="I15" s="776"/>
      <c r="J15" s="776"/>
      <c r="K15" s="776"/>
    </row>
    <row r="16" spans="1:11" ht="18" customHeight="1">
      <c r="A16" s="776" t="s">
        <v>176</v>
      </c>
      <c r="B16" s="776"/>
      <c r="C16" s="776"/>
      <c r="D16" s="776"/>
      <c r="E16" s="776"/>
      <c r="F16" s="776"/>
      <c r="G16" s="776"/>
      <c r="H16" s="776"/>
      <c r="I16" s="776"/>
      <c r="J16" s="776"/>
      <c r="K16" s="776"/>
    </row>
    <row r="17" spans="1:11" ht="18" customHeight="1">
      <c r="A17" s="63"/>
      <c r="B17" s="63"/>
      <c r="C17" s="63"/>
      <c r="D17" s="63"/>
      <c r="E17" s="63"/>
      <c r="F17" s="63"/>
      <c r="G17" s="63"/>
      <c r="H17" s="63"/>
      <c r="I17" s="63"/>
      <c r="J17" s="63"/>
      <c r="K17" s="63"/>
    </row>
    <row r="18" spans="1:10" ht="21" customHeight="1" thickBot="1">
      <c r="A18" s="756" t="s">
        <v>95</v>
      </c>
      <c r="B18" s="756"/>
      <c r="C18" s="756"/>
      <c r="D18" s="756"/>
      <c r="E18" s="756"/>
      <c r="F18" s="756"/>
      <c r="G18" s="9"/>
      <c r="H18" s="9"/>
      <c r="J18" s="39"/>
    </row>
    <row r="19" spans="1:12" s="62" customFormat="1" ht="32.25" customHeight="1" thickBot="1">
      <c r="A19" s="772" t="s">
        <v>58</v>
      </c>
      <c r="B19" s="773"/>
      <c r="C19" s="773"/>
      <c r="D19" s="773"/>
      <c r="E19" s="773"/>
      <c r="F19" s="773"/>
      <c r="G19" s="773"/>
      <c r="H19" s="773"/>
      <c r="I19" s="773"/>
      <c r="J19" s="773"/>
      <c r="K19" s="54" t="s">
        <v>91</v>
      </c>
      <c r="L19" s="54" t="s">
        <v>92</v>
      </c>
    </row>
    <row r="20" spans="1:12" s="62" customFormat="1" ht="133.5" customHeight="1" thickBot="1">
      <c r="A20" s="774" t="s">
        <v>298</v>
      </c>
      <c r="B20" s="775"/>
      <c r="C20" s="775"/>
      <c r="D20" s="775"/>
      <c r="E20" s="775"/>
      <c r="F20" s="775"/>
      <c r="G20" s="775"/>
      <c r="H20" s="775"/>
      <c r="I20" s="775"/>
      <c r="J20" s="775"/>
      <c r="K20" s="284">
        <f>SUM(K5:K13)</f>
        <v>40</v>
      </c>
      <c r="L20" s="285" t="s">
        <v>297</v>
      </c>
    </row>
    <row r="21" ht="30" customHeight="1"/>
  </sheetData>
  <sheetProtection/>
  <mergeCells count="23">
    <mergeCell ref="D8:E8"/>
    <mergeCell ref="A16:K16"/>
    <mergeCell ref="A14:K14"/>
    <mergeCell ref="B7:B9"/>
    <mergeCell ref="C7:C9"/>
    <mergeCell ref="B10:B11"/>
    <mergeCell ref="A19:J19"/>
    <mergeCell ref="A20:J20"/>
    <mergeCell ref="A18:F18"/>
    <mergeCell ref="A15:K15"/>
    <mergeCell ref="D9:E9"/>
    <mergeCell ref="C10:C11"/>
    <mergeCell ref="D13:E13"/>
    <mergeCell ref="J1:L1"/>
    <mergeCell ref="A2:F2"/>
    <mergeCell ref="A12:L12"/>
    <mergeCell ref="B4:C4"/>
    <mergeCell ref="D4:E4"/>
    <mergeCell ref="D5:E5"/>
    <mergeCell ref="D7:E7"/>
    <mergeCell ref="A6:L6"/>
    <mergeCell ref="D10:E10"/>
    <mergeCell ref="L7:L11"/>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85" zoomScaleSheetLayoutView="85"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8.625" style="25" customWidth="1"/>
    <col min="14" max="16384" width="9.00390625" style="25" customWidth="1"/>
  </cols>
  <sheetData>
    <row r="1" spans="1:13" ht="13.5">
      <c r="A1" s="793" t="s">
        <v>16</v>
      </c>
      <c r="B1" s="793"/>
      <c r="C1" s="793"/>
      <c r="D1" s="793"/>
      <c r="E1" s="793"/>
      <c r="F1" s="793"/>
      <c r="G1" s="793"/>
      <c r="H1" s="793"/>
      <c r="I1" s="793"/>
      <c r="J1" s="794"/>
      <c r="K1" s="753" t="s">
        <v>315</v>
      </c>
      <c r="L1" s="791"/>
      <c r="M1" s="792"/>
    </row>
    <row r="2" spans="1:13" ht="13.5">
      <c r="A2" s="38"/>
      <c r="B2" s="38"/>
      <c r="C2" s="38"/>
      <c r="D2" s="38"/>
      <c r="E2" s="38"/>
      <c r="F2" s="38"/>
      <c r="G2" s="38"/>
      <c r="H2" s="38"/>
      <c r="I2" s="38"/>
      <c r="J2" s="38"/>
      <c r="K2" s="38"/>
      <c r="L2" s="38"/>
      <c r="M2" s="38"/>
    </row>
    <row r="3" spans="1:7" ht="15.75" customHeight="1">
      <c r="A3" s="3" t="s">
        <v>48</v>
      </c>
      <c r="B3" s="19"/>
      <c r="C3" s="19"/>
      <c r="D3" s="4"/>
      <c r="E3" s="4"/>
      <c r="F3" s="19"/>
      <c r="G3" s="19"/>
    </row>
    <row r="4" spans="1:7" ht="15" customHeight="1" thickBot="1">
      <c r="A4" s="3"/>
      <c r="B4" s="19"/>
      <c r="C4" s="19"/>
      <c r="D4" s="4"/>
      <c r="E4" s="4"/>
      <c r="F4" s="19"/>
      <c r="G4" s="19"/>
    </row>
    <row r="5" spans="1:13" ht="15" customHeight="1" thickBot="1">
      <c r="A5" s="802" t="s">
        <v>49</v>
      </c>
      <c r="B5" s="803"/>
      <c r="C5" s="803"/>
      <c r="D5" s="804"/>
      <c r="E5" s="30"/>
      <c r="F5" s="802" t="s">
        <v>50</v>
      </c>
      <c r="G5" s="803"/>
      <c r="H5" s="803"/>
      <c r="I5" s="803"/>
      <c r="J5" s="803"/>
      <c r="K5" s="803"/>
      <c r="L5" s="803"/>
      <c r="M5" s="804"/>
    </row>
    <row r="6" spans="1:13" ht="374.25" customHeight="1" thickBot="1">
      <c r="A6" s="799" t="s">
        <v>301</v>
      </c>
      <c r="B6" s="800"/>
      <c r="C6" s="800"/>
      <c r="D6" s="801"/>
      <c r="E6" s="41"/>
      <c r="F6" s="805" t="s">
        <v>313</v>
      </c>
      <c r="G6" s="806"/>
      <c r="H6" s="806"/>
      <c r="I6" s="806"/>
      <c r="J6" s="806"/>
      <c r="K6" s="806"/>
      <c r="L6" s="806"/>
      <c r="M6" s="807"/>
    </row>
    <row r="7" spans="2:8" ht="24.75" customHeight="1">
      <c r="B7" s="16"/>
      <c r="C7" s="16"/>
      <c r="D7" s="29"/>
      <c r="E7" s="29"/>
      <c r="F7" s="29"/>
      <c r="G7" s="16"/>
      <c r="H7" s="16"/>
    </row>
    <row r="8" spans="1:13" s="1" customFormat="1" ht="14.25">
      <c r="A8" s="795" t="s">
        <v>195</v>
      </c>
      <c r="B8" s="795"/>
      <c r="C8" s="795"/>
      <c r="D8" s="795"/>
      <c r="E8" s="795"/>
      <c r="F8" s="795"/>
      <c r="G8" s="795"/>
      <c r="H8" s="795"/>
      <c r="I8" s="44"/>
      <c r="J8" s="44"/>
      <c r="K8" s="44"/>
      <c r="L8" s="44"/>
      <c r="M8" s="44"/>
    </row>
    <row r="9" spans="1:13" s="1" customFormat="1" ht="9.75" customHeight="1" thickBot="1">
      <c r="A9" s="44"/>
      <c r="B9" s="44"/>
      <c r="C9" s="44"/>
      <c r="D9" s="44"/>
      <c r="E9" s="44"/>
      <c r="F9" s="44"/>
      <c r="G9" s="44"/>
      <c r="H9" s="44"/>
      <c r="I9" s="44"/>
      <c r="J9" s="44"/>
      <c r="K9" s="44"/>
      <c r="L9" s="44"/>
      <c r="M9" s="44"/>
    </row>
    <row r="10" spans="1:13" s="1" customFormat="1" ht="53.25" customHeight="1" thickBot="1">
      <c r="A10" s="796" t="s">
        <v>316</v>
      </c>
      <c r="B10" s="797"/>
      <c r="C10" s="797"/>
      <c r="D10" s="797"/>
      <c r="E10" s="797"/>
      <c r="F10" s="797"/>
      <c r="G10" s="797"/>
      <c r="H10" s="797"/>
      <c r="I10" s="797"/>
      <c r="J10" s="797"/>
      <c r="K10" s="797"/>
      <c r="L10" s="797"/>
      <c r="M10" s="798"/>
    </row>
    <row r="11" ht="7.5" customHeight="1"/>
  </sheetData>
  <sheetProtection formatCells="0"/>
  <protectedRanges>
    <protectedRange sqref="A10" name="範囲1_1_1"/>
  </protectedRanges>
  <mergeCells count="8">
    <mergeCell ref="K1:M1"/>
    <mergeCell ref="A1:J1"/>
    <mergeCell ref="A8:H8"/>
    <mergeCell ref="A10:M10"/>
    <mergeCell ref="A6:D6"/>
    <mergeCell ref="F5:M5"/>
    <mergeCell ref="F6:M6"/>
    <mergeCell ref="A5:D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85" zoomScaleSheetLayoutView="85"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1"/>
      <c r="J1" s="808" t="s">
        <v>315</v>
      </c>
      <c r="K1" s="809"/>
      <c r="L1" s="810"/>
    </row>
    <row r="5" spans="2:12" ht="13.5">
      <c r="B5" s="811" t="s">
        <v>169</v>
      </c>
      <c r="C5" s="812"/>
      <c r="D5" s="812"/>
      <c r="F5" s="813" t="s">
        <v>168</v>
      </c>
      <c r="G5" s="812"/>
      <c r="H5" s="812"/>
      <c r="J5" s="814" t="s">
        <v>170</v>
      </c>
      <c r="K5" s="814"/>
      <c r="L5" s="814"/>
    </row>
    <row r="6" spans="2:12" ht="13.5">
      <c r="B6" s="812"/>
      <c r="C6" s="812"/>
      <c r="D6" s="812"/>
      <c r="F6" s="812"/>
      <c r="G6" s="812"/>
      <c r="H6" s="812"/>
      <c r="J6" s="814"/>
      <c r="K6" s="814"/>
      <c r="L6" s="814"/>
    </row>
    <row r="7" spans="2:12" ht="13.5">
      <c r="B7" s="280"/>
      <c r="C7" s="280"/>
      <c r="D7" s="280"/>
      <c r="F7" s="280"/>
      <c r="G7" s="280"/>
      <c r="H7" s="280"/>
      <c r="J7" s="281"/>
      <c r="K7" s="281"/>
      <c r="L7" s="281"/>
    </row>
    <row r="8" spans="2:12" ht="13.5">
      <c r="B8" s="280"/>
      <c r="C8" s="280"/>
      <c r="D8" s="280"/>
      <c r="F8" s="280"/>
      <c r="G8" s="280"/>
      <c r="H8" s="280"/>
      <c r="J8" s="281"/>
      <c r="K8" s="281"/>
      <c r="L8" s="281"/>
    </row>
    <row r="9" spans="2:12" ht="13.5">
      <c r="B9" s="280"/>
      <c r="C9" s="280"/>
      <c r="D9" s="280"/>
      <c r="F9" s="280"/>
      <c r="G9" s="280"/>
      <c r="H9" s="280"/>
      <c r="J9" s="281"/>
      <c r="K9" s="281"/>
      <c r="L9" s="281"/>
    </row>
    <row r="10" spans="2:12" ht="13.5">
      <c r="B10" s="280"/>
      <c r="C10" s="280"/>
      <c r="D10" s="280"/>
      <c r="F10" s="280"/>
      <c r="G10" s="280"/>
      <c r="H10" s="280"/>
      <c r="J10" s="281"/>
      <c r="K10" s="281"/>
      <c r="L10" s="281"/>
    </row>
    <row r="11" spans="2:12" ht="13.5">
      <c r="B11" s="280"/>
      <c r="C11" s="280"/>
      <c r="D11" s="280"/>
      <c r="F11" s="280"/>
      <c r="G11" s="280"/>
      <c r="H11" s="280"/>
      <c r="J11" s="281"/>
      <c r="K11" s="281"/>
      <c r="L11" s="281"/>
    </row>
    <row r="12" spans="2:12" ht="13.5">
      <c r="B12" s="280"/>
      <c r="C12" s="280"/>
      <c r="D12" s="280"/>
      <c r="F12" s="280"/>
      <c r="G12" s="280"/>
      <c r="H12" s="280"/>
      <c r="J12" s="281"/>
      <c r="K12" s="281"/>
      <c r="L12" s="281"/>
    </row>
    <row r="13" spans="2:12" ht="13.5">
      <c r="B13" s="280"/>
      <c r="C13" s="280"/>
      <c r="D13" s="280"/>
      <c r="F13" s="280"/>
      <c r="G13" s="280"/>
      <c r="H13" s="280"/>
      <c r="J13" s="281"/>
      <c r="K13" s="281"/>
      <c r="L13" s="281"/>
    </row>
    <row r="14" spans="2:12" ht="13.5">
      <c r="B14" s="280"/>
      <c r="C14" s="280"/>
      <c r="D14" s="280"/>
      <c r="F14" s="280"/>
      <c r="G14" s="280"/>
      <c r="H14" s="280"/>
      <c r="J14" s="281"/>
      <c r="K14" s="281"/>
      <c r="L14" s="281"/>
    </row>
    <row r="15" spans="2:12" ht="13.5">
      <c r="B15" s="280"/>
      <c r="C15" s="280"/>
      <c r="D15" s="280"/>
      <c r="F15" s="280"/>
      <c r="G15" s="280"/>
      <c r="H15" s="280"/>
      <c r="J15" s="281"/>
      <c r="K15" s="281"/>
      <c r="L15" s="281"/>
    </row>
    <row r="16" spans="2:12" ht="13.5">
      <c r="B16" s="280"/>
      <c r="C16" s="280"/>
      <c r="D16" s="280"/>
      <c r="F16" s="280"/>
      <c r="G16" s="280"/>
      <c r="H16" s="280"/>
      <c r="J16" s="281"/>
      <c r="K16" s="281"/>
      <c r="L16" s="281"/>
    </row>
    <row r="17" spans="2:12" ht="13.5">
      <c r="B17" s="280"/>
      <c r="C17" s="280"/>
      <c r="D17" s="280"/>
      <c r="F17" s="280"/>
      <c r="G17" s="280"/>
      <c r="H17" s="280"/>
      <c r="J17" s="281"/>
      <c r="K17" s="281"/>
      <c r="L17" s="281"/>
    </row>
    <row r="18" spans="2:12" ht="13.5">
      <c r="B18" s="280"/>
      <c r="C18" s="280"/>
      <c r="D18" s="280"/>
      <c r="F18" s="280"/>
      <c r="G18" s="280"/>
      <c r="H18" s="280"/>
      <c r="J18" s="281"/>
      <c r="K18" s="281"/>
      <c r="L18" s="281"/>
    </row>
    <row r="19" spans="2:12" ht="13.5">
      <c r="B19" s="280"/>
      <c r="C19" s="280"/>
      <c r="D19" s="280"/>
      <c r="F19" s="280"/>
      <c r="G19" s="280"/>
      <c r="H19" s="280"/>
      <c r="J19" s="281"/>
      <c r="K19" s="281"/>
      <c r="L19" s="281"/>
    </row>
    <row r="20" spans="2:12" ht="13.5">
      <c r="B20" s="280"/>
      <c r="C20" s="280"/>
      <c r="D20" s="280"/>
      <c r="F20" s="280"/>
      <c r="G20" s="280"/>
      <c r="H20" s="280"/>
      <c r="J20" s="281"/>
      <c r="K20" s="281"/>
      <c r="L20" s="281"/>
    </row>
    <row r="21" spans="2:12" ht="13.5">
      <c r="B21" s="280"/>
      <c r="C21" s="280"/>
      <c r="D21" s="280"/>
      <c r="F21" s="280"/>
      <c r="G21" s="280"/>
      <c r="H21" s="280"/>
      <c r="J21" s="281"/>
      <c r="K21" s="281"/>
      <c r="L21" s="281"/>
    </row>
    <row r="22" spans="2:12" ht="13.5">
      <c r="B22" s="280"/>
      <c r="C22" s="280"/>
      <c r="D22" s="280"/>
      <c r="F22" s="280"/>
      <c r="G22" s="280"/>
      <c r="H22" s="280"/>
      <c r="J22" s="281"/>
      <c r="K22" s="281"/>
      <c r="L22" s="281"/>
    </row>
    <row r="23" spans="2:12" ht="13.5">
      <c r="B23" s="280"/>
      <c r="C23" s="280"/>
      <c r="D23" s="280"/>
      <c r="F23" s="280"/>
      <c r="G23" s="280"/>
      <c r="H23" s="280"/>
      <c r="J23" s="281"/>
      <c r="K23" s="281"/>
      <c r="L23" s="281"/>
    </row>
    <row r="24" spans="2:12" ht="13.5">
      <c r="B24" s="280"/>
      <c r="C24" s="280"/>
      <c r="D24" s="280"/>
      <c r="F24" s="280"/>
      <c r="G24" s="280"/>
      <c r="H24" s="280"/>
      <c r="J24" s="281"/>
      <c r="K24" s="281"/>
      <c r="L24" s="281"/>
    </row>
    <row r="25" spans="2:12" ht="13.5">
      <c r="B25" s="280"/>
      <c r="C25" s="280"/>
      <c r="D25" s="280"/>
      <c r="F25" s="280"/>
      <c r="G25" s="280"/>
      <c r="H25" s="280"/>
      <c r="J25" s="281"/>
      <c r="K25" s="281"/>
      <c r="L25" s="281"/>
    </row>
    <row r="26" spans="2:12" ht="13.5">
      <c r="B26" s="280"/>
      <c r="C26" s="280"/>
      <c r="D26" s="280"/>
      <c r="F26" s="280"/>
      <c r="G26" s="280"/>
      <c r="H26" s="280"/>
      <c r="J26" s="281"/>
      <c r="K26" s="281"/>
      <c r="L26" s="281"/>
    </row>
    <row r="27" spans="2:12" ht="13.5">
      <c r="B27" s="280"/>
      <c r="C27" s="280"/>
      <c r="D27" s="280"/>
      <c r="F27" s="280"/>
      <c r="G27" s="280"/>
      <c r="H27" s="280"/>
      <c r="J27" s="281"/>
      <c r="K27" s="281"/>
      <c r="L27" s="281"/>
    </row>
    <row r="28" spans="2:12" ht="13.5">
      <c r="B28" s="280"/>
      <c r="C28" s="280"/>
      <c r="D28" s="280"/>
      <c r="F28" s="280"/>
      <c r="G28" s="280"/>
      <c r="H28" s="280"/>
      <c r="J28" s="281"/>
      <c r="K28" s="281"/>
      <c r="L28" s="281"/>
    </row>
    <row r="29" spans="2:12" ht="13.5">
      <c r="B29" s="280"/>
      <c r="C29" s="280"/>
      <c r="D29" s="280"/>
      <c r="E29" s="175"/>
      <c r="F29" s="280"/>
      <c r="G29" s="280"/>
      <c r="H29" s="280"/>
      <c r="J29" s="281"/>
      <c r="K29" s="281"/>
      <c r="L29" s="281"/>
    </row>
    <row r="30" spans="2:12" ht="13.5">
      <c r="B30" s="280"/>
      <c r="C30" s="280"/>
      <c r="D30" s="280"/>
      <c r="F30" s="280"/>
      <c r="G30" s="280"/>
      <c r="H30" s="280"/>
      <c r="J30" s="281"/>
      <c r="K30" s="281"/>
      <c r="L30" s="281"/>
    </row>
    <row r="31" spans="2:12" ht="13.5">
      <c r="B31" s="280"/>
      <c r="C31" s="280"/>
      <c r="D31" s="280"/>
      <c r="F31" s="280"/>
      <c r="G31" s="280"/>
      <c r="H31" s="280"/>
      <c r="J31" s="281"/>
      <c r="K31" s="281"/>
      <c r="L31" s="281"/>
    </row>
    <row r="32" spans="2:12" ht="13.5">
      <c r="B32" s="280"/>
      <c r="C32" s="280"/>
      <c r="D32" s="280"/>
      <c r="F32" s="280"/>
      <c r="G32" s="280"/>
      <c r="H32" s="280"/>
      <c r="J32" s="281"/>
      <c r="K32" s="281"/>
      <c r="L32" s="281"/>
    </row>
    <row r="33" spans="2:12" ht="13.5">
      <c r="B33" s="280"/>
      <c r="C33" s="280"/>
      <c r="D33" s="280"/>
      <c r="F33" s="280"/>
      <c r="G33" s="280"/>
      <c r="H33" s="280"/>
      <c r="J33" s="281"/>
      <c r="K33" s="281"/>
      <c r="L33" s="281"/>
    </row>
    <row r="34" spans="2:12" ht="13.5">
      <c r="B34" s="280"/>
      <c r="C34" s="280"/>
      <c r="D34" s="280"/>
      <c r="F34" s="280"/>
      <c r="G34" s="280"/>
      <c r="H34" s="280"/>
      <c r="J34" s="281"/>
      <c r="K34" s="281"/>
      <c r="L34" s="281"/>
    </row>
    <row r="35" spans="2:12" ht="13.5">
      <c r="B35" s="280"/>
      <c r="C35" s="280"/>
      <c r="D35" s="280"/>
      <c r="F35" s="280"/>
      <c r="G35" s="280"/>
      <c r="H35" s="280"/>
      <c r="J35" s="281"/>
      <c r="K35" s="281"/>
      <c r="L35" s="281"/>
    </row>
    <row r="36" spans="2:12" ht="13.5">
      <c r="B36" s="280"/>
      <c r="C36" s="280"/>
      <c r="D36" s="280"/>
      <c r="F36" s="280"/>
      <c r="G36" s="280"/>
      <c r="H36" s="280"/>
      <c r="J36" s="281"/>
      <c r="K36" s="281"/>
      <c r="L36" s="281"/>
    </row>
    <row r="37" spans="2:12" ht="13.5">
      <c r="B37" s="280"/>
      <c r="C37" s="280"/>
      <c r="D37" s="280"/>
      <c r="F37" s="280"/>
      <c r="G37" s="280"/>
      <c r="H37" s="280"/>
      <c r="J37" s="281"/>
      <c r="K37" s="281"/>
      <c r="L37" s="281"/>
    </row>
    <row r="38" spans="2:12" ht="13.5">
      <c r="B38" s="280"/>
      <c r="C38" s="280"/>
      <c r="D38" s="280"/>
      <c r="F38" s="280"/>
      <c r="G38" s="280"/>
      <c r="H38" s="280"/>
      <c r="J38" s="281"/>
      <c r="K38" s="281"/>
      <c r="L38" s="281"/>
    </row>
    <row r="39" spans="2:12" ht="13.5">
      <c r="B39" s="280"/>
      <c r="C39" s="280"/>
      <c r="D39" s="280"/>
      <c r="F39" s="280"/>
      <c r="G39" s="280"/>
      <c r="H39" s="280"/>
      <c r="J39" s="281"/>
      <c r="K39" s="281"/>
      <c r="L39" s="281"/>
    </row>
    <row r="40" spans="2:12" ht="13.5">
      <c r="B40" s="280"/>
      <c r="C40" s="280"/>
      <c r="D40" s="280"/>
      <c r="F40" s="280"/>
      <c r="G40" s="280"/>
      <c r="H40" s="280"/>
      <c r="J40" s="281"/>
      <c r="K40" s="281"/>
      <c r="L40" s="281"/>
    </row>
    <row r="41" spans="2:12" ht="13.5">
      <c r="B41" s="280"/>
      <c r="C41" s="280"/>
      <c r="D41" s="280"/>
      <c r="F41" s="280"/>
      <c r="G41" s="280"/>
      <c r="H41" s="280"/>
      <c r="J41" s="281"/>
      <c r="K41" s="281"/>
      <c r="L41" s="281"/>
    </row>
    <row r="42" spans="2:12" ht="13.5">
      <c r="B42" s="280"/>
      <c r="C42" s="280"/>
      <c r="D42" s="280"/>
      <c r="E42" s="175"/>
      <c r="F42" s="280"/>
      <c r="G42" s="280"/>
      <c r="H42" s="280"/>
      <c r="J42" s="281"/>
      <c r="K42" s="281"/>
      <c r="L42" s="281"/>
    </row>
    <row r="43" spans="2:12" ht="13.5">
      <c r="B43" s="280"/>
      <c r="C43" s="280"/>
      <c r="D43" s="280"/>
      <c r="F43" s="280"/>
      <c r="G43" s="280"/>
      <c r="H43" s="280"/>
      <c r="J43" s="281"/>
      <c r="K43" s="281"/>
      <c r="L43" s="281"/>
    </row>
    <row r="44" spans="2:12" ht="13.5">
      <c r="B44" s="280"/>
      <c r="C44" s="280"/>
      <c r="D44" s="280"/>
      <c r="F44" s="280"/>
      <c r="G44" s="280"/>
      <c r="H44" s="280"/>
      <c r="J44" s="281"/>
      <c r="K44" s="281"/>
      <c r="L44" s="281"/>
    </row>
    <row r="45" spans="2:12" ht="13.5">
      <c r="B45" s="280"/>
      <c r="C45" s="280"/>
      <c r="D45" s="280"/>
      <c r="F45" s="280"/>
      <c r="G45" s="280"/>
      <c r="H45" s="280"/>
      <c r="J45" s="281"/>
      <c r="K45" s="281"/>
      <c r="L45" s="281"/>
    </row>
    <row r="46" spans="2:12" ht="13.5">
      <c r="B46" s="280"/>
      <c r="C46" s="280"/>
      <c r="D46" s="280"/>
      <c r="F46" s="280"/>
      <c r="G46" s="280"/>
      <c r="H46" s="280"/>
      <c r="J46" s="281"/>
      <c r="K46" s="281"/>
      <c r="L46" s="281"/>
    </row>
    <row r="47" spans="2:12" ht="13.5">
      <c r="B47" s="280"/>
      <c r="C47" s="280"/>
      <c r="D47" s="280"/>
      <c r="F47" s="280"/>
      <c r="G47" s="280"/>
      <c r="H47" s="280"/>
      <c r="J47" s="281"/>
      <c r="K47" s="281"/>
      <c r="L47" s="281"/>
    </row>
    <row r="48" spans="2:12" ht="13.5">
      <c r="B48" s="280"/>
      <c r="C48" s="280"/>
      <c r="D48" s="280"/>
      <c r="F48" s="280"/>
      <c r="G48" s="280"/>
      <c r="H48" s="280"/>
      <c r="J48" s="281"/>
      <c r="K48" s="281"/>
      <c r="L48" s="281"/>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V33"/>
  <sheetViews>
    <sheetView view="pageBreakPreview" zoomScale="55" zoomScaleSheetLayoutView="55" zoomScalePageLayoutView="0" workbookViewId="0" topLeftCell="A1">
      <selection activeCell="A1" sqref="A1:J1"/>
    </sheetView>
  </sheetViews>
  <sheetFormatPr defaultColWidth="9.00390625" defaultRowHeight="13.5"/>
  <cols>
    <col min="1" max="1" width="2.375" style="180" customWidth="1"/>
    <col min="2" max="2" width="3.125" style="180" customWidth="1"/>
    <col min="3" max="3" width="32.75390625" style="180" customWidth="1"/>
    <col min="4" max="4" width="7.00390625" style="180" customWidth="1"/>
    <col min="5" max="5" width="42.00390625" style="180" customWidth="1"/>
    <col min="6" max="6" width="8.00390625" style="180" customWidth="1"/>
    <col min="7" max="10" width="15.625" style="180" customWidth="1"/>
    <col min="11" max="12" width="15.625" style="181" customWidth="1"/>
    <col min="13" max="13" width="43.00390625" style="180" customWidth="1"/>
    <col min="14" max="16384" width="9.00390625" style="180" customWidth="1"/>
  </cols>
  <sheetData>
    <row r="1" spans="3:15" ht="29.25" customHeight="1">
      <c r="C1" s="194"/>
      <c r="D1" s="194"/>
      <c r="J1" s="195"/>
      <c r="K1" s="196"/>
      <c r="L1" s="825" t="s">
        <v>314</v>
      </c>
      <c r="M1" s="826"/>
      <c r="N1" s="19"/>
      <c r="O1" s="19"/>
    </row>
    <row r="2" spans="1:12" ht="60" customHeight="1" thickBot="1">
      <c r="A2" s="908" t="s">
        <v>196</v>
      </c>
      <c r="B2" s="908"/>
      <c r="C2" s="908"/>
      <c r="D2" s="908"/>
      <c r="E2" s="908"/>
      <c r="F2" s="908"/>
      <c r="G2" s="908"/>
      <c r="H2" s="182"/>
      <c r="I2" s="182"/>
      <c r="J2" s="182"/>
      <c r="K2" s="183"/>
      <c r="L2" s="183"/>
    </row>
    <row r="3" spans="1:13" ht="39.75" customHeight="1" thickBot="1">
      <c r="A3" s="854" t="s">
        <v>171</v>
      </c>
      <c r="B3" s="902"/>
      <c r="C3" s="902"/>
      <c r="D3" s="902"/>
      <c r="E3" s="902"/>
      <c r="F3" s="902"/>
      <c r="G3" s="902"/>
      <c r="H3" s="902"/>
      <c r="I3" s="902"/>
      <c r="J3" s="902"/>
      <c r="K3" s="902"/>
      <c r="L3" s="902"/>
      <c r="M3" s="903"/>
    </row>
    <row r="4" spans="1:13" ht="39.75" customHeight="1">
      <c r="A4" s="184"/>
      <c r="B4" s="879" t="s">
        <v>157</v>
      </c>
      <c r="C4" s="880"/>
      <c r="D4" s="879" t="s">
        <v>5</v>
      </c>
      <c r="E4" s="880"/>
      <c r="F4" s="904" t="s">
        <v>6</v>
      </c>
      <c r="G4" s="906" t="s">
        <v>177</v>
      </c>
      <c r="H4" s="890" t="s">
        <v>197</v>
      </c>
      <c r="I4" s="935" t="s">
        <v>198</v>
      </c>
      <c r="J4" s="890" t="s">
        <v>199</v>
      </c>
      <c r="K4" s="953" t="s">
        <v>248</v>
      </c>
      <c r="L4" s="955"/>
      <c r="M4" s="956"/>
    </row>
    <row r="5" spans="1:13" ht="39.75" customHeight="1">
      <c r="A5" s="185"/>
      <c r="B5" s="881"/>
      <c r="C5" s="882"/>
      <c r="D5" s="881"/>
      <c r="E5" s="882"/>
      <c r="F5" s="905"/>
      <c r="G5" s="907"/>
      <c r="H5" s="891"/>
      <c r="I5" s="936"/>
      <c r="J5" s="891"/>
      <c r="K5" s="954"/>
      <c r="L5" s="957"/>
      <c r="M5" s="958"/>
    </row>
    <row r="6" spans="1:13" ht="39.75" customHeight="1">
      <c r="A6" s="185"/>
      <c r="B6" s="888" t="s">
        <v>244</v>
      </c>
      <c r="C6" s="837" t="s">
        <v>229</v>
      </c>
      <c r="D6" s="884" t="s">
        <v>245</v>
      </c>
      <c r="E6" s="885"/>
      <c r="F6" s="892" t="s">
        <v>246</v>
      </c>
      <c r="G6" s="909" t="s">
        <v>247</v>
      </c>
      <c r="H6" s="918" t="s">
        <v>308</v>
      </c>
      <c r="I6" s="929">
        <v>10000</v>
      </c>
      <c r="J6" s="933">
        <v>40</v>
      </c>
      <c r="K6" s="911">
        <v>13000</v>
      </c>
      <c r="L6" s="957"/>
      <c r="M6" s="958"/>
    </row>
    <row r="7" spans="1:13" ht="39.75" customHeight="1" thickBot="1">
      <c r="A7" s="185"/>
      <c r="B7" s="889"/>
      <c r="C7" s="838"/>
      <c r="D7" s="886"/>
      <c r="E7" s="887"/>
      <c r="F7" s="893"/>
      <c r="G7" s="910"/>
      <c r="H7" s="919"/>
      <c r="I7" s="930"/>
      <c r="J7" s="934"/>
      <c r="K7" s="912"/>
      <c r="L7" s="959"/>
      <c r="M7" s="960"/>
    </row>
    <row r="8" spans="1:13" ht="60" customHeight="1" thickBot="1">
      <c r="A8" s="186"/>
      <c r="B8" s="920" t="s">
        <v>148</v>
      </c>
      <c r="C8" s="894"/>
      <c r="D8" s="894"/>
      <c r="E8" s="894"/>
      <c r="F8" s="894"/>
      <c r="G8" s="894"/>
      <c r="H8" s="894"/>
      <c r="I8" s="894"/>
      <c r="J8" s="895"/>
      <c r="K8" s="894" t="s">
        <v>149</v>
      </c>
      <c r="L8" s="894"/>
      <c r="M8" s="895"/>
    </row>
    <row r="9" spans="1:13" ht="300" customHeight="1">
      <c r="A9" s="186"/>
      <c r="B9" s="931" t="s">
        <v>150</v>
      </c>
      <c r="C9" s="932"/>
      <c r="D9" s="921" t="s">
        <v>249</v>
      </c>
      <c r="E9" s="922"/>
      <c r="F9" s="922"/>
      <c r="G9" s="922"/>
      <c r="H9" s="922"/>
      <c r="I9" s="922"/>
      <c r="J9" s="923"/>
      <c r="K9" s="937" t="s">
        <v>252</v>
      </c>
      <c r="L9" s="938"/>
      <c r="M9" s="939"/>
    </row>
    <row r="10" spans="1:13" ht="150" customHeight="1">
      <c r="A10" s="186"/>
      <c r="B10" s="924" t="s">
        <v>151</v>
      </c>
      <c r="C10" s="925"/>
      <c r="D10" s="926" t="s">
        <v>250</v>
      </c>
      <c r="E10" s="927"/>
      <c r="F10" s="927"/>
      <c r="G10" s="927"/>
      <c r="H10" s="927"/>
      <c r="I10" s="927"/>
      <c r="J10" s="928"/>
      <c r="K10" s="940"/>
      <c r="L10" s="941"/>
      <c r="M10" s="819"/>
    </row>
    <row r="11" spans="1:13" ht="99.75" customHeight="1" thickBot="1">
      <c r="A11" s="187"/>
      <c r="B11" s="913" t="s">
        <v>152</v>
      </c>
      <c r="C11" s="914"/>
      <c r="D11" s="915" t="s">
        <v>251</v>
      </c>
      <c r="E11" s="916"/>
      <c r="F11" s="916"/>
      <c r="G11" s="916"/>
      <c r="H11" s="916"/>
      <c r="I11" s="916"/>
      <c r="J11" s="917"/>
      <c r="K11" s="942"/>
      <c r="L11" s="943"/>
      <c r="M11" s="944"/>
    </row>
    <row r="12" spans="1:13" ht="28.5" customHeight="1">
      <c r="A12" s="206"/>
      <c r="B12" s="207"/>
      <c r="C12" s="207"/>
      <c r="D12" s="208"/>
      <c r="E12" s="208"/>
      <c r="F12" s="209"/>
      <c r="G12" s="210"/>
      <c r="H12" s="210"/>
      <c r="I12" s="211"/>
      <c r="J12" s="212"/>
      <c r="K12" s="213"/>
      <c r="L12" s="213"/>
      <c r="M12" s="210"/>
    </row>
    <row r="13" spans="1:13" ht="28.5" customHeight="1">
      <c r="A13" s="206"/>
      <c r="B13" s="207"/>
      <c r="C13" s="207"/>
      <c r="D13" s="208"/>
      <c r="E13" s="208"/>
      <c r="F13" s="209"/>
      <c r="G13" s="210"/>
      <c r="H13" s="210"/>
      <c r="I13" s="211"/>
      <c r="J13" s="212"/>
      <c r="K13" s="213"/>
      <c r="L13" s="825" t="s">
        <v>314</v>
      </c>
      <c r="M13" s="826"/>
    </row>
    <row r="14" spans="1:13" ht="7.5" customHeight="1" thickBot="1">
      <c r="A14" s="206"/>
      <c r="B14" s="207"/>
      <c r="C14" s="207"/>
      <c r="D14" s="208"/>
      <c r="E14" s="208"/>
      <c r="F14" s="209"/>
      <c r="G14" s="210"/>
      <c r="H14" s="210"/>
      <c r="I14" s="211"/>
      <c r="J14" s="212"/>
      <c r="K14" s="213"/>
      <c r="L14" s="213"/>
      <c r="M14" s="210"/>
    </row>
    <row r="15" spans="1:13" ht="39.75" customHeight="1" thickBot="1">
      <c r="A15" s="854" t="s">
        <v>153</v>
      </c>
      <c r="B15" s="902"/>
      <c r="C15" s="902"/>
      <c r="D15" s="902"/>
      <c r="E15" s="902"/>
      <c r="F15" s="902"/>
      <c r="G15" s="902"/>
      <c r="H15" s="902"/>
      <c r="I15" s="902"/>
      <c r="J15" s="902"/>
      <c r="K15" s="902"/>
      <c r="L15" s="902"/>
      <c r="M15" s="903"/>
    </row>
    <row r="16" spans="1:13" ht="39.75" customHeight="1">
      <c r="A16" s="184"/>
      <c r="B16" s="879" t="s">
        <v>156</v>
      </c>
      <c r="C16" s="880"/>
      <c r="D16" s="879" t="s">
        <v>5</v>
      </c>
      <c r="E16" s="880"/>
      <c r="F16" s="904" t="s">
        <v>6</v>
      </c>
      <c r="G16" s="906" t="s">
        <v>177</v>
      </c>
      <c r="H16" s="890" t="s">
        <v>197</v>
      </c>
      <c r="I16" s="935" t="s">
        <v>198</v>
      </c>
      <c r="J16" s="890" t="s">
        <v>199</v>
      </c>
      <c r="K16" s="953" t="s">
        <v>248</v>
      </c>
      <c r="L16" s="961" t="s">
        <v>154</v>
      </c>
      <c r="M16" s="962"/>
    </row>
    <row r="17" spans="1:13" ht="39.75" customHeight="1">
      <c r="A17" s="185"/>
      <c r="B17" s="881"/>
      <c r="C17" s="882"/>
      <c r="D17" s="881"/>
      <c r="E17" s="882"/>
      <c r="F17" s="905"/>
      <c r="G17" s="907"/>
      <c r="H17" s="891"/>
      <c r="I17" s="936"/>
      <c r="J17" s="891"/>
      <c r="K17" s="954"/>
      <c r="L17" s="963"/>
      <c r="M17" s="964"/>
    </row>
    <row r="18" spans="1:13" ht="39.75" customHeight="1">
      <c r="A18" s="331"/>
      <c r="B18" s="815" t="s">
        <v>109</v>
      </c>
      <c r="C18" s="818" t="s">
        <v>253</v>
      </c>
      <c r="D18" s="872" t="s">
        <v>254</v>
      </c>
      <c r="E18" s="873"/>
      <c r="F18" s="831" t="s">
        <v>237</v>
      </c>
      <c r="G18" s="896">
        <v>8</v>
      </c>
      <c r="H18" s="898">
        <v>12</v>
      </c>
      <c r="I18" s="900">
        <v>20</v>
      </c>
      <c r="J18" s="861">
        <v>10</v>
      </c>
      <c r="K18" s="833" t="s">
        <v>292</v>
      </c>
      <c r="L18" s="945" t="s">
        <v>255</v>
      </c>
      <c r="M18" s="946"/>
    </row>
    <row r="19" spans="1:13" ht="39.75" customHeight="1">
      <c r="A19" s="331"/>
      <c r="B19" s="816"/>
      <c r="C19" s="819"/>
      <c r="D19" s="874"/>
      <c r="E19" s="875"/>
      <c r="F19" s="832"/>
      <c r="G19" s="897"/>
      <c r="H19" s="899"/>
      <c r="I19" s="901"/>
      <c r="J19" s="869"/>
      <c r="K19" s="834"/>
      <c r="L19" s="947"/>
      <c r="M19" s="948"/>
    </row>
    <row r="20" spans="1:14" ht="39.75" customHeight="1">
      <c r="A20" s="331"/>
      <c r="B20" s="816"/>
      <c r="C20" s="819"/>
      <c r="D20" s="827" t="s">
        <v>256</v>
      </c>
      <c r="E20" s="828"/>
      <c r="F20" s="831" t="s">
        <v>237</v>
      </c>
      <c r="G20" s="876" t="s">
        <v>257</v>
      </c>
      <c r="H20" s="877" t="s">
        <v>258</v>
      </c>
      <c r="I20" s="867">
        <v>15</v>
      </c>
      <c r="J20" s="861">
        <v>5</v>
      </c>
      <c r="K20" s="833" t="s">
        <v>292</v>
      </c>
      <c r="L20" s="945" t="s">
        <v>307</v>
      </c>
      <c r="M20" s="946"/>
      <c r="N20" s="190"/>
    </row>
    <row r="21" spans="1:14" ht="39.75" customHeight="1">
      <c r="A21" s="331"/>
      <c r="B21" s="816"/>
      <c r="C21" s="819"/>
      <c r="D21" s="883"/>
      <c r="E21" s="830"/>
      <c r="F21" s="832"/>
      <c r="G21" s="834"/>
      <c r="H21" s="878"/>
      <c r="I21" s="868"/>
      <c r="J21" s="869"/>
      <c r="K21" s="834"/>
      <c r="L21" s="947"/>
      <c r="M21" s="948"/>
      <c r="N21" s="190"/>
    </row>
    <row r="22" spans="1:14" ht="39.75" customHeight="1">
      <c r="A22" s="331"/>
      <c r="B22" s="816"/>
      <c r="C22" s="819"/>
      <c r="D22" s="827" t="s">
        <v>259</v>
      </c>
      <c r="E22" s="828"/>
      <c r="F22" s="831" t="s">
        <v>260</v>
      </c>
      <c r="G22" s="876" t="s">
        <v>261</v>
      </c>
      <c r="H22" s="877" t="s">
        <v>262</v>
      </c>
      <c r="I22" s="867">
        <v>15</v>
      </c>
      <c r="J22" s="861">
        <v>15</v>
      </c>
      <c r="K22" s="833" t="s">
        <v>292</v>
      </c>
      <c r="L22" s="945" t="s">
        <v>263</v>
      </c>
      <c r="M22" s="946"/>
      <c r="N22" s="190"/>
    </row>
    <row r="23" spans="1:14" ht="39.75" customHeight="1">
      <c r="A23" s="331"/>
      <c r="B23" s="817"/>
      <c r="C23" s="820"/>
      <c r="D23" s="829"/>
      <c r="E23" s="830"/>
      <c r="F23" s="832"/>
      <c r="G23" s="834"/>
      <c r="H23" s="878"/>
      <c r="I23" s="868"/>
      <c r="J23" s="869"/>
      <c r="K23" s="834"/>
      <c r="L23" s="947"/>
      <c r="M23" s="948"/>
      <c r="N23" s="190"/>
    </row>
    <row r="24" spans="1:14" ht="39.75" customHeight="1">
      <c r="A24" s="331"/>
      <c r="B24" s="821" t="s">
        <v>265</v>
      </c>
      <c r="C24" s="823" t="s">
        <v>264</v>
      </c>
      <c r="D24" s="827" t="s">
        <v>304</v>
      </c>
      <c r="E24" s="828"/>
      <c r="F24" s="831" t="s">
        <v>266</v>
      </c>
      <c r="G24" s="833" t="s">
        <v>292</v>
      </c>
      <c r="H24" s="835" t="s">
        <v>306</v>
      </c>
      <c r="I24" s="867">
        <v>127</v>
      </c>
      <c r="J24" s="861">
        <v>10</v>
      </c>
      <c r="K24" s="833" t="s">
        <v>292</v>
      </c>
      <c r="L24" s="945" t="s">
        <v>267</v>
      </c>
      <c r="M24" s="946"/>
      <c r="N24" s="190"/>
    </row>
    <row r="25" spans="1:22" ht="39.75" customHeight="1">
      <c r="A25" s="331"/>
      <c r="B25" s="822"/>
      <c r="C25" s="824"/>
      <c r="D25" s="829"/>
      <c r="E25" s="830"/>
      <c r="F25" s="832"/>
      <c r="G25" s="834"/>
      <c r="H25" s="836"/>
      <c r="I25" s="868"/>
      <c r="J25" s="869"/>
      <c r="K25" s="834"/>
      <c r="L25" s="947"/>
      <c r="M25" s="948"/>
      <c r="N25" s="190"/>
      <c r="V25" s="279"/>
    </row>
    <row r="26" spans="1:14" ht="39.75" customHeight="1">
      <c r="A26" s="331"/>
      <c r="B26" s="821" t="s">
        <v>269</v>
      </c>
      <c r="C26" s="823" t="s">
        <v>270</v>
      </c>
      <c r="D26" s="827" t="s">
        <v>305</v>
      </c>
      <c r="E26" s="828"/>
      <c r="F26" s="831" t="s">
        <v>243</v>
      </c>
      <c r="G26" s="833">
        <v>21</v>
      </c>
      <c r="H26" s="870">
        <v>17</v>
      </c>
      <c r="I26" s="859">
        <v>16</v>
      </c>
      <c r="J26" s="861">
        <v>10</v>
      </c>
      <c r="K26" s="833" t="s">
        <v>292</v>
      </c>
      <c r="L26" s="945" t="s">
        <v>268</v>
      </c>
      <c r="M26" s="946"/>
      <c r="N26" s="190"/>
    </row>
    <row r="27" spans="1:14" ht="39.75" customHeight="1" thickBot="1">
      <c r="A27" s="331"/>
      <c r="B27" s="863"/>
      <c r="C27" s="864"/>
      <c r="D27" s="829"/>
      <c r="E27" s="830"/>
      <c r="F27" s="845"/>
      <c r="G27" s="834"/>
      <c r="H27" s="871"/>
      <c r="I27" s="860"/>
      <c r="J27" s="862"/>
      <c r="K27" s="834"/>
      <c r="L27" s="949"/>
      <c r="M27" s="950"/>
      <c r="N27" s="190"/>
    </row>
    <row r="28" spans="1:14" ht="39.75" customHeight="1" thickBot="1">
      <c r="A28" s="854" t="s">
        <v>155</v>
      </c>
      <c r="B28" s="855"/>
      <c r="C28" s="855"/>
      <c r="D28" s="855"/>
      <c r="E28" s="855"/>
      <c r="F28" s="855"/>
      <c r="G28" s="855"/>
      <c r="H28" s="855"/>
      <c r="I28" s="855"/>
      <c r="J28" s="855"/>
      <c r="K28" s="855"/>
      <c r="L28" s="855"/>
      <c r="M28" s="856"/>
      <c r="N28" s="191"/>
    </row>
    <row r="29" spans="1:13" ht="39.75" customHeight="1">
      <c r="A29" s="331"/>
      <c r="B29" s="865" t="s">
        <v>271</v>
      </c>
      <c r="C29" s="857" t="s">
        <v>272</v>
      </c>
      <c r="D29" s="841" t="s">
        <v>273</v>
      </c>
      <c r="E29" s="842"/>
      <c r="F29" s="831" t="s">
        <v>243</v>
      </c>
      <c r="G29" s="846" t="s">
        <v>274</v>
      </c>
      <c r="H29" s="848" t="s">
        <v>275</v>
      </c>
      <c r="I29" s="850">
        <v>73</v>
      </c>
      <c r="J29" s="852">
        <v>10</v>
      </c>
      <c r="K29" s="839" t="s">
        <v>292</v>
      </c>
      <c r="L29" s="951" t="s">
        <v>276</v>
      </c>
      <c r="M29" s="946"/>
    </row>
    <row r="30" spans="1:14" ht="39.75" customHeight="1" thickBot="1">
      <c r="A30" s="332"/>
      <c r="B30" s="866"/>
      <c r="C30" s="858"/>
      <c r="D30" s="843"/>
      <c r="E30" s="844"/>
      <c r="F30" s="845"/>
      <c r="G30" s="847"/>
      <c r="H30" s="849"/>
      <c r="I30" s="851"/>
      <c r="J30" s="853"/>
      <c r="K30" s="840"/>
      <c r="L30" s="952"/>
      <c r="M30" s="950"/>
      <c r="N30" s="197"/>
    </row>
    <row r="31" spans="10:13" ht="13.5">
      <c r="J31" s="188"/>
      <c r="K31" s="189"/>
      <c r="L31" s="189"/>
      <c r="M31" s="198"/>
    </row>
    <row r="32" spans="1:13" ht="28.5" customHeight="1">
      <c r="A32" s="278" t="s">
        <v>166</v>
      </c>
      <c r="B32" s="8"/>
      <c r="C32" s="8"/>
      <c r="D32" s="8"/>
      <c r="E32" s="8"/>
      <c r="F32" s="8"/>
      <c r="G32" s="8"/>
      <c r="H32" s="8"/>
      <c r="I32" s="8"/>
      <c r="J32" s="8"/>
      <c r="K32" s="8"/>
      <c r="L32" s="8"/>
      <c r="M32" s="199"/>
    </row>
    <row r="33" spans="1:13" ht="13.5">
      <c r="A33" s="8"/>
      <c r="B33" s="8"/>
      <c r="C33" s="8"/>
      <c r="D33" s="8"/>
      <c r="E33" s="8"/>
      <c r="F33" s="8"/>
      <c r="G33" s="8"/>
      <c r="H33" s="8"/>
      <c r="I33" s="8"/>
      <c r="J33" s="8"/>
      <c r="K33" s="8"/>
      <c r="L33" s="8"/>
      <c r="M33" s="199"/>
    </row>
  </sheetData>
  <sheetProtection/>
  <mergeCells count="98">
    <mergeCell ref="L22:M23"/>
    <mergeCell ref="L24:M25"/>
    <mergeCell ref="L26:M27"/>
    <mergeCell ref="L29:M30"/>
    <mergeCell ref="K4:K5"/>
    <mergeCell ref="L4:M7"/>
    <mergeCell ref="K16:K17"/>
    <mergeCell ref="L16:M17"/>
    <mergeCell ref="L18:M19"/>
    <mergeCell ref="L20:M21"/>
    <mergeCell ref="J6:J7"/>
    <mergeCell ref="I16:I17"/>
    <mergeCell ref="J16:J17"/>
    <mergeCell ref="I4:I5"/>
    <mergeCell ref="J4:J5"/>
    <mergeCell ref="K9:M11"/>
    <mergeCell ref="B11:C11"/>
    <mergeCell ref="D11:J11"/>
    <mergeCell ref="H6:H7"/>
    <mergeCell ref="B8:J8"/>
    <mergeCell ref="G4:G5"/>
    <mergeCell ref="D9:J9"/>
    <mergeCell ref="B10:C10"/>
    <mergeCell ref="D10:J10"/>
    <mergeCell ref="I6:I7"/>
    <mergeCell ref="B9:C9"/>
    <mergeCell ref="F16:F17"/>
    <mergeCell ref="G16:G17"/>
    <mergeCell ref="H16:H17"/>
    <mergeCell ref="A2:G2"/>
    <mergeCell ref="A3:M3"/>
    <mergeCell ref="B4:C5"/>
    <mergeCell ref="D4:E5"/>
    <mergeCell ref="F4:F5"/>
    <mergeCell ref="G6:G7"/>
    <mergeCell ref="K6:K7"/>
    <mergeCell ref="D6:E7"/>
    <mergeCell ref="B6:B7"/>
    <mergeCell ref="H4:H5"/>
    <mergeCell ref="F6:F7"/>
    <mergeCell ref="K8:M8"/>
    <mergeCell ref="F18:F19"/>
    <mergeCell ref="G18:G19"/>
    <mergeCell ref="H18:H19"/>
    <mergeCell ref="I18:I19"/>
    <mergeCell ref="A15:M15"/>
    <mergeCell ref="B16:C17"/>
    <mergeCell ref="D16:E17"/>
    <mergeCell ref="J18:J19"/>
    <mergeCell ref="K18:K19"/>
    <mergeCell ref="D20:E21"/>
    <mergeCell ref="F20:F21"/>
    <mergeCell ref="G20:G21"/>
    <mergeCell ref="H20:H21"/>
    <mergeCell ref="I20:I21"/>
    <mergeCell ref="J20:J21"/>
    <mergeCell ref="K20:K21"/>
    <mergeCell ref="D22:E23"/>
    <mergeCell ref="F22:F23"/>
    <mergeCell ref="G22:G23"/>
    <mergeCell ref="H22:H23"/>
    <mergeCell ref="I22:I23"/>
    <mergeCell ref="J22:J23"/>
    <mergeCell ref="K22:K23"/>
    <mergeCell ref="I24:I25"/>
    <mergeCell ref="J24:J25"/>
    <mergeCell ref="F26:F27"/>
    <mergeCell ref="G26:G27"/>
    <mergeCell ref="H26:H27"/>
    <mergeCell ref="D18:E19"/>
    <mergeCell ref="A28:M28"/>
    <mergeCell ref="C29:C30"/>
    <mergeCell ref="I26:I27"/>
    <mergeCell ref="J26:J27"/>
    <mergeCell ref="K26:K27"/>
    <mergeCell ref="B26:B27"/>
    <mergeCell ref="C26:C27"/>
    <mergeCell ref="B29:B30"/>
    <mergeCell ref="C6:C7"/>
    <mergeCell ref="K29:K30"/>
    <mergeCell ref="K24:K25"/>
    <mergeCell ref="D26:E27"/>
    <mergeCell ref="D29:E30"/>
    <mergeCell ref="F29:F30"/>
    <mergeCell ref="G29:G30"/>
    <mergeCell ref="H29:H30"/>
    <mergeCell ref="I29:I30"/>
    <mergeCell ref="J29:J30"/>
    <mergeCell ref="B18:B23"/>
    <mergeCell ref="C18:C23"/>
    <mergeCell ref="B24:B25"/>
    <mergeCell ref="C24:C25"/>
    <mergeCell ref="L1:M1"/>
    <mergeCell ref="L13:M13"/>
    <mergeCell ref="D24:E25"/>
    <mergeCell ref="F24:F25"/>
    <mergeCell ref="G24:G25"/>
    <mergeCell ref="H24:H25"/>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2019-08-15T06:47:16Z</dcterms:created>
  <dcterms:modified xsi:type="dcterms:W3CDTF">2019-08-15T07:06:08Z</dcterms:modified>
  <cp:category/>
  <cp:version/>
  <cp:contentType/>
  <cp:contentStatus/>
</cp:coreProperties>
</file>