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91" windowWidth="8115" windowHeight="8655" tabRatio="796" activeTab="2"/>
  </bookViews>
  <sheets>
    <sheet name="基本情報１" sheetId="1" r:id="rId1"/>
    <sheet name="基本情報２" sheetId="2" r:id="rId2"/>
    <sheet name="点検調書" sheetId="3" r:id="rId3"/>
  </sheets>
  <definedNames>
    <definedName name="_xlnm.Print_Area" localSheetId="0">'基本情報１'!$A$1:$AN$54</definedName>
    <definedName name="_xlnm.Print_Area" localSheetId="1">'基本情報２'!$A$1:$AS$59</definedName>
  </definedNames>
  <calcPr fullCalcOnLoad="1"/>
</workbook>
</file>

<file path=xl/comments3.xml><?xml version="1.0" encoding="utf-8"?>
<comments xmlns="http://schemas.openxmlformats.org/spreadsheetml/2006/main">
  <authors>
    <author>naganom</author>
  </authors>
  <commentList>
    <comment ref="W17" authorId="0">
      <text>
        <r>
          <rPr>
            <sz val="12"/>
            <rFont val="ＭＳ Ｐゴシック"/>
            <family val="3"/>
          </rPr>
          <t>具体的に書いてください</t>
        </r>
      </text>
    </comment>
    <comment ref="W53" authorId="0">
      <text>
        <r>
          <rPr>
            <sz val="12"/>
            <rFont val="ＭＳ Ｐゴシック"/>
            <family val="3"/>
          </rPr>
          <t>内容がわかりません。具体的に書いてください。</t>
        </r>
      </text>
    </comment>
  </commentList>
</comments>
</file>

<file path=xl/sharedStrings.xml><?xml version="1.0" encoding="utf-8"?>
<sst xmlns="http://schemas.openxmlformats.org/spreadsheetml/2006/main" count="222" uniqueCount="166">
  <si>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</si>
  <si>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</si>
  <si>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</si>
  <si>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</si>
  <si>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</si>
  <si>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</si>
  <si>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</si>
  <si>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</si>
  <si>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</si>
  <si>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</si>
  <si>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</si>
  <si>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</si>
  <si>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</si>
  <si>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</si>
  <si>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</si>
  <si>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</si>
  <si>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</si>
  <si>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</si>
  <si>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</si>
  <si>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</si>
  <si>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</si>
  <si>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</si>
  <si>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</si>
  <si>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</si>
  <si>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</si>
  <si>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</si>
  <si>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</si>
  <si>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</si>
  <si>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</si>
  <si>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</si>
  <si>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</si>
  <si>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</si>
  <si>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</si>
  <si>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利用者1人あたり府費投入額</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</si>
  <si>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</si>
  <si>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</si>
  <si>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</si>
  <si>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</si>
  <si>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</si>
  <si>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</si>
  <si>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</si>
  <si>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</si>
  <si>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</si>
  <si>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</si>
  <si>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</si>
  <si>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</si>
  <si>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</si>
  <si>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</si>
  <si>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　</t>
  </si>
  <si>
    <t>府収入</t>
  </si>
  <si>
    <t>雑入</t>
  </si>
  <si>
    <t>法人</t>
  </si>
  <si>
    <t>直接</t>
  </si>
  <si>
    <t>　施設の管理運営を受託等している法人の収支</t>
  </si>
  <si>
    <t>根拠条例名</t>
  </si>
  <si>
    <t>料金区分</t>
  </si>
  <si>
    <t>大阪府立健康科学センター条例</t>
  </si>
  <si>
    <t>科学的根拠に基づいた実践的な健康づくりを推進し、もって府民の健康の保持及び増進に資する。</t>
  </si>
  <si>
    <t>大阪市東成区中道１丁目３番２号</t>
  </si>
  <si>
    <t>30,673㎡（大阪府立成人病センター全体の敷地面積。その一角に建築。）</t>
  </si>
  <si>
    <t>地上１３階建地下１階のうち１～７階(鉄骨鉄筋コンクリート造り)</t>
  </si>
  <si>
    <t>１１，９７１㎡（大阪府）</t>
  </si>
  <si>
    <t>目的による利用者の区分なし</t>
  </si>
  <si>
    <t>利用者数（過去5年間）</t>
  </si>
  <si>
    <t>施設建設時の財源内訳</t>
  </si>
  <si>
    <t>施設運営に関する指標（稼働率、利用率等）</t>
  </si>
  <si>
    <t>６．利用者の満足度調査</t>
  </si>
  <si>
    <t>５．施設職員数</t>
  </si>
  <si>
    <t>４．施設運営に係る収支（委託等施設）※平成１７年度までは管理委託、平成１８年度より指定管理者制度を導入</t>
  </si>
  <si>
    <t>指定管理者による管理
（指定管理者名）　　（財）大阪府保健医療財団</t>
  </si>
  <si>
    <t>３．主な代替・類似施設</t>
  </si>
  <si>
    <t>平成１９年度決算</t>
  </si>
  <si>
    <t>平成２０年度決算</t>
  </si>
  <si>
    <t>平成２１年度予算</t>
  </si>
  <si>
    <t>条例で定める額　</t>
  </si>
  <si>
    <t>健康度測定（特定健診含む）、特定保健指導、健康開発ドックコース、禁煙治療コース、脂質標準化検査、見学者の受入れ、健康づくり活動団体の支援</t>
  </si>
  <si>
    <t>指定管理者点検調書</t>
  </si>
  <si>
    <t>＜健康科学センター＞</t>
  </si>
  <si>
    <t>１．これまでの主な管理運営の取組み</t>
  </si>
  <si>
    <t>取組内容</t>
  </si>
  <si>
    <t>・高齢者や障がい者の方に対しても、介護補助や誘導補助など健診の際の援助者を増やし、利用しやすく事故のない運営に努めている。
・昭和６０年代からのコホート研究を継続発展させ、生活習慣病の予防対策に寄与している。
・健診者数の確保のため、団体へ受診の働きかけを行うとともに、各種イベントの実施や、ホームページの改訂、パンフレットの新規作成、ニュースレターの新規発行、マスメディアなどを通じ、情報発信の充実に努めている
・経費の節減
・ＮＰＯと協働とした、チャリティーコンサートやチャリティーフリーマーケット等のイベント開催
・母子家庭就業・自立支援センターを通じた雇用
・臓器移植者等への就労支援の実施</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</si>
  <si>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</si>
  <si>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</si>
  <si>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</si>
  <si>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</si>
  <si>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</si>
  <si>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</si>
  <si>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</si>
  <si>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</si>
  <si>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 xml:space="preserve"> 「健康科学センター」の設置目的に従い、「健康」に関すること全般について、科学的方法を駆使して探究し、健康づくりのノウハウの開発を行い、真の「健康づくり」の科学と文化を創造すべく、活力ある「健康都市・大阪」を実現するための拠点として、以下の４つの柱を中心に事業を推進してゆく。
・ 科学的・実践的な健康づくり技法の開発と普及
・ 健康情報発信機能
・ 健康づくりを推進する指導者の育成
・ 健康づくり活動の展開</t>
  </si>
  <si>
    <t xml:space="preserve"> 大阪府立健康科学センターの設置目的に沿った運営を基本方針とし、研究活動として大阪府下、八尾市での健診・研究や喫煙者の行動に関する追跡調査における研究結果に基づき禁煙治療コースを創設するなど府の健康分野においてセンターが果たすべき役割についての正しい理解があると認められること、チャリティコンサート社交ダンス教室、うたごえｉｎ森ノ宮などＮＰＯと協働し、様々な社会貢献活動等を行っていることから適切である。</t>
  </si>
  <si>
    <t>平等な利用を図るための具体的手法及び期待される効果</t>
  </si>
  <si>
    <t xml:space="preserve"> ①平等利用を確保するための基本方針
　　年齢、性別、地域、個人、団体等を問わずチラシ・インターネットなどにより、広く広報して利用案内を行っており、紹介者や受診歴の有無に関わらず、申し込み順に電話等により予約を受け付け、健診を行っている。
　また、１，２階の展示施設等の利用は無料である。
②高齢者、障がい者等に対する利用援助の方針
施設は、車いすトイレや手すりの設置、点字ブロックの敷設など、バリアフリー化が整備されている。
</t>
  </si>
  <si>
    <t xml:space="preserve"> 広報及び受付の方法から、平等な府民の利用が担保されていることが確認でき、障がい者・高齢者等が安全に利用できるように適切な配慮を行った。
健診の実施にあたっては、高齢者や障がい者の方に対しても、介護補助や誘導補助など健診の際の援助者を増やし、利用しやすく事故のない運営に努めている。
また、運動フロア運営にあたっては、障がいを持った方などの利用に際し、介助者の手助けや安全面の配慮を充分に行うなどしている。利用料は減免措置を講じている。
個人情報保護規程を整備する等、法令遵守の取組を実施した。
</t>
  </si>
  <si>
    <t>施設の効用を最大限発揮するための方策</t>
  </si>
  <si>
    <t>利用者の増加を図るための具体的手法及び期待される効果</t>
  </si>
  <si>
    <t xml:space="preserve">・ チラシやインターネットによる事業情報の発信
・ 講演会、体験教室などの実施
・ 各種イベントの実施
・ 新聞・テレビなどのマスメディアを利用した広報
・ 自主事業の積極的な開催 </t>
  </si>
  <si>
    <t xml:space="preserve"> チラシやインターネットによる事業情報の発信をはじめ、各種事業の場面を通じた広報及び啓発を行い、また、マスメディアを活用するなど積極的な新規利用者の開拓を行っている。平成20年度から医療保険者に特定健診・特定保健指導が義務付けられるなどの制度改正への対応なども、更なる利用拡大を図るための方策として検討されている。</t>
  </si>
  <si>
    <t>サービスの向上を図るための具体的手法及び期待される効果</t>
  </si>
  <si>
    <r>
      <t xml:space="preserve">・ 健康診断やドックコースのプログラムや教材、運用方法の見直しを行い、内容の充実を図る
・　実践的な職員研修等を実施することにより、職員のスキルアップを図る。
・ X線撮影装置をはじめ、各種の検査機器類や備品などの整備点検に十分配慮する。
・ 施設・設備管理・安全管理体制の充実
・ 受託事業だけでなく、多様な自主事業を展開することにより、府民の多様なニーズに対応
</t>
    </r>
    <r>
      <rPr>
        <sz val="10"/>
        <color indexed="8"/>
        <rFont val="ＭＳ Ｐゴシック"/>
        <family val="3"/>
      </rPr>
      <t xml:space="preserve">・ 来館者アンケートに基づく改善など </t>
    </r>
  </si>
  <si>
    <t>　府民のニーズ把握に努め、利用者の満足度向上として、ドックコースで、喫煙者を対照とした保険診療による禁煙治療コースを実施して喫煙の抑制に努めており、適切と認められる。
　また、多様な自主事業を展開し、「スリムで健康塾」において、３階運動フロアーを利用して体重、体脂肪等を減らすことができた利用者が多いなど府の意図を十分に反映していると認められる。</t>
  </si>
  <si>
    <t>施設の維持管理の内容、適格性及び実現の程度</t>
  </si>
  <si>
    <t xml:space="preserve"> ・ 施設・設備の整備については、快適な環境と良好な衛生状態を維持するため、昇降機、電気、空調、給排水、衛生、防災、ガス設備等、日常の保守点検等を適切に行っている。
　各設備に支障を来たす場合には、その都度大阪府と協議調整し、現予算の範囲内で対応していくことを基本とし、開設後6年目を迎え、これからの大規模な修理・交換など現予算の範囲内で対応できない問題については、その都度協議の上対応していきたい。
・　受診体制に支障が生じないように年間計画に基づいた設備管理点検を万全に行なう。</t>
  </si>
  <si>
    <t xml:space="preserve"> 施設維持管理に必要な各種法令を遵守し、利用者が安全・快適に施設を利用できるよう日常的管理を徹底した。
受診体制に支障が生じないよう、年間計画に基づいた設備管理点検を行った。
災害時に適確な対応を行うための危機管理に関するマニュアルを整備し運営及び施設利用者の安全管理に努めた。</t>
  </si>
  <si>
    <t>管理に係る経費の縮減に関する方策</t>
  </si>
  <si>
    <t>施設の管理運営に係る経費、納付金等の内容</t>
  </si>
  <si>
    <t xml:space="preserve"> ①府からの管理運営経費の所要額
　　事業収益の向上、効率的運営等に心掛け、管理運営経費の縮減に努めていく。
②①を実現するための具体的方策
　　・新規健診団体の獲得　　・光熱水費等の節減に努める。
・健康開発ドックコースの見直し、新企画立案、開発
・消耗需用費等の節減努力</t>
  </si>
  <si>
    <t xml:space="preserve">新規健診団体の確保などにより、健診受診者数の拡大を図ることによる収入の増加に努め、支出面では可能な限りの節減策を講じることにより効率的な運営に努めているが、空調やプール水の維持管理などに関し、一層の努力を期待する。また、管理委託費は、予算額の範囲内であり適切である。 </t>
  </si>
  <si>
    <t>適正な管理業務の遂行を図ることができる能力及び財政基盤に関する事項</t>
  </si>
  <si>
    <t>収支計画の内容、適格性及び実現の程度</t>
  </si>
  <si>
    <t xml:space="preserve"> ①府からの管理運営経費の所要額
　　事業収益の向上、効率的運営等に心掛け、管理運営経費の縮減に努めていく。
②①を実現するための具体的方策
　　新規健診団体の獲得　／光熱水費等の節減に努める／健康開発ドックコースの見直し／新企画立案、開発／消耗需用費等の節減努力</t>
  </si>
  <si>
    <t xml:space="preserve"> 事業費用について削減努力がみられる。収入確保と支出削減について、より一層の努力を期待する。</t>
  </si>
  <si>
    <t>安定的な運営が可能となる人的能力</t>
  </si>
  <si>
    <t xml:space="preserve"> 公衆衛生分野の専門知識、経験を有する医師、検査技師その他のスタッフを配置し、事業実施に必要な組織体制を整えている。</t>
  </si>
  <si>
    <t xml:space="preserve"> 公衆衛生分野の専門知識、経験を有する医師、検査技師その他のスタッフを配置し、事業実施に必要な組織体制を整えている。また、センター内では常にOJTを心がけ、職員の資質の向上及び精度管理に努めた。</t>
  </si>
  <si>
    <t>安定的な運営が可能となる財政的基盤</t>
  </si>
  <si>
    <t xml:space="preserve"> 大阪府が2分の1以上出資している指定出資法人であり、経営規模、事業規模、組織規模等は十分と考える。</t>
  </si>
  <si>
    <t xml:space="preserve"> 大阪府が2分の1以上出資している指定出資法人であり、これまでの実績に鑑み、経営規模、事業規模、組織規模等は十分であるため適切である。</t>
  </si>
  <si>
    <t>その他管理に際して必要な事項</t>
  </si>
  <si>
    <t>府施策との整合
　・府・公益事業協力等
　・行政の福祉化
　・府民、ＮＰＯとの協働
　・環境問題への取組み</t>
  </si>
  <si>
    <t>①「健康おおさか２１」推進事業など、健康福祉分野における府の取組へ参画、協力を行う。</t>
  </si>
  <si>
    <t>①「健康おおさか２１」推進事業など、健康福祉分野における様々な府の取組みへの参画及び協力を行った。</t>
  </si>
  <si>
    <t>②ボランティア・NPO等との協働に努める。</t>
  </si>
  <si>
    <t>②社会貢献型活動としてＮＰＯ関西骨髄バンク推進協会主催のチャリティーコンサートやチャリティーフリーマーケットを開催するなどイベント等を多数企画・開催し、ボランティアNPO等との協働の実績があること、府民の参加機会を提供していることから、妥当である。</t>
  </si>
  <si>
    <t>③用紙使用量の節減や資源の再生利用への取組に努める。</t>
  </si>
  <si>
    <t xml:space="preserve">③用紙使用量の節減や資源の再生利用への協力を行うなどによる取組みを掲げており、妥当であるが、その他エネルギーの使用の合理化に関し、一層の努力を期待する。 </t>
  </si>
  <si>
    <t>④清掃業務を「大阪知的障害者雇用促進建物サービス事業協同組合」への委託を行う。</t>
  </si>
  <si>
    <t>④清掃業務の全部を「大阪知的障害者雇用促進建物サービス事業組合」に委託していることから適切である。また、臓器移植者等への就労支援を実施しており、施設特性を活かした取組であり適切である。</t>
  </si>
  <si>
    <t>⑤母子家庭等就業・自立支援センターを活用し、法人において就職困難者の雇用を実施する</t>
  </si>
  <si>
    <t>総合</t>
  </si>
  <si>
    <t xml:space="preserve"> 科学的根拠に基づく健康づくり技法の開発・普及のため、継続した研究･開発を行っており、健康情報発信基地として、各種イベントや健康教育を行うとともに、健康づくりリーダーの育成や民間企業との協働による自主事業などに取り組んでおり、その努力は評価できる。
今後、これまで蓄積してきたノウハウなどを広く発信し、平成20年度から始まっている特定健診・特定保健指導等の円滑な実施をはじめ、府民の健康の保持及び増進に資するように努められたい。</t>
  </si>
  <si>
    <t>３．外部評価委員会を設置している施設について、評価概要</t>
  </si>
  <si>
    <r>
      <t>（外部評価委員会設置の場合）</t>
    </r>
    <r>
      <rPr>
        <sz val="11"/>
        <color indexed="8"/>
        <rFont val="ＭＳ Ｐゴシック"/>
        <family val="3"/>
      </rPr>
      <t>評価の概要</t>
    </r>
  </si>
  <si>
    <t>運動施設：市立森之宮屋内プール、市立中央屋内プール、市立真田山プール、市立東成屋内プール、民間スポーツクラブなど
　（但し、平成20年度末をもって運動施設（フィットネス機能）は廃止している）</t>
  </si>
  <si>
    <t>2,642円（全体利用者数で計算）(平成20年度決算）</t>
  </si>
  <si>
    <t>　</t>
  </si>
  <si>
    <t>31人(平成20年度）</t>
  </si>
  <si>
    <t>0人(平成20年度）</t>
  </si>
  <si>
    <t>あり</t>
  </si>
  <si>
    <t>平成20年2月</t>
  </si>
  <si>
    <t>91団体</t>
  </si>
  <si>
    <t>毎年、受診団体に翌年度の受診の可否ついて調査を実施するとともに、検診内容について説明会を開催し、要望等を聞きながら継続受診の確保に努めている。</t>
  </si>
  <si>
    <t>継続受診率が高いことと説明会の結果から、健診内容についての満足度は高い。</t>
  </si>
  <si>
    <t>施設名（愛称）</t>
  </si>
  <si>
    <t>大阪府立健康科学センター（ゲンキープ大阪）</t>
  </si>
  <si>
    <t>担当部・課
　・グループ</t>
  </si>
  <si>
    <t>健康医療部保健医療室
健康づくり課　生活習慣病・歯科・栄養G</t>
  </si>
  <si>
    <t>開設年月日
（改築・移転等年月日）</t>
  </si>
  <si>
    <t>所在地等</t>
  </si>
  <si>
    <t>敷地面積（敷地所有者）</t>
  </si>
  <si>
    <t>建物規模（施設構造）</t>
  </si>
  <si>
    <t>延床面積（建物所有者）</t>
  </si>
  <si>
    <t>主な施設内容</t>
  </si>
  <si>
    <t>１階　玄関、ホール、展示施設（H20度をもって廃止）
２階　講習室、会議室
３階　運動フロア（H20度をもって廃止）　
４階　健診フロア（受付、検査室）
５階　健診フロア（検査室、問診室）
６階　検体検査室、CDC検査室、スタッフルーム、会議室
７階　所長室、事務室、スタッフルーム</t>
  </si>
  <si>
    <t>（一般財源）　3.83億円　（起債）　59.27億円　　　〔合計〕　63.1億円</t>
  </si>
  <si>
    <t>管理運営形態</t>
  </si>
  <si>
    <t>平成21年4月1日～平成24年3月31日</t>
  </si>
  <si>
    <t>開館日・開館時間</t>
  </si>
  <si>
    <t>日曜日、国民の祝日に関する休日及び年末年始（12月29日～1月3日）を除く日。
平日９：００～１７：４５</t>
  </si>
  <si>
    <r>
      <t>（各種診断・治療等利用者）
⑯健康度測定22,975人、健康開発ドック1,606人、禁煙治療-、禁煙サポート374人、精密検査2,609人
⑰健康度測定21,736人、健康開発ドック1,433人、禁煙治療-、禁煙サポート175人、精密検査3,065人
⑱健康度測定15,025人、健康開発ドック1,292人、禁煙治療257人、禁煙サポート81人、精密検査4,326人
⑲健康度測定15,635人、健康開発ドック1,371人、禁煙治療317人、禁煙サポート68人、精密検査2,682人
⑳健康度測定14,016人、健康開発ドック1,075人、禁煙治療322人、禁煙サポート32人、精密検査3,657人
（主な研究開発事業）
・大都市近郊地域における脳卒中・虚血性心疾患の危険因子及び予防対策の研究
・中小企業の管理職と従業員の身体所見の差異に関する検討
・メタボリックシンドローム(高血圧・糖尿病・高脂血症と肥満）に関連する生活習慣の研究
・特定保健指導における禁煙支援の意義と方法に関する研究</t>
    </r>
    <r>
      <rPr>
        <strike/>
        <sz val="11"/>
        <color indexed="8"/>
        <rFont val="ＭＳ Ｐゴシック"/>
        <family val="3"/>
      </rPr>
      <t xml:space="preserve">
</t>
    </r>
  </si>
  <si>
    <t>（運動施設）
⑲プール  　12,276人、 フィットネス 　32,063人、　プール・フィットネス共通　 3,266人、　教室    14,786人
計    62,391人
⑳プール　11,214人、フィットネス　31,502人、プール、フィットネス共通　2,785人、教室　13,872人
計　　59,373人
（運動施設（プール・フィットネス）利用者）
⑯52,803人、⑰54,521人、⑱60,041人、⑲62,391人、⑳59,373人
（展示施設入場者数）
⑯48,296人、⑰51,120人　⑱56,880人、⑲56,510人 ⑳54,360人</t>
  </si>
  <si>
    <t>主な料金</t>
  </si>
  <si>
    <t>マシンジム、フィットネススタジオ　大人一回４００円　プール大人一回７００円　
マシンジム、フィットネススタジオ及びプール　大人一回１，０００円
（身体障害者手帳の交付を受けている方等については、利用料金の減免あり。）
　※　平成20年度をもって運動施設（フィットネス機能）は廃止</t>
  </si>
  <si>
    <t>利用料金制</t>
  </si>
  <si>
    <t>運動施設の利用料金について導入済:平成１５年４月１日より
　※　平成20年度をもって運動施設（フィットネス機能）は廃止</t>
  </si>
  <si>
    <t>⑤母子家庭等就業・自立支援センターを通じ、法人における就職困難者の雇用に向け求人しているところ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</si>
</sst>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22">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8"/>
      <color indexed="8"/>
      <name val="ＭＳ Ｐゴシック"/>
      <family val="3"/>
    </font>
    <font>
      <sz val="18"/>
      <color indexed="8"/>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0"/>
      <color indexed="8"/>
      <name val="ＭＳ Ｐゴシック"/>
      <family val="3"/>
    </font>
    <font>
      <i/>
      <sz val="11"/>
      <color indexed="8"/>
      <name val="ＭＳ Ｐゴシック"/>
      <family val="3"/>
    </font>
    <font>
      <sz val="12"/>
      <name val="ＭＳ Ｐゴシック"/>
      <family val="3"/>
    </font>
    <font>
      <sz val="9"/>
      <color indexed="8"/>
      <name val="ＭＳ Ｐゴシック"/>
      <family val="3"/>
    </font>
    <font>
      <sz val="8"/>
      <color indexed="8"/>
      <name val="ＭＳ Ｐゴシック"/>
      <family val="3"/>
    </font>
    <font>
      <sz val="8.5"/>
      <color indexed="8"/>
      <name val="ＭＳ Ｐゴシック"/>
      <family val="3"/>
    </font>
    <font>
      <sz val="7"/>
      <color indexed="8"/>
      <name val="ＭＳ Ｐゴシック"/>
      <family val="3"/>
    </font>
    <font>
      <sz val="10.5"/>
      <color indexed="8"/>
      <name val="ＭＳ Ｐゴシック"/>
      <family val="3"/>
    </font>
    <font>
      <b/>
      <sz val="16"/>
      <color indexed="8"/>
      <name val="ＭＳ Ｐゴシック"/>
      <family val="3"/>
    </font>
    <font>
      <strike/>
      <sz val="11"/>
      <color indexed="8"/>
      <name val="ＭＳ Ｐゴシック"/>
      <family val="3"/>
    </font>
    <font>
      <b/>
      <sz val="8"/>
      <name val="ＭＳ Ｐゴシック"/>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38">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69">
    <xf numFmtId="0" fontId="0" fillId="0" borderId="0" xfId="0" applyAlignment="1">
      <alignment/>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Alignment="1">
      <alignment/>
    </xf>
    <xf numFmtId="0" fontId="10" fillId="0" borderId="0" xfId="0" applyFont="1" applyAlignment="1">
      <alignment/>
    </xf>
    <xf numFmtId="0" fontId="8" fillId="0" borderId="0" xfId="0" applyFont="1" applyAlignment="1">
      <alignment/>
    </xf>
    <xf numFmtId="0" fontId="7" fillId="0" borderId="0" xfId="0" applyFont="1" applyAlignment="1">
      <alignment/>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Border="1" applyAlignment="1">
      <alignment horizontal="right" vertical="center"/>
    </xf>
    <xf numFmtId="0" fontId="7" fillId="2" borderId="6" xfId="0" applyFont="1" applyFill="1" applyBorder="1" applyAlignment="1">
      <alignment vertical="center"/>
    </xf>
    <xf numFmtId="0" fontId="7" fillId="2" borderId="1" xfId="0" applyFont="1" applyFill="1" applyBorder="1" applyAlignment="1">
      <alignmen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2" borderId="6" xfId="0" applyFont="1" applyFill="1" applyBorder="1" applyAlignment="1">
      <alignment horizontal="left" vertical="center"/>
    </xf>
    <xf numFmtId="0" fontId="7"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7" fillId="2" borderId="9"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190" fontId="7" fillId="0" borderId="1" xfId="0" applyNumberFormat="1" applyFont="1" applyFill="1" applyBorder="1" applyAlignment="1">
      <alignment horizontal="right" vertical="center"/>
    </xf>
    <xf numFmtId="0" fontId="7" fillId="0" borderId="0" xfId="0" applyFont="1" applyFill="1" applyBorder="1" applyAlignment="1">
      <alignment horizontal="left" vertical="center"/>
    </xf>
    <xf numFmtId="3" fontId="7" fillId="0" borderId="0" xfId="0" applyNumberFormat="1" applyFont="1" applyFill="1" applyBorder="1" applyAlignment="1">
      <alignment horizontal="right" vertical="center"/>
    </xf>
    <xf numFmtId="38" fontId="7" fillId="0" borderId="0" xfId="17" applyFont="1" applyFill="1" applyBorder="1" applyAlignment="1">
      <alignment horizontal="center" vertical="center"/>
    </xf>
    <xf numFmtId="0" fontId="7" fillId="2" borderId="3" xfId="0" applyFont="1" applyFill="1" applyBorder="1" applyAlignment="1">
      <alignment vertical="center"/>
    </xf>
    <xf numFmtId="0" fontId="7" fillId="2" borderId="0" xfId="0" applyFont="1" applyFill="1" applyBorder="1" applyAlignment="1">
      <alignment vertical="center"/>
    </xf>
    <xf numFmtId="0" fontId="7" fillId="2" borderId="10" xfId="0" applyFont="1" applyFill="1" applyBorder="1" applyAlignment="1">
      <alignment vertical="center"/>
    </xf>
    <xf numFmtId="0" fontId="16" fillId="2" borderId="6" xfId="0" applyFont="1" applyFill="1" applyBorder="1" applyAlignment="1">
      <alignment vertical="center"/>
    </xf>
    <xf numFmtId="0" fontId="17" fillId="2" borderId="6" xfId="0" applyFont="1" applyFill="1" applyBorder="1" applyAlignment="1">
      <alignment horizontal="left" vertical="center"/>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7" fillId="2" borderId="11" xfId="0" applyFont="1" applyFill="1" applyBorder="1" applyAlignment="1">
      <alignment horizontal="left" vertical="center"/>
    </xf>
    <xf numFmtId="0" fontId="17" fillId="0" borderId="0" xfId="0" applyFont="1" applyFill="1" applyBorder="1" applyAlignment="1">
      <alignment horizontal="lef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11" xfId="0" applyFont="1" applyFill="1" applyBorder="1" applyAlignment="1">
      <alignment vertical="center"/>
    </xf>
    <xf numFmtId="0" fontId="11" fillId="2" borderId="7" xfId="0" applyFont="1" applyFill="1" applyBorder="1" applyAlignment="1">
      <alignment vertical="center"/>
    </xf>
    <xf numFmtId="0" fontId="15" fillId="2" borderId="1" xfId="0" applyFont="1" applyFill="1" applyBorder="1" applyAlignment="1">
      <alignmen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0" borderId="0" xfId="0" applyFont="1" applyFill="1" applyBorder="1" applyAlignment="1">
      <alignment horizontal="left" vertical="center"/>
    </xf>
    <xf numFmtId="0" fontId="11" fillId="2" borderId="5" xfId="0" applyFont="1" applyFill="1" applyBorder="1" applyAlignment="1">
      <alignment vertical="center"/>
    </xf>
    <xf numFmtId="3" fontId="11" fillId="2" borderId="1" xfId="0" applyNumberFormat="1" applyFont="1" applyFill="1" applyBorder="1" applyAlignment="1">
      <alignment horizontal="left" vertical="center"/>
    </xf>
    <xf numFmtId="3" fontId="11" fillId="2" borderId="2" xfId="0" applyNumberFormat="1" applyFont="1" applyFill="1" applyBorder="1" applyAlignment="1">
      <alignment horizontal="left" vertical="center"/>
    </xf>
    <xf numFmtId="3" fontId="11" fillId="0" borderId="0" xfId="0" applyNumberFormat="1" applyFont="1" applyFill="1" applyBorder="1" applyAlignment="1">
      <alignment horizontal="left" vertical="center"/>
    </xf>
    <xf numFmtId="3" fontId="11" fillId="2" borderId="7" xfId="0" applyNumberFormat="1" applyFont="1" applyFill="1" applyBorder="1" applyAlignment="1">
      <alignment horizontal="left" vertical="center"/>
    </xf>
    <xf numFmtId="3" fontId="11" fillId="2" borderId="8" xfId="0" applyNumberFormat="1" applyFont="1" applyFill="1" applyBorder="1" applyAlignment="1">
      <alignment horizontal="left" vertical="center"/>
    </xf>
    <xf numFmtId="38" fontId="7" fillId="0" borderId="0" xfId="17" applyFont="1" applyFill="1" applyBorder="1" applyAlignment="1">
      <alignment horizontal="right" vertical="center"/>
    </xf>
    <xf numFmtId="3" fontId="11" fillId="2" borderId="9" xfId="0" applyNumberFormat="1" applyFont="1" applyFill="1" applyBorder="1" applyAlignment="1">
      <alignment horizontal="left" vertical="center"/>
    </xf>
    <xf numFmtId="3" fontId="11" fillId="2" borderId="4" xfId="0" applyNumberFormat="1" applyFont="1" applyFill="1" applyBorder="1" applyAlignment="1">
      <alignment horizontal="left" vertical="center"/>
    </xf>
    <xf numFmtId="3" fontId="11" fillId="2" borderId="5" xfId="0" applyNumberFormat="1" applyFont="1" applyFill="1" applyBorder="1" applyAlignment="1">
      <alignment horizontal="left" vertical="center"/>
    </xf>
    <xf numFmtId="3" fontId="11" fillId="2" borderId="11" xfId="0" applyNumberFormat="1" applyFont="1" applyFill="1" applyBorder="1" applyAlignment="1">
      <alignment horizontal="left" vertical="center"/>
    </xf>
    <xf numFmtId="0" fontId="7" fillId="2" borderId="2" xfId="0" applyFont="1" applyFill="1" applyBorder="1" applyAlignment="1">
      <alignment vertical="center"/>
    </xf>
    <xf numFmtId="3" fontId="7" fillId="2" borderId="5" xfId="0" applyNumberFormat="1" applyFont="1" applyFill="1" applyBorder="1" applyAlignment="1">
      <alignment horizontal="left" vertical="center"/>
    </xf>
    <xf numFmtId="3" fontId="7" fillId="2" borderId="11"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0" fontId="7" fillId="0" borderId="0" xfId="0" applyFont="1" applyFill="1" applyBorder="1" applyAlignment="1">
      <alignment horizontal="right" vertical="center"/>
    </xf>
    <xf numFmtId="0" fontId="18" fillId="2" borderId="5" xfId="0" applyFont="1" applyFill="1" applyBorder="1" applyAlignment="1">
      <alignment horizontal="center" vertical="center" textRotation="255"/>
    </xf>
    <xf numFmtId="0" fontId="7" fillId="0" borderId="5" xfId="0" applyFont="1" applyFill="1" applyBorder="1" applyAlignment="1">
      <alignment vertical="center"/>
    </xf>
    <xf numFmtId="0" fontId="7" fillId="0" borderId="1" xfId="0" applyFont="1" applyFill="1" applyBorder="1" applyAlignment="1">
      <alignment horizontal="right" vertical="center"/>
    </xf>
    <xf numFmtId="0" fontId="7" fillId="0" borderId="1" xfId="0" applyFont="1" applyFill="1" applyBorder="1" applyAlignment="1">
      <alignment vertical="center"/>
    </xf>
    <xf numFmtId="190" fontId="7" fillId="0" borderId="1" xfId="0" applyNumberFormat="1" applyFont="1" applyFill="1" applyBorder="1" applyAlignment="1">
      <alignment vertical="center"/>
    </xf>
    <xf numFmtId="3" fontId="7" fillId="2" borderId="6" xfId="0" applyNumberFormat="1" applyFont="1" applyFill="1" applyBorder="1" applyAlignment="1">
      <alignment vertical="center"/>
    </xf>
    <xf numFmtId="3" fontId="7" fillId="2" borderId="1" xfId="0" applyNumberFormat="1" applyFont="1" applyFill="1" applyBorder="1" applyAlignment="1">
      <alignment vertical="center"/>
    </xf>
    <xf numFmtId="3" fontId="7" fillId="2" borderId="2"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Border="1" applyAlignment="1">
      <alignment horizontal="right" vertical="center"/>
    </xf>
    <xf numFmtId="3" fontId="7" fillId="0" borderId="0" xfId="0" applyNumberFormat="1" applyFont="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14" fillId="2" borderId="9" xfId="0" applyFont="1" applyFill="1" applyBorder="1" applyAlignment="1">
      <alignment vertical="center"/>
    </xf>
    <xf numFmtId="0" fontId="14" fillId="2" borderId="7" xfId="0" applyFont="1" applyFill="1" applyBorder="1" applyAlignment="1">
      <alignment vertical="center"/>
    </xf>
    <xf numFmtId="0" fontId="14" fillId="2" borderId="8" xfId="0" applyFont="1" applyFill="1" applyBorder="1" applyAlignment="1">
      <alignment vertical="center"/>
    </xf>
    <xf numFmtId="38" fontId="7" fillId="2" borderId="1" xfId="17" applyFont="1" applyFill="1" applyBorder="1" applyAlignment="1">
      <alignment vertical="center"/>
    </xf>
    <xf numFmtId="0" fontId="7" fillId="2" borderId="5" xfId="0" applyFont="1" applyFill="1" applyBorder="1" applyAlignment="1">
      <alignment horizontal="left" vertical="center"/>
    </xf>
    <xf numFmtId="38" fontId="7" fillId="0" borderId="0" xfId="17" applyFont="1" applyFill="1" applyBorder="1" applyAlignment="1">
      <alignment vertical="center"/>
    </xf>
    <xf numFmtId="0" fontId="14" fillId="2" borderId="3" xfId="0" applyFont="1" applyFill="1" applyBorder="1" applyAlignment="1">
      <alignment vertical="center"/>
    </xf>
    <xf numFmtId="0" fontId="14" fillId="2" borderId="0" xfId="0" applyFont="1" applyFill="1" applyBorder="1" applyAlignment="1">
      <alignment vertical="center"/>
    </xf>
    <xf numFmtId="0" fontId="14" fillId="2" borderId="10" xfId="0" applyFont="1" applyFill="1" applyBorder="1" applyAlignment="1">
      <alignment vertical="center"/>
    </xf>
    <xf numFmtId="0" fontId="11" fillId="2" borderId="1" xfId="0" applyFont="1" applyFill="1" applyBorder="1" applyAlignment="1">
      <alignment vertical="center"/>
    </xf>
    <xf numFmtId="38" fontId="7" fillId="0" borderId="0" xfId="17" applyFont="1" applyFill="1" applyBorder="1" applyAlignment="1">
      <alignment horizontal="left" vertical="center"/>
    </xf>
    <xf numFmtId="38" fontId="7" fillId="2" borderId="7" xfId="17" applyFont="1" applyFill="1" applyBorder="1" applyAlignment="1">
      <alignment vertical="center"/>
    </xf>
    <xf numFmtId="0" fontId="14" fillId="2" borderId="4" xfId="0" applyFont="1" applyFill="1" applyBorder="1" applyAlignment="1">
      <alignment vertical="center"/>
    </xf>
    <xf numFmtId="0" fontId="14" fillId="2" borderId="5" xfId="0" applyFont="1" applyFill="1" applyBorder="1" applyAlignment="1">
      <alignment vertical="center"/>
    </xf>
    <xf numFmtId="0" fontId="14" fillId="2" borderId="11" xfId="0" applyFont="1" applyFill="1" applyBorder="1" applyAlignment="1">
      <alignment vertical="center"/>
    </xf>
    <xf numFmtId="38" fontId="7" fillId="2" borderId="5" xfId="17" applyFont="1" applyFill="1" applyBorder="1" applyAlignment="1">
      <alignment vertical="center"/>
    </xf>
    <xf numFmtId="38" fontId="7" fillId="2" borderId="9" xfId="17" applyFont="1" applyFill="1" applyBorder="1" applyAlignment="1">
      <alignment horizontal="left" vertical="center"/>
    </xf>
    <xf numFmtId="38" fontId="7" fillId="2" borderId="7" xfId="17" applyFont="1" applyFill="1" applyBorder="1" applyAlignment="1">
      <alignment horizontal="left" vertical="center"/>
    </xf>
    <xf numFmtId="38" fontId="7" fillId="2" borderId="8" xfId="17" applyFont="1" applyFill="1" applyBorder="1" applyAlignment="1">
      <alignment horizontal="left" vertical="center"/>
    </xf>
    <xf numFmtId="38" fontId="7" fillId="2" borderId="4" xfId="17" applyFont="1" applyFill="1" applyBorder="1" applyAlignment="1">
      <alignment horizontal="left" vertical="center"/>
    </xf>
    <xf numFmtId="38" fontId="7" fillId="2" borderId="5" xfId="17" applyFont="1" applyFill="1" applyBorder="1" applyAlignment="1">
      <alignment horizontal="left" vertical="center"/>
    </xf>
    <xf numFmtId="38" fontId="7" fillId="2" borderId="11" xfId="17" applyFont="1" applyFill="1" applyBorder="1" applyAlignment="1">
      <alignment horizontal="left" vertical="center"/>
    </xf>
    <xf numFmtId="38" fontId="7" fillId="2" borderId="5" xfId="17" applyFont="1" applyFill="1" applyBorder="1" applyAlignment="1">
      <alignment horizontal="center" vertical="center" textRotation="255"/>
    </xf>
    <xf numFmtId="0" fontId="7" fillId="0" borderId="7" xfId="0" applyFont="1" applyFill="1" applyBorder="1" applyAlignment="1">
      <alignment vertical="center"/>
    </xf>
    <xf numFmtId="0" fontId="7" fillId="0" borderId="7" xfId="0" applyFont="1" applyFill="1" applyBorder="1" applyAlignment="1">
      <alignment horizontal="right" vertical="center"/>
    </xf>
    <xf numFmtId="176" fontId="7" fillId="0" borderId="0" xfId="0" applyNumberFormat="1" applyFont="1" applyFill="1" applyBorder="1" applyAlignment="1">
      <alignment horizontal="right" vertical="center"/>
    </xf>
    <xf numFmtId="0" fontId="11" fillId="0" borderId="0" xfId="0" applyFont="1" applyFill="1" applyBorder="1" applyAlignment="1">
      <alignment vertical="center"/>
    </xf>
    <xf numFmtId="176" fontId="7" fillId="0" borderId="0" xfId="0" applyNumberFormat="1" applyFont="1" applyFill="1" applyBorder="1" applyAlignment="1">
      <alignment vertical="center"/>
    </xf>
    <xf numFmtId="0" fontId="7" fillId="0" borderId="0" xfId="0" applyFont="1" applyFill="1" applyBorder="1" applyAlignment="1">
      <alignment vertical="center" wrapText="1"/>
    </xf>
    <xf numFmtId="189" fontId="7" fillId="0" borderId="0" xfId="15" applyNumberFormat="1" applyFont="1" applyFill="1" applyBorder="1" applyAlignment="1">
      <alignment horizontal="right" vertical="center"/>
    </xf>
    <xf numFmtId="0" fontId="19" fillId="0" borderId="0" xfId="0" applyFont="1" applyBorder="1" applyAlignment="1">
      <alignment horizontal="center" vertical="center" wrapText="1"/>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10" xfId="0" applyFont="1" applyFill="1" applyBorder="1" applyAlignment="1">
      <alignment horizontal="left" vertical="center"/>
    </xf>
    <xf numFmtId="0" fontId="7" fillId="2" borderId="4" xfId="0" applyFont="1" applyFill="1" applyBorder="1" applyAlignment="1">
      <alignment horizontal="left" vertical="center"/>
    </xf>
    <xf numFmtId="0" fontId="8" fillId="0" borderId="0" xfId="0" applyFont="1" applyAlignment="1">
      <alignment horizontal="left" vertical="center"/>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Fill="1" applyBorder="1" applyAlignment="1">
      <alignment horizontal="left" vertical="center" wrapText="1"/>
    </xf>
    <xf numFmtId="0" fontId="7" fillId="0" borderId="12" xfId="0" applyFont="1" applyBorder="1" applyAlignment="1">
      <alignment vertical="center" wrapText="1"/>
    </xf>
    <xf numFmtId="58" fontId="7" fillId="0" borderId="12" xfId="0" applyNumberFormat="1" applyFont="1" applyBorder="1" applyAlignment="1">
      <alignment horizontal="left" vertical="center" wrapText="1"/>
    </xf>
    <xf numFmtId="0" fontId="7" fillId="0" borderId="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quotePrefix="1">
      <alignment horizontal="left" vertical="center" wrapText="1"/>
    </xf>
    <xf numFmtId="0" fontId="7" fillId="2" borderId="12" xfId="0" applyFont="1" applyFill="1" applyBorder="1" applyAlignment="1">
      <alignmen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6" xfId="0" applyFont="1" applyFill="1" applyBorder="1" applyAlignment="1">
      <alignment horizontal="left" vertical="center" wrapText="1"/>
    </xf>
    <xf numFmtId="0" fontId="7" fillId="0" borderId="9" xfId="0" applyFont="1" applyBorder="1" applyAlignment="1">
      <alignment horizontal="left" vertical="center" wrapText="1"/>
    </xf>
    <xf numFmtId="190" fontId="7" fillId="0" borderId="6" xfId="0" applyNumberFormat="1" applyFont="1" applyFill="1" applyBorder="1" applyAlignment="1">
      <alignment horizontal="right" vertical="center"/>
    </xf>
    <xf numFmtId="190" fontId="7" fillId="0" borderId="1" xfId="0" applyNumberFormat="1" applyFont="1" applyFill="1" applyBorder="1" applyAlignment="1">
      <alignment horizontal="right" vertical="center"/>
    </xf>
    <xf numFmtId="190" fontId="7" fillId="0" borderId="2" xfId="0" applyNumberFormat="1" applyFont="1" applyFill="1" applyBorder="1" applyAlignment="1">
      <alignment horizontal="right" vertical="center"/>
    </xf>
    <xf numFmtId="190" fontId="7" fillId="0" borderId="6" xfId="0" applyNumberFormat="1" applyFont="1" applyBorder="1" applyAlignment="1">
      <alignment horizontal="righ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14" fillId="2" borderId="6"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190" fontId="7" fillId="0" borderId="6" xfId="17" applyNumberFormat="1" applyFont="1" applyFill="1" applyBorder="1" applyAlignment="1">
      <alignment horizontal="right" vertical="center"/>
    </xf>
    <xf numFmtId="190" fontId="7" fillId="0" borderId="6" xfId="17" applyNumberFormat="1" applyFont="1" applyFill="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190" fontId="7" fillId="3" borderId="6" xfId="17" applyNumberFormat="1" applyFont="1" applyFill="1" applyBorder="1" applyAlignment="1">
      <alignment horizontal="right" vertical="center"/>
    </xf>
    <xf numFmtId="190" fontId="7" fillId="0" borderId="1" xfId="0" applyNumberFormat="1" applyFont="1" applyBorder="1" applyAlignment="1">
      <alignment horizontal="right" vertical="center"/>
    </xf>
    <xf numFmtId="190" fontId="7" fillId="0" borderId="2" xfId="0" applyNumberFormat="1" applyFont="1" applyBorder="1" applyAlignment="1">
      <alignment horizontal="right" vertical="center"/>
    </xf>
    <xf numFmtId="0" fontId="7" fillId="2" borderId="6"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7" fillId="0" borderId="6" xfId="0" applyFont="1" applyBorder="1" applyAlignment="1">
      <alignment vertical="center"/>
    </xf>
    <xf numFmtId="0" fontId="7" fillId="0" borderId="6"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9" xfId="0" applyFont="1" applyBorder="1" applyAlignment="1">
      <alignment vertical="center" wrapText="1"/>
    </xf>
    <xf numFmtId="0" fontId="7" fillId="0" borderId="7"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vertical="center"/>
    </xf>
    <xf numFmtId="0" fontId="15" fillId="2" borderId="9" xfId="0" applyFont="1" applyFill="1" applyBorder="1" applyAlignment="1">
      <alignment horizontal="left" vertical="top" wrapText="1"/>
    </xf>
    <xf numFmtId="0" fontId="7" fillId="0" borderId="8" xfId="0" applyFont="1" applyBorder="1" applyAlignment="1">
      <alignment/>
    </xf>
    <xf numFmtId="0" fontId="7" fillId="0" borderId="3" xfId="0" applyFont="1" applyBorder="1" applyAlignment="1">
      <alignment/>
    </xf>
    <xf numFmtId="0" fontId="7" fillId="0" borderId="10" xfId="0" applyFont="1" applyBorder="1" applyAlignment="1">
      <alignment/>
    </xf>
    <xf numFmtId="0" fontId="7" fillId="0" borderId="4" xfId="0" applyFont="1" applyBorder="1" applyAlignment="1">
      <alignment/>
    </xf>
    <xf numFmtId="0" fontId="7" fillId="0" borderId="11" xfId="0" applyFont="1" applyBorder="1" applyAlignment="1">
      <alignment/>
    </xf>
    <xf numFmtId="0" fontId="7" fillId="0" borderId="6" xfId="0" applyFont="1" applyFill="1" applyBorder="1" applyAlignment="1">
      <alignment horizontal="right" vertical="center" wrapText="1"/>
    </xf>
    <xf numFmtId="0" fontId="7" fillId="0" borderId="1" xfId="0" applyFont="1" applyBorder="1" applyAlignment="1">
      <alignment horizontal="right" vertical="center" wrapText="1"/>
    </xf>
    <xf numFmtId="0" fontId="7" fillId="0" borderId="2" xfId="0" applyFont="1" applyBorder="1" applyAlignment="1">
      <alignment horizontal="right" vertical="center" wrapText="1"/>
    </xf>
    <xf numFmtId="0" fontId="18" fillId="2" borderId="13" xfId="0" applyFont="1" applyFill="1" applyBorder="1" applyAlignment="1">
      <alignment horizontal="center" vertical="top" textRotation="255"/>
    </xf>
    <xf numFmtId="0" fontId="7" fillId="0" borderId="14" xfId="0" applyFont="1" applyBorder="1" applyAlignment="1">
      <alignment vertical="top"/>
    </xf>
    <xf numFmtId="0" fontId="7" fillId="0" borderId="15" xfId="0" applyFont="1" applyBorder="1" applyAlignment="1">
      <alignment vertical="top"/>
    </xf>
    <xf numFmtId="0" fontId="7" fillId="2" borderId="6" xfId="0" applyFont="1" applyFill="1" applyBorder="1" applyAlignment="1">
      <alignment vertical="center" shrinkToFit="1"/>
    </xf>
    <xf numFmtId="0" fontId="7" fillId="2" borderId="1" xfId="0" applyFont="1" applyFill="1" applyBorder="1" applyAlignment="1">
      <alignment vertical="center" shrinkToFit="1"/>
    </xf>
    <xf numFmtId="0" fontId="7" fillId="2" borderId="2" xfId="0" applyFont="1" applyFill="1" applyBorder="1" applyAlignment="1">
      <alignment vertical="center" shrinkToFit="1"/>
    </xf>
    <xf numFmtId="0" fontId="7" fillId="0" borderId="14" xfId="0" applyFont="1" applyBorder="1" applyAlignment="1">
      <alignment horizontal="center" vertical="top" textRotation="255"/>
    </xf>
    <xf numFmtId="0" fontId="7" fillId="0" borderId="15" xfId="0" applyFont="1" applyBorder="1" applyAlignment="1">
      <alignment horizontal="center" vertical="top" textRotation="255"/>
    </xf>
    <xf numFmtId="0" fontId="7" fillId="0" borderId="8" xfId="0" applyFont="1" applyBorder="1" applyAlignment="1">
      <alignment horizontal="left" vertical="top" wrapText="1"/>
    </xf>
    <xf numFmtId="0" fontId="7" fillId="0" borderId="3" xfId="0" applyFont="1" applyBorder="1" applyAlignment="1">
      <alignment horizontal="left" vertical="top" wrapText="1"/>
    </xf>
    <xf numFmtId="0" fontId="7" fillId="0" borderId="10" xfId="0" applyFont="1" applyBorder="1" applyAlignment="1">
      <alignment horizontal="left" vertical="top" wrapText="1"/>
    </xf>
    <xf numFmtId="0" fontId="7" fillId="0" borderId="4" xfId="0" applyFont="1" applyBorder="1" applyAlignment="1">
      <alignment horizontal="left" vertical="top" wrapText="1"/>
    </xf>
    <xf numFmtId="0" fontId="7" fillId="0" borderId="11" xfId="0" applyFont="1" applyBorder="1" applyAlignment="1">
      <alignment horizontal="left" vertical="top" wrapText="1"/>
    </xf>
    <xf numFmtId="3" fontId="15" fillId="2" borderId="9" xfId="0" applyNumberFormat="1" applyFont="1" applyFill="1" applyBorder="1" applyAlignment="1">
      <alignment horizontal="left" vertical="top" wrapText="1"/>
    </xf>
    <xf numFmtId="38" fontId="7" fillId="2" borderId="13" xfId="17" applyFont="1" applyFill="1" applyBorder="1" applyAlignment="1">
      <alignment horizontal="center" vertical="top" textRotation="255"/>
    </xf>
    <xf numFmtId="190" fontId="7" fillId="0" borderId="1" xfId="0" applyNumberFormat="1" applyFont="1" applyBorder="1" applyAlignment="1">
      <alignment vertical="center"/>
    </xf>
    <xf numFmtId="190" fontId="7" fillId="0" borderId="2" xfId="0" applyNumberFormat="1" applyFont="1" applyBorder="1" applyAlignment="1">
      <alignment vertical="center"/>
    </xf>
    <xf numFmtId="3" fontId="15" fillId="2" borderId="9" xfId="0" applyNumberFormat="1" applyFont="1" applyFill="1" applyBorder="1" applyAlignment="1">
      <alignment horizontal="left" vertical="center" wrapText="1"/>
    </xf>
    <xf numFmtId="38" fontId="7" fillId="2" borderId="13" xfId="17" applyFont="1" applyFill="1" applyBorder="1" applyAlignment="1">
      <alignment horizontal="center" vertical="center" textRotation="255"/>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17"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7" fillId="2" borderId="6" xfId="0" applyFont="1" applyFill="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38" fontId="14" fillId="2" borderId="9" xfId="17" applyFont="1" applyFill="1" applyBorder="1" applyAlignment="1">
      <alignment horizontal="left" vertical="top" wrapText="1"/>
    </xf>
    <xf numFmtId="190" fontId="7" fillId="3" borderId="1" xfId="0" applyNumberFormat="1" applyFont="1" applyFill="1" applyBorder="1" applyAlignment="1">
      <alignment horizontal="right" vertical="center"/>
    </xf>
    <xf numFmtId="190" fontId="7" fillId="3" borderId="2" xfId="0" applyNumberFormat="1" applyFont="1" applyFill="1" applyBorder="1" applyAlignment="1">
      <alignment horizontal="right" vertical="center"/>
    </xf>
    <xf numFmtId="0" fontId="6" fillId="0" borderId="0" xfId="0" applyFont="1" applyBorder="1" applyAlignment="1">
      <alignment vertical="center"/>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5" xfId="0" applyFont="1" applyBorder="1" applyAlignment="1">
      <alignment vertical="center"/>
    </xf>
    <xf numFmtId="0" fontId="2" fillId="0" borderId="11" xfId="0" applyFont="1" applyBorder="1" applyAlignment="1">
      <alignment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2" borderId="6" xfId="0" applyFont="1" applyFill="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12" xfId="0" applyFont="1" applyBorder="1" applyAlignment="1">
      <alignment/>
    </xf>
    <xf numFmtId="0" fontId="7" fillId="0" borderId="12" xfId="0" applyFont="1" applyFill="1" applyBorder="1" applyAlignment="1">
      <alignment vertical="center" wrapText="1"/>
    </xf>
    <xf numFmtId="0" fontId="11" fillId="0" borderId="9" xfId="0" applyFont="1" applyFill="1" applyBorder="1" applyAlignment="1">
      <alignment vertical="top" wrapText="1" shrinkToFit="1"/>
    </xf>
    <xf numFmtId="0" fontId="11" fillId="0" borderId="7" xfId="0" applyFont="1" applyBorder="1" applyAlignment="1">
      <alignment vertical="top"/>
    </xf>
    <xf numFmtId="0" fontId="11" fillId="0" borderId="8" xfId="0" applyFont="1" applyBorder="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0" xfId="0" applyFont="1" applyBorder="1" applyAlignment="1">
      <alignment vertical="top"/>
    </xf>
    <xf numFmtId="0" fontId="11" fillId="0" borderId="4" xfId="0" applyFont="1" applyBorder="1" applyAlignment="1">
      <alignment vertical="top"/>
    </xf>
    <xf numFmtId="0" fontId="11" fillId="0" borderId="5" xfId="0" applyFont="1" applyBorder="1" applyAlignment="1">
      <alignment vertical="top"/>
    </xf>
    <xf numFmtId="0" fontId="11" fillId="0" borderId="11" xfId="0" applyFont="1" applyBorder="1" applyAlignment="1">
      <alignment vertical="top"/>
    </xf>
    <xf numFmtId="0" fontId="0" fillId="0" borderId="9" xfId="0" applyFont="1" applyFill="1" applyBorder="1" applyAlignment="1">
      <alignmen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11" xfId="0" applyFont="1" applyFill="1" applyBorder="1" applyAlignment="1">
      <alignment vertical="center"/>
    </xf>
    <xf numFmtId="0" fontId="11" fillId="0" borderId="7" xfId="0" applyFont="1" applyBorder="1" applyAlignment="1">
      <alignment vertical="top" wrapText="1" shrinkToFit="1"/>
    </xf>
    <xf numFmtId="0" fontId="11" fillId="0" borderId="8" xfId="0" applyFont="1" applyBorder="1" applyAlignment="1">
      <alignment vertical="top" wrapText="1" shrinkToFit="1"/>
    </xf>
    <xf numFmtId="0" fontId="11" fillId="0" borderId="3" xfId="0" applyFont="1" applyBorder="1" applyAlignment="1">
      <alignment vertical="top" wrapText="1" shrinkToFit="1"/>
    </xf>
    <xf numFmtId="0" fontId="11" fillId="0" borderId="0" xfId="0" applyFont="1" applyAlignment="1">
      <alignment vertical="top" wrapText="1" shrinkToFit="1"/>
    </xf>
    <xf numFmtId="0" fontId="11" fillId="0" borderId="10" xfId="0" applyFont="1" applyBorder="1" applyAlignment="1">
      <alignment vertical="top" wrapText="1" shrinkToFit="1"/>
    </xf>
    <xf numFmtId="0" fontId="11" fillId="0" borderId="4" xfId="0" applyFont="1" applyBorder="1" applyAlignment="1">
      <alignment vertical="top" wrapText="1" shrinkToFit="1"/>
    </xf>
    <xf numFmtId="0" fontId="11" fillId="0" borderId="5" xfId="0" applyFont="1" applyBorder="1" applyAlignment="1">
      <alignment vertical="top" wrapText="1" shrinkToFit="1"/>
    </xf>
    <xf numFmtId="0" fontId="11" fillId="0" borderId="11" xfId="0" applyFont="1" applyBorder="1" applyAlignment="1">
      <alignment vertical="top" wrapText="1" shrinkToFit="1"/>
    </xf>
    <xf numFmtId="0" fontId="11" fillId="0" borderId="9" xfId="0" applyFont="1" applyBorder="1" applyAlignment="1">
      <alignment vertical="center" wrapText="1"/>
    </xf>
    <xf numFmtId="0" fontId="11" fillId="0" borderId="7" xfId="0" applyFont="1" applyBorder="1" applyAlignment="1">
      <alignment vertical="center"/>
    </xf>
    <xf numFmtId="0" fontId="11" fillId="0" borderId="8" xfId="0" applyFont="1" applyBorder="1" applyAlignment="1">
      <alignment vertical="center"/>
    </xf>
    <xf numFmtId="0" fontId="11" fillId="0" borderId="3"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11" xfId="0" applyFont="1" applyBorder="1" applyAlignment="1">
      <alignment vertical="center"/>
    </xf>
    <xf numFmtId="0" fontId="11" fillId="0" borderId="9" xfId="0" applyFont="1" applyFill="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3" xfId="0" applyFont="1" applyBorder="1" applyAlignment="1">
      <alignment vertical="center" wrapText="1"/>
    </xf>
    <xf numFmtId="0" fontId="11" fillId="0" borderId="0" xfId="0" applyFont="1" applyAlignment="1">
      <alignment vertical="center" wrapText="1"/>
    </xf>
    <xf numFmtId="0" fontId="11" fillId="0" borderId="10"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1" xfId="0" applyFont="1" applyBorder="1" applyAlignment="1">
      <alignment vertical="center" wrapText="1"/>
    </xf>
    <xf numFmtId="0" fontId="7" fillId="0" borderId="9" xfId="0" applyFont="1" applyFill="1" applyBorder="1" applyAlignment="1">
      <alignment vertical="center" wrapText="1"/>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3" xfId="0" applyFont="1" applyFill="1" applyBorder="1" applyAlignment="1">
      <alignment vertical="center"/>
    </xf>
    <xf numFmtId="0" fontId="12" fillId="0" borderId="0" xfId="0" applyFont="1" applyFill="1" applyAlignment="1">
      <alignment vertical="center"/>
    </xf>
    <xf numFmtId="0" fontId="12" fillId="0" borderId="10"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11" xfId="0" applyFont="1" applyFill="1" applyBorder="1" applyAlignment="1">
      <alignment vertical="center"/>
    </xf>
    <xf numFmtId="0" fontId="7" fillId="0" borderId="3"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11" fillId="0" borderId="16" xfId="0" applyFont="1" applyBorder="1" applyAlignment="1">
      <alignment vertical="center" wrapText="1"/>
    </xf>
    <xf numFmtId="0" fontId="11"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11" fillId="0" borderId="19" xfId="0" applyFont="1" applyBorder="1" applyAlignment="1">
      <alignment vertical="center" wrapText="1"/>
    </xf>
    <xf numFmtId="0" fontId="11" fillId="2" borderId="9" xfId="0" applyFont="1" applyFill="1" applyBorder="1" applyAlignment="1">
      <alignmen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11" xfId="0" applyFont="1" applyFill="1" applyBorder="1" applyAlignment="1">
      <alignment vertical="center" wrapText="1"/>
    </xf>
    <xf numFmtId="0" fontId="7" fillId="0" borderId="22" xfId="0" applyFont="1" applyFill="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Fill="1" applyBorder="1" applyAlignment="1">
      <alignment vertical="center" wrapText="1"/>
    </xf>
    <xf numFmtId="0" fontId="7" fillId="0" borderId="32" xfId="0" applyFont="1" applyBorder="1" applyAlignment="1">
      <alignment vertical="center"/>
    </xf>
    <xf numFmtId="0" fontId="7" fillId="0" borderId="33" xfId="0" applyFont="1" applyBorder="1" applyAlignment="1">
      <alignment vertical="center"/>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5" xfId="0" applyFont="1" applyBorder="1" applyAlignment="1">
      <alignment vertical="center"/>
    </xf>
    <xf numFmtId="0" fontId="7" fillId="2" borderId="13" xfId="0" applyFont="1" applyFill="1" applyBorder="1" applyAlignment="1">
      <alignment vertical="center" wrapText="1"/>
    </xf>
    <xf numFmtId="0" fontId="7" fillId="0" borderId="13" xfId="0" applyFont="1" applyBorder="1" applyAlignment="1">
      <alignment vertical="center"/>
    </xf>
    <xf numFmtId="0" fontId="7" fillId="2" borderId="34" xfId="0" applyFont="1" applyFill="1" applyBorder="1" applyAlignment="1">
      <alignment vertical="center" wrapText="1"/>
    </xf>
    <xf numFmtId="0" fontId="7" fillId="0" borderId="34" xfId="0" applyFont="1" applyBorder="1" applyAlignment="1">
      <alignment vertical="center"/>
    </xf>
    <xf numFmtId="0" fontId="7" fillId="0" borderId="13" xfId="0" applyFont="1" applyBorder="1" applyAlignment="1">
      <alignment/>
    </xf>
    <xf numFmtId="0" fontId="7" fillId="0" borderId="34" xfId="0" applyFont="1" applyBorder="1" applyAlignment="1">
      <alignment/>
    </xf>
    <xf numFmtId="0" fontId="7" fillId="0" borderId="35" xfId="0" applyFont="1" applyFill="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11" fillId="0" borderId="35"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26</xdr:row>
      <xdr:rowOff>0</xdr:rowOff>
    </xdr:from>
    <xdr:to>
      <xdr:col>26</xdr:col>
      <xdr:colOff>0</xdr:colOff>
      <xdr:row>26</xdr:row>
      <xdr:rowOff>0</xdr:rowOff>
    </xdr:to>
    <xdr:sp>
      <xdr:nvSpPr>
        <xdr:cNvPr id="1" name="Rectangle 390"/>
        <xdr:cNvSpPr>
          <a:spLocks/>
        </xdr:cNvSpPr>
      </xdr:nvSpPr>
      <xdr:spPr>
        <a:xfrm>
          <a:off x="5314950" y="502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26</xdr:row>
      <xdr:rowOff>0</xdr:rowOff>
    </xdr:from>
    <xdr:to>
      <xdr:col>49</xdr:col>
      <xdr:colOff>0</xdr:colOff>
      <xdr:row>26</xdr:row>
      <xdr:rowOff>0</xdr:rowOff>
    </xdr:to>
    <xdr:sp>
      <xdr:nvSpPr>
        <xdr:cNvPr id="2" name="Rectangle 398"/>
        <xdr:cNvSpPr>
          <a:spLocks/>
        </xdr:cNvSpPr>
      </xdr:nvSpPr>
      <xdr:spPr>
        <a:xfrm>
          <a:off x="9877425" y="502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26</xdr:row>
      <xdr:rowOff>0</xdr:rowOff>
    </xdr:from>
    <xdr:to>
      <xdr:col>19</xdr:col>
      <xdr:colOff>0</xdr:colOff>
      <xdr:row>26</xdr:row>
      <xdr:rowOff>0</xdr:rowOff>
    </xdr:to>
    <xdr:sp>
      <xdr:nvSpPr>
        <xdr:cNvPr id="3" name="Rectangle 399"/>
        <xdr:cNvSpPr>
          <a:spLocks/>
        </xdr:cNvSpPr>
      </xdr:nvSpPr>
      <xdr:spPr>
        <a:xfrm>
          <a:off x="3914775" y="502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17</xdr:row>
      <xdr:rowOff>0</xdr:rowOff>
    </xdr:from>
    <xdr:to>
      <xdr:col>21</xdr:col>
      <xdr:colOff>0</xdr:colOff>
      <xdr:row>17</xdr:row>
      <xdr:rowOff>0</xdr:rowOff>
    </xdr:to>
    <xdr:sp>
      <xdr:nvSpPr>
        <xdr:cNvPr id="4" name="Rectangle 420"/>
        <xdr:cNvSpPr>
          <a:spLocks/>
        </xdr:cNvSpPr>
      </xdr:nvSpPr>
      <xdr:spPr>
        <a:xfrm>
          <a:off x="4314825" y="3124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17</xdr:row>
      <xdr:rowOff>0</xdr:rowOff>
    </xdr:from>
    <xdr:to>
      <xdr:col>14</xdr:col>
      <xdr:colOff>0</xdr:colOff>
      <xdr:row>17</xdr:row>
      <xdr:rowOff>0</xdr:rowOff>
    </xdr:to>
    <xdr:sp>
      <xdr:nvSpPr>
        <xdr:cNvPr id="5" name="Rectangle 421"/>
        <xdr:cNvSpPr>
          <a:spLocks/>
        </xdr:cNvSpPr>
      </xdr:nvSpPr>
      <xdr:spPr>
        <a:xfrm>
          <a:off x="2914650" y="3124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17</xdr:row>
      <xdr:rowOff>0</xdr:rowOff>
    </xdr:from>
    <xdr:to>
      <xdr:col>20</xdr:col>
      <xdr:colOff>0</xdr:colOff>
      <xdr:row>17</xdr:row>
      <xdr:rowOff>0</xdr:rowOff>
    </xdr:to>
    <xdr:sp>
      <xdr:nvSpPr>
        <xdr:cNvPr id="6" name="Rectangle 422"/>
        <xdr:cNvSpPr>
          <a:spLocks/>
        </xdr:cNvSpPr>
      </xdr:nvSpPr>
      <xdr:spPr>
        <a:xfrm>
          <a:off x="4114800" y="3124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17</xdr:row>
      <xdr:rowOff>0</xdr:rowOff>
    </xdr:from>
    <xdr:to>
      <xdr:col>13</xdr:col>
      <xdr:colOff>0</xdr:colOff>
      <xdr:row>17</xdr:row>
      <xdr:rowOff>0</xdr:rowOff>
    </xdr:to>
    <xdr:sp>
      <xdr:nvSpPr>
        <xdr:cNvPr id="7" name="Rectangle 423"/>
        <xdr:cNvSpPr>
          <a:spLocks/>
        </xdr:cNvSpPr>
      </xdr:nvSpPr>
      <xdr:spPr>
        <a:xfrm>
          <a:off x="2714625" y="3124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26</xdr:row>
      <xdr:rowOff>0</xdr:rowOff>
    </xdr:from>
    <xdr:to>
      <xdr:col>21</xdr:col>
      <xdr:colOff>0</xdr:colOff>
      <xdr:row>26</xdr:row>
      <xdr:rowOff>0</xdr:rowOff>
    </xdr:to>
    <xdr:sp>
      <xdr:nvSpPr>
        <xdr:cNvPr id="8" name="Rectangle 425"/>
        <xdr:cNvSpPr>
          <a:spLocks/>
        </xdr:cNvSpPr>
      </xdr:nvSpPr>
      <xdr:spPr>
        <a:xfrm>
          <a:off x="4314825" y="502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26</xdr:row>
      <xdr:rowOff>0</xdr:rowOff>
    </xdr:from>
    <xdr:to>
      <xdr:col>14</xdr:col>
      <xdr:colOff>0</xdr:colOff>
      <xdr:row>26</xdr:row>
      <xdr:rowOff>0</xdr:rowOff>
    </xdr:to>
    <xdr:sp>
      <xdr:nvSpPr>
        <xdr:cNvPr id="9" name="Rectangle 426"/>
        <xdr:cNvSpPr>
          <a:spLocks/>
        </xdr:cNvSpPr>
      </xdr:nvSpPr>
      <xdr:spPr>
        <a:xfrm>
          <a:off x="2914650" y="502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46291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4"/>
  <sheetViews>
    <sheetView view="pageBreakPreview" zoomScale="75" zoomScaleNormal="75" zoomScaleSheetLayoutView="75" workbookViewId="0" topLeftCell="A34">
      <selection activeCell="K19" sqref="K19:AN20"/>
    </sheetView>
  </sheetViews>
  <sheetFormatPr defaultColWidth="9.00390625" defaultRowHeight="13.5"/>
  <cols>
    <col min="1" max="39" width="2.625" style="2" customWidth="1"/>
    <col min="40" max="40" width="9.50390625" style="2" customWidth="1"/>
    <col min="41" max="16384" width="2.625" style="2" customWidth="1"/>
  </cols>
  <sheetData>
    <row r="1" spans="1:40" ht="13.5" customHeight="1">
      <c r="A1" s="153" t="s">
        <v>45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spans="1:40" ht="13.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row>
    <row r="3" spans="1:40" ht="13.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row>
    <row r="4" spans="8:29" ht="18.75">
      <c r="H4" s="112"/>
      <c r="I4" s="112"/>
      <c r="J4" s="112"/>
      <c r="K4" s="112"/>
      <c r="L4" s="112"/>
      <c r="M4" s="112"/>
      <c r="N4" s="112"/>
      <c r="O4" s="112"/>
      <c r="P4" s="112"/>
      <c r="Q4" s="112"/>
      <c r="R4" s="112"/>
      <c r="S4" s="112"/>
      <c r="T4" s="112"/>
      <c r="U4" s="112"/>
      <c r="V4" s="112"/>
      <c r="W4" s="112"/>
      <c r="X4" s="112"/>
      <c r="Y4" s="112"/>
      <c r="Z4" s="112"/>
      <c r="AA4" s="112"/>
      <c r="AB4" s="112"/>
      <c r="AC4" s="112"/>
    </row>
    <row r="5" spans="1:40" ht="13.5" customHeight="1">
      <c r="A5" s="141" t="s">
        <v>143</v>
      </c>
      <c r="B5" s="142"/>
      <c r="C5" s="142"/>
      <c r="D5" s="142"/>
      <c r="E5" s="143"/>
      <c r="F5" s="132" t="s">
        <v>144</v>
      </c>
      <c r="G5" s="133"/>
      <c r="H5" s="133"/>
      <c r="I5" s="133"/>
      <c r="J5" s="133"/>
      <c r="K5" s="133"/>
      <c r="L5" s="133"/>
      <c r="M5" s="133"/>
      <c r="N5" s="133"/>
      <c r="O5" s="133"/>
      <c r="P5" s="133"/>
      <c r="Q5" s="133"/>
      <c r="R5" s="133"/>
      <c r="S5" s="119" t="s">
        <v>145</v>
      </c>
      <c r="T5" s="120"/>
      <c r="U5" s="120"/>
      <c r="V5" s="120"/>
      <c r="W5" s="121"/>
      <c r="X5" s="132" t="s">
        <v>146</v>
      </c>
      <c r="Y5" s="133"/>
      <c r="Z5" s="133"/>
      <c r="AA5" s="133"/>
      <c r="AB5" s="133"/>
      <c r="AC5" s="133"/>
      <c r="AD5" s="133"/>
      <c r="AE5" s="133"/>
      <c r="AF5" s="133"/>
      <c r="AG5" s="133"/>
      <c r="AH5" s="133"/>
      <c r="AI5" s="133"/>
      <c r="AJ5" s="134"/>
      <c r="AK5" s="3"/>
      <c r="AL5" s="3"/>
      <c r="AM5" s="3"/>
      <c r="AN5" s="3"/>
    </row>
    <row r="6" spans="1:40" ht="13.5" customHeight="1">
      <c r="A6" s="113"/>
      <c r="B6" s="114"/>
      <c r="C6" s="114"/>
      <c r="D6" s="114"/>
      <c r="E6" s="115"/>
      <c r="F6" s="135"/>
      <c r="G6" s="136"/>
      <c r="H6" s="136"/>
      <c r="I6" s="136"/>
      <c r="J6" s="136"/>
      <c r="K6" s="136"/>
      <c r="L6" s="136"/>
      <c r="M6" s="136"/>
      <c r="N6" s="136"/>
      <c r="O6" s="136"/>
      <c r="P6" s="136"/>
      <c r="Q6" s="136"/>
      <c r="R6" s="136"/>
      <c r="S6" s="122"/>
      <c r="T6" s="123"/>
      <c r="U6" s="123"/>
      <c r="V6" s="123"/>
      <c r="W6" s="124"/>
      <c r="X6" s="135"/>
      <c r="Y6" s="136"/>
      <c r="Z6" s="136"/>
      <c r="AA6" s="136"/>
      <c r="AB6" s="136"/>
      <c r="AC6" s="136"/>
      <c r="AD6" s="136"/>
      <c r="AE6" s="136"/>
      <c r="AF6" s="136"/>
      <c r="AG6" s="136"/>
      <c r="AH6" s="136"/>
      <c r="AI6" s="136"/>
      <c r="AJ6" s="137"/>
      <c r="AK6" s="3"/>
      <c r="AL6" s="3"/>
      <c r="AM6" s="3"/>
      <c r="AN6" s="3"/>
    </row>
    <row r="7" spans="1:40" ht="13.5" customHeight="1">
      <c r="A7" s="116"/>
      <c r="B7" s="86"/>
      <c r="C7" s="86"/>
      <c r="D7" s="86"/>
      <c r="E7" s="43"/>
      <c r="F7" s="138"/>
      <c r="G7" s="139"/>
      <c r="H7" s="139"/>
      <c r="I7" s="139"/>
      <c r="J7" s="139"/>
      <c r="K7" s="139"/>
      <c r="L7" s="139"/>
      <c r="M7" s="139"/>
      <c r="N7" s="139"/>
      <c r="O7" s="139"/>
      <c r="P7" s="139"/>
      <c r="Q7" s="139"/>
      <c r="R7" s="139"/>
      <c r="S7" s="125"/>
      <c r="T7" s="126"/>
      <c r="U7" s="126"/>
      <c r="V7" s="126"/>
      <c r="W7" s="127"/>
      <c r="X7" s="138"/>
      <c r="Y7" s="139"/>
      <c r="Z7" s="139"/>
      <c r="AA7" s="139"/>
      <c r="AB7" s="139"/>
      <c r="AC7" s="139"/>
      <c r="AD7" s="139"/>
      <c r="AE7" s="139"/>
      <c r="AF7" s="139"/>
      <c r="AG7" s="139"/>
      <c r="AH7" s="139"/>
      <c r="AI7" s="139"/>
      <c r="AJ7" s="140"/>
      <c r="AK7" s="3"/>
      <c r="AL7" s="3"/>
      <c r="AM7" s="3"/>
      <c r="AN7" s="3"/>
    </row>
    <row r="8" ht="8.25" customHeight="1"/>
    <row r="9" ht="10.5" customHeight="1"/>
    <row r="10" ht="13.5">
      <c r="A10" s="117" t="s">
        <v>43</v>
      </c>
    </row>
    <row r="11" spans="1:40" ht="13.5">
      <c r="A11" s="146" t="s">
        <v>54</v>
      </c>
      <c r="B11" s="146"/>
      <c r="C11" s="146"/>
      <c r="D11" s="146"/>
      <c r="E11" s="146"/>
      <c r="F11" s="146"/>
      <c r="G11" s="146"/>
      <c r="H11" s="146"/>
      <c r="I11" s="146"/>
      <c r="J11" s="146"/>
      <c r="K11" s="130" t="s">
        <v>56</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row>
    <row r="12" spans="1:40" ht="13.5">
      <c r="A12" s="146"/>
      <c r="B12" s="146"/>
      <c r="C12" s="146"/>
      <c r="D12" s="146"/>
      <c r="E12" s="146"/>
      <c r="F12" s="146"/>
      <c r="G12" s="146"/>
      <c r="H12" s="146"/>
      <c r="I12" s="146"/>
      <c r="J12" s="146"/>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row>
    <row r="13" spans="1:40" ht="13.5">
      <c r="A13" s="146" t="s">
        <v>46</v>
      </c>
      <c r="B13" s="146"/>
      <c r="C13" s="146"/>
      <c r="D13" s="146"/>
      <c r="E13" s="146"/>
      <c r="F13" s="146"/>
      <c r="G13" s="146"/>
      <c r="H13" s="146"/>
      <c r="I13" s="146"/>
      <c r="J13" s="146"/>
      <c r="K13" s="130" t="s">
        <v>57</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row>
    <row r="14" spans="1:40" ht="18" customHeight="1">
      <c r="A14" s="146"/>
      <c r="B14" s="146"/>
      <c r="C14" s="146"/>
      <c r="D14" s="146"/>
      <c r="E14" s="146"/>
      <c r="F14" s="146"/>
      <c r="G14" s="146"/>
      <c r="H14" s="146"/>
      <c r="I14" s="146"/>
      <c r="J14" s="146"/>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row>
    <row r="15" spans="1:40" ht="13.5">
      <c r="A15" s="118" t="s">
        <v>147</v>
      </c>
      <c r="B15" s="118"/>
      <c r="C15" s="118"/>
      <c r="D15" s="118"/>
      <c r="E15" s="118"/>
      <c r="F15" s="118"/>
      <c r="G15" s="118"/>
      <c r="H15" s="118"/>
      <c r="I15" s="118"/>
      <c r="J15" s="118"/>
      <c r="K15" s="131">
        <v>37074</v>
      </c>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row>
    <row r="16" spans="1:40" ht="15.75" customHeight="1">
      <c r="A16" s="118"/>
      <c r="B16" s="118"/>
      <c r="C16" s="118"/>
      <c r="D16" s="118"/>
      <c r="E16" s="118"/>
      <c r="F16" s="118"/>
      <c r="G16" s="118"/>
      <c r="H16" s="118"/>
      <c r="I16" s="118"/>
      <c r="J16" s="11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row>
    <row r="17" spans="1:40" ht="13.5">
      <c r="A17" s="118" t="s">
        <v>148</v>
      </c>
      <c r="B17" s="118"/>
      <c r="C17" s="118"/>
      <c r="D17" s="118"/>
      <c r="E17" s="118"/>
      <c r="F17" s="118"/>
      <c r="G17" s="118"/>
      <c r="H17" s="118"/>
      <c r="I17" s="118"/>
      <c r="J17" s="118"/>
      <c r="K17" s="128" t="s">
        <v>58</v>
      </c>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row>
    <row r="18" spans="1:40" ht="13.5">
      <c r="A18" s="118"/>
      <c r="B18" s="118"/>
      <c r="C18" s="118"/>
      <c r="D18" s="118"/>
      <c r="E18" s="118"/>
      <c r="F18" s="118"/>
      <c r="G18" s="118"/>
      <c r="H18" s="118"/>
      <c r="I18" s="118"/>
      <c r="J18" s="11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row>
    <row r="19" spans="1:40" ht="13.5">
      <c r="A19" s="118" t="s">
        <v>149</v>
      </c>
      <c r="B19" s="118"/>
      <c r="C19" s="118"/>
      <c r="D19" s="118"/>
      <c r="E19" s="118"/>
      <c r="F19" s="118"/>
      <c r="G19" s="118"/>
      <c r="H19" s="118"/>
      <c r="I19" s="118"/>
      <c r="J19" s="118"/>
      <c r="K19" s="128" t="s">
        <v>59</v>
      </c>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row>
    <row r="20" spans="1:40" ht="13.5">
      <c r="A20" s="118"/>
      <c r="B20" s="118"/>
      <c r="C20" s="118"/>
      <c r="D20" s="118"/>
      <c r="E20" s="118"/>
      <c r="F20" s="118"/>
      <c r="G20" s="118"/>
      <c r="H20" s="118"/>
      <c r="I20" s="118"/>
      <c r="J20" s="11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row>
    <row r="21" spans="1:40" ht="15.75" customHeight="1">
      <c r="A21" s="118" t="s">
        <v>150</v>
      </c>
      <c r="B21" s="118"/>
      <c r="C21" s="118"/>
      <c r="D21" s="118"/>
      <c r="E21" s="118"/>
      <c r="F21" s="118"/>
      <c r="G21" s="118"/>
      <c r="H21" s="118"/>
      <c r="I21" s="118"/>
      <c r="J21" s="118"/>
      <c r="K21" s="129" t="s">
        <v>60</v>
      </c>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row>
    <row r="22" spans="1:40" ht="15.75" customHeight="1">
      <c r="A22" s="118"/>
      <c r="B22" s="118"/>
      <c r="C22" s="118"/>
      <c r="D22" s="118"/>
      <c r="E22" s="118"/>
      <c r="F22" s="118"/>
      <c r="G22" s="118"/>
      <c r="H22" s="118"/>
      <c r="I22" s="118"/>
      <c r="J22" s="118"/>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row>
    <row r="23" spans="1:40" ht="13.5">
      <c r="A23" s="118" t="s">
        <v>151</v>
      </c>
      <c r="B23" s="118"/>
      <c r="C23" s="118"/>
      <c r="D23" s="118"/>
      <c r="E23" s="118"/>
      <c r="F23" s="118"/>
      <c r="G23" s="118"/>
      <c r="H23" s="118"/>
      <c r="I23" s="118"/>
      <c r="J23" s="118"/>
      <c r="K23" s="145" t="s">
        <v>61</v>
      </c>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row>
    <row r="24" spans="1:40" ht="8.25" customHeight="1">
      <c r="A24" s="118"/>
      <c r="B24" s="118"/>
      <c r="C24" s="118"/>
      <c r="D24" s="118"/>
      <c r="E24" s="118"/>
      <c r="F24" s="118"/>
      <c r="G24" s="118"/>
      <c r="H24" s="118"/>
      <c r="I24" s="118"/>
      <c r="J24" s="11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row>
    <row r="25" spans="1:40" ht="13.5">
      <c r="A25" s="118" t="s">
        <v>152</v>
      </c>
      <c r="B25" s="118"/>
      <c r="C25" s="118"/>
      <c r="D25" s="118"/>
      <c r="E25" s="118"/>
      <c r="F25" s="118"/>
      <c r="G25" s="118"/>
      <c r="H25" s="118"/>
      <c r="I25" s="118"/>
      <c r="J25" s="118"/>
      <c r="K25" s="128" t="s">
        <v>153</v>
      </c>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row>
    <row r="26" spans="1:40" ht="13.5">
      <c r="A26" s="118"/>
      <c r="B26" s="118"/>
      <c r="C26" s="118"/>
      <c r="D26" s="118"/>
      <c r="E26" s="118"/>
      <c r="F26" s="118"/>
      <c r="G26" s="118"/>
      <c r="H26" s="118"/>
      <c r="I26" s="118"/>
      <c r="J26" s="11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row>
    <row r="27" spans="1:40" ht="13.5">
      <c r="A27" s="118"/>
      <c r="B27" s="118"/>
      <c r="C27" s="118"/>
      <c r="D27" s="118"/>
      <c r="E27" s="118"/>
      <c r="F27" s="118"/>
      <c r="G27" s="118"/>
      <c r="H27" s="118"/>
      <c r="I27" s="118"/>
      <c r="J27" s="11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row>
    <row r="28" spans="1:40" ht="12" customHeight="1">
      <c r="A28" s="118"/>
      <c r="B28" s="118"/>
      <c r="C28" s="118"/>
      <c r="D28" s="118"/>
      <c r="E28" s="118"/>
      <c r="F28" s="118"/>
      <c r="G28" s="118"/>
      <c r="H28" s="118"/>
      <c r="I28" s="118"/>
      <c r="J28" s="11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row>
    <row r="29" spans="1:40" ht="13.5">
      <c r="A29" s="118"/>
      <c r="B29" s="118"/>
      <c r="C29" s="118"/>
      <c r="D29" s="118"/>
      <c r="E29" s="118"/>
      <c r="F29" s="118"/>
      <c r="G29" s="118"/>
      <c r="H29" s="118"/>
      <c r="I29" s="118"/>
      <c r="J29" s="11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row>
    <row r="30" spans="1:40" ht="13.5" customHeight="1">
      <c r="A30" s="118"/>
      <c r="B30" s="118"/>
      <c r="C30" s="118"/>
      <c r="D30" s="118"/>
      <c r="E30" s="118"/>
      <c r="F30" s="118"/>
      <c r="G30" s="118"/>
      <c r="H30" s="118"/>
      <c r="I30" s="118"/>
      <c r="J30" s="11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row>
    <row r="31" spans="1:40" ht="13.5" customHeight="1">
      <c r="A31" s="118"/>
      <c r="B31" s="118"/>
      <c r="C31" s="118"/>
      <c r="D31" s="118"/>
      <c r="E31" s="118"/>
      <c r="F31" s="118"/>
      <c r="G31" s="118"/>
      <c r="H31" s="118"/>
      <c r="I31" s="118"/>
      <c r="J31" s="11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row>
    <row r="32" spans="1:40" ht="14.25" customHeight="1">
      <c r="A32" s="118"/>
      <c r="B32" s="118"/>
      <c r="C32" s="118"/>
      <c r="D32" s="118"/>
      <c r="E32" s="118"/>
      <c r="F32" s="118"/>
      <c r="G32" s="118"/>
      <c r="H32" s="118"/>
      <c r="I32" s="118"/>
      <c r="J32" s="11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row>
    <row r="33" spans="1:40" ht="29.25" customHeight="1">
      <c r="A33" s="150" t="s">
        <v>64</v>
      </c>
      <c r="B33" s="151"/>
      <c r="C33" s="151"/>
      <c r="D33" s="151"/>
      <c r="E33" s="151"/>
      <c r="F33" s="151"/>
      <c r="G33" s="151"/>
      <c r="H33" s="151"/>
      <c r="I33" s="151"/>
      <c r="J33" s="152"/>
      <c r="K33" s="147" t="s">
        <v>154</v>
      </c>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9"/>
    </row>
    <row r="34" spans="1:40" ht="17.25" customHeight="1">
      <c r="A34" s="118" t="s">
        <v>155</v>
      </c>
      <c r="B34" s="118"/>
      <c r="C34" s="118"/>
      <c r="D34" s="118"/>
      <c r="E34" s="118"/>
      <c r="F34" s="118"/>
      <c r="G34" s="118"/>
      <c r="H34" s="118"/>
      <c r="I34" s="118"/>
      <c r="J34" s="118"/>
      <c r="K34" s="129" t="s">
        <v>69</v>
      </c>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row>
    <row r="35" spans="1:40" ht="17.25" customHeight="1">
      <c r="A35" s="118"/>
      <c r="B35" s="118"/>
      <c r="C35" s="118"/>
      <c r="D35" s="118"/>
      <c r="E35" s="118"/>
      <c r="F35" s="118"/>
      <c r="G35" s="118"/>
      <c r="H35" s="118"/>
      <c r="I35" s="118"/>
      <c r="J35" s="11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row>
    <row r="36" spans="1:40" ht="22.5" customHeight="1">
      <c r="A36" s="150" t="s">
        <v>36</v>
      </c>
      <c r="B36" s="151"/>
      <c r="C36" s="151"/>
      <c r="D36" s="151"/>
      <c r="E36" s="151"/>
      <c r="F36" s="151"/>
      <c r="G36" s="151"/>
      <c r="H36" s="151"/>
      <c r="I36" s="151"/>
      <c r="J36" s="152"/>
      <c r="K36" s="155" t="s">
        <v>156</v>
      </c>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9"/>
    </row>
    <row r="37" spans="1:40" ht="22.5" customHeight="1">
      <c r="A37" s="119" t="s">
        <v>9</v>
      </c>
      <c r="B37" s="120"/>
      <c r="C37" s="120"/>
      <c r="D37" s="120"/>
      <c r="E37" s="120"/>
      <c r="F37" s="120"/>
      <c r="G37" s="120"/>
      <c r="H37" s="120"/>
      <c r="I37" s="120"/>
      <c r="J37" s="121"/>
      <c r="K37" s="132" t="s">
        <v>75</v>
      </c>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2"/>
    </row>
    <row r="38" spans="1:40" ht="19.5" customHeight="1">
      <c r="A38" s="125"/>
      <c r="B38" s="126"/>
      <c r="C38" s="126"/>
      <c r="D38" s="126"/>
      <c r="E38" s="126"/>
      <c r="F38" s="126"/>
      <c r="G38" s="126"/>
      <c r="H38" s="126"/>
      <c r="I38" s="126"/>
      <c r="J38" s="127"/>
      <c r="K38" s="13"/>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4"/>
    </row>
    <row r="39" spans="1:40" ht="21" customHeight="1">
      <c r="A39" s="118" t="s">
        <v>157</v>
      </c>
      <c r="B39" s="118"/>
      <c r="C39" s="118"/>
      <c r="D39" s="118"/>
      <c r="E39" s="118"/>
      <c r="F39" s="118"/>
      <c r="G39" s="118"/>
      <c r="H39" s="118"/>
      <c r="I39" s="118"/>
      <c r="J39" s="118"/>
      <c r="K39" s="156" t="s">
        <v>158</v>
      </c>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2"/>
    </row>
    <row r="40" spans="1:40" ht="18.75" customHeight="1">
      <c r="A40" s="118"/>
      <c r="B40" s="118"/>
      <c r="C40" s="118"/>
      <c r="D40" s="118"/>
      <c r="E40" s="118"/>
      <c r="F40" s="118"/>
      <c r="G40" s="118"/>
      <c r="H40" s="118"/>
      <c r="I40" s="118"/>
      <c r="J40" s="118"/>
      <c r="K40" s="13"/>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4"/>
    </row>
    <row r="41" spans="1:40" ht="268.5" customHeight="1">
      <c r="A41" s="150" t="s">
        <v>63</v>
      </c>
      <c r="B41" s="151"/>
      <c r="C41" s="151"/>
      <c r="D41" s="151"/>
      <c r="E41" s="151"/>
      <c r="F41" s="151"/>
      <c r="G41" s="151"/>
      <c r="H41" s="151"/>
      <c r="I41" s="151"/>
      <c r="J41" s="152"/>
      <c r="K41" s="147" t="s">
        <v>159</v>
      </c>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9"/>
    </row>
    <row r="42" spans="1:40" ht="200.25" customHeight="1">
      <c r="A42" s="150" t="s">
        <v>65</v>
      </c>
      <c r="B42" s="151"/>
      <c r="C42" s="151"/>
      <c r="D42" s="151"/>
      <c r="E42" s="151"/>
      <c r="F42" s="151"/>
      <c r="G42" s="151"/>
      <c r="H42" s="151"/>
      <c r="I42" s="151"/>
      <c r="J42" s="151"/>
      <c r="K42" s="147" t="s">
        <v>160</v>
      </c>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9"/>
    </row>
    <row r="43" spans="1:10" ht="7.5" customHeight="1">
      <c r="A43" s="3"/>
      <c r="B43" s="3"/>
      <c r="C43" s="3"/>
      <c r="D43" s="3"/>
      <c r="E43" s="3"/>
      <c r="F43" s="3"/>
      <c r="G43" s="3"/>
      <c r="H43" s="3"/>
      <c r="I43" s="3"/>
      <c r="J43" s="3"/>
    </row>
    <row r="44" spans="1:40" ht="13.5">
      <c r="A44" s="117" t="s">
        <v>44</v>
      </c>
      <c r="B44" s="110"/>
      <c r="C44" s="110"/>
      <c r="D44" s="110"/>
      <c r="E44" s="110"/>
      <c r="F44" s="110"/>
      <c r="G44" s="110"/>
      <c r="H44" s="110"/>
      <c r="I44" s="110"/>
      <c r="J44" s="110"/>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ht="11.25" customHeight="1">
      <c r="A45" s="118" t="s">
        <v>55</v>
      </c>
      <c r="B45" s="118"/>
      <c r="C45" s="118"/>
      <c r="D45" s="118"/>
      <c r="E45" s="118"/>
      <c r="F45" s="118"/>
      <c r="G45" s="118"/>
      <c r="H45" s="118"/>
      <c r="I45" s="118"/>
      <c r="J45" s="118"/>
      <c r="K45" s="128" t="s">
        <v>62</v>
      </c>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row>
    <row r="46" spans="1:40" ht="13.5" customHeight="1">
      <c r="A46" s="118"/>
      <c r="B46" s="118"/>
      <c r="C46" s="118"/>
      <c r="D46" s="118"/>
      <c r="E46" s="118"/>
      <c r="F46" s="118"/>
      <c r="G46" s="118"/>
      <c r="H46" s="118"/>
      <c r="I46" s="118"/>
      <c r="J46" s="11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row>
    <row r="47" spans="1:40" ht="14.25" customHeight="1">
      <c r="A47" s="119" t="s">
        <v>30</v>
      </c>
      <c r="B47" s="120"/>
      <c r="C47" s="120"/>
      <c r="D47" s="120"/>
      <c r="E47" s="120"/>
      <c r="F47" s="120"/>
      <c r="G47" s="120"/>
      <c r="H47" s="120"/>
      <c r="I47" s="120"/>
      <c r="J47" s="121"/>
      <c r="K47" s="156" t="s">
        <v>74</v>
      </c>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2"/>
    </row>
    <row r="48" spans="1:40" ht="11.25" customHeight="1">
      <c r="A48" s="125"/>
      <c r="B48" s="126"/>
      <c r="C48" s="126"/>
      <c r="D48" s="126"/>
      <c r="E48" s="126"/>
      <c r="F48" s="126"/>
      <c r="G48" s="126"/>
      <c r="H48" s="126"/>
      <c r="I48" s="126"/>
      <c r="J48" s="127"/>
      <c r="K48" s="13"/>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4"/>
    </row>
    <row r="49" spans="1:40" ht="16.5" customHeight="1">
      <c r="A49" s="146" t="s">
        <v>161</v>
      </c>
      <c r="B49" s="146"/>
      <c r="C49" s="146"/>
      <c r="D49" s="146"/>
      <c r="E49" s="146"/>
      <c r="F49" s="146"/>
      <c r="G49" s="146"/>
      <c r="H49" s="146"/>
      <c r="I49" s="146"/>
      <c r="J49" s="146"/>
      <c r="K49" s="130" t="s">
        <v>162</v>
      </c>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row>
    <row r="50" spans="1:40" ht="16.5" customHeight="1">
      <c r="A50" s="146"/>
      <c r="B50" s="146"/>
      <c r="C50" s="146"/>
      <c r="D50" s="146"/>
      <c r="E50" s="146"/>
      <c r="F50" s="146"/>
      <c r="G50" s="146"/>
      <c r="H50" s="146"/>
      <c r="I50" s="146"/>
      <c r="J50" s="146"/>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row>
    <row r="51" spans="1:40" ht="16.5" customHeight="1">
      <c r="A51" s="146"/>
      <c r="B51" s="146"/>
      <c r="C51" s="146"/>
      <c r="D51" s="146"/>
      <c r="E51" s="146"/>
      <c r="F51" s="146"/>
      <c r="G51" s="146"/>
      <c r="H51" s="146"/>
      <c r="I51" s="146"/>
      <c r="J51" s="146"/>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row>
    <row r="52" spans="1:40" ht="16.5" customHeight="1">
      <c r="A52" s="146"/>
      <c r="B52" s="146"/>
      <c r="C52" s="146"/>
      <c r="D52" s="146"/>
      <c r="E52" s="146"/>
      <c r="F52" s="146"/>
      <c r="G52" s="146"/>
      <c r="H52" s="146"/>
      <c r="I52" s="146"/>
      <c r="J52" s="146"/>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row>
    <row r="53" spans="1:40" ht="24.75" customHeight="1">
      <c r="A53" s="146" t="s">
        <v>163</v>
      </c>
      <c r="B53" s="146"/>
      <c r="C53" s="146"/>
      <c r="D53" s="146"/>
      <c r="E53" s="146"/>
      <c r="F53" s="146"/>
      <c r="G53" s="146"/>
      <c r="H53" s="146"/>
      <c r="I53" s="146"/>
      <c r="J53" s="146"/>
      <c r="K53" s="130" t="s">
        <v>164</v>
      </c>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row>
    <row r="54" spans="1:40" ht="24.75" customHeight="1">
      <c r="A54" s="146"/>
      <c r="B54" s="146"/>
      <c r="C54" s="146"/>
      <c r="D54" s="146"/>
      <c r="E54" s="146"/>
      <c r="F54" s="146"/>
      <c r="G54" s="146"/>
      <c r="H54" s="146"/>
      <c r="I54" s="146"/>
      <c r="J54" s="146"/>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row>
  </sheetData>
  <mergeCells count="43">
    <mergeCell ref="A1:AN3"/>
    <mergeCell ref="K34:AN35"/>
    <mergeCell ref="K53:AN54"/>
    <mergeCell ref="K49:AN52"/>
    <mergeCell ref="K45:AN46"/>
    <mergeCell ref="K36:AN36"/>
    <mergeCell ref="K39:AN40"/>
    <mergeCell ref="K47:AN48"/>
    <mergeCell ref="K42:AN42"/>
    <mergeCell ref="A53:J54"/>
    <mergeCell ref="A49:J52"/>
    <mergeCell ref="A34:J35"/>
    <mergeCell ref="A39:J40"/>
    <mergeCell ref="A36:J36"/>
    <mergeCell ref="A47:J48"/>
    <mergeCell ref="A42:J42"/>
    <mergeCell ref="A45:J46"/>
    <mergeCell ref="A41:J41"/>
    <mergeCell ref="A25:J32"/>
    <mergeCell ref="K41:AN41"/>
    <mergeCell ref="A33:J33"/>
    <mergeCell ref="K33:AN33"/>
    <mergeCell ref="K25:AN32"/>
    <mergeCell ref="A5:E7"/>
    <mergeCell ref="A23:J24"/>
    <mergeCell ref="A37:J38"/>
    <mergeCell ref="K37:AN38"/>
    <mergeCell ref="K23:AN24"/>
    <mergeCell ref="K17:AN18"/>
    <mergeCell ref="A17:J18"/>
    <mergeCell ref="A15:J16"/>
    <mergeCell ref="A11:J12"/>
    <mergeCell ref="A13:J14"/>
    <mergeCell ref="A19:J20"/>
    <mergeCell ref="A21:J22"/>
    <mergeCell ref="S5:W7"/>
    <mergeCell ref="K19:AN20"/>
    <mergeCell ref="K21:AN22"/>
    <mergeCell ref="K11:AN12"/>
    <mergeCell ref="K13:AN14"/>
    <mergeCell ref="K15:AN16"/>
    <mergeCell ref="X5:AJ7"/>
    <mergeCell ref="F5:R7"/>
  </mergeCells>
  <printOptions/>
  <pageMargins left="1.1811023622047245" right="0.5905511811023623" top="0.5118110236220472" bottom="0.11811023622047245" header="0.5118110236220472" footer="0.5118110236220472"/>
  <pageSetup horizontalDpi="300" verticalDpi="300" orientation="portrait" paperSize="9" scale="68" r:id="rId1"/>
  <rowBreaks count="1" manualBreakCount="1">
    <brk id="59"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67"/>
  <sheetViews>
    <sheetView view="pageBreakPreview" zoomScale="75" zoomScaleNormal="75" zoomScaleSheetLayoutView="75" workbookViewId="0" topLeftCell="A31">
      <selection activeCell="A1" sqref="A1:IV16384"/>
    </sheetView>
  </sheetViews>
  <sheetFormatPr defaultColWidth="9.00390625" defaultRowHeight="13.5"/>
  <cols>
    <col min="1" max="4" width="2.625" style="1" customWidth="1"/>
    <col min="5" max="5" width="4.125" style="1" customWidth="1"/>
    <col min="6" max="43" width="2.625" style="1" customWidth="1"/>
    <col min="44" max="44" width="2.125" style="1" customWidth="1"/>
    <col min="45" max="16384" width="2.625" style="1" customWidth="1"/>
  </cols>
  <sheetData>
    <row r="1" spans="1:8" ht="13.5">
      <c r="A1" s="15" t="s">
        <v>70</v>
      </c>
      <c r="B1" s="16"/>
      <c r="C1" s="16"/>
      <c r="D1" s="16"/>
      <c r="E1" s="16"/>
      <c r="F1" s="16"/>
      <c r="G1" s="16"/>
      <c r="H1" s="16"/>
    </row>
    <row r="2" spans="1:44" ht="13.5">
      <c r="A2" s="182" t="s">
        <v>133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4"/>
    </row>
    <row r="3" spans="1:44" ht="13.5">
      <c r="A3" s="18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7"/>
    </row>
    <row r="4" ht="13.5" customHeight="1"/>
    <row r="5" spans="1:61" ht="13.5" customHeight="1">
      <c r="A5" s="5" t="s">
        <v>68</v>
      </c>
      <c r="AU5" s="17"/>
      <c r="AV5" s="17"/>
      <c r="AW5" s="17"/>
      <c r="AX5" s="17"/>
      <c r="AY5" s="17"/>
      <c r="AZ5" s="17"/>
      <c r="BA5" s="17"/>
      <c r="BB5" s="17"/>
      <c r="BC5" s="17"/>
      <c r="BD5" s="17"/>
      <c r="BE5" s="17"/>
      <c r="BF5" s="17"/>
      <c r="BG5" s="17"/>
      <c r="BH5" s="17"/>
      <c r="BI5" s="17"/>
    </row>
    <row r="6" spans="1:68" ht="13.5" customHeight="1">
      <c r="A6" s="5" t="s">
        <v>47</v>
      </c>
      <c r="AF6" s="18"/>
      <c r="AG6" s="18"/>
      <c r="AH6" s="18"/>
      <c r="AI6" s="18"/>
      <c r="AJ6" s="18"/>
      <c r="AK6" s="18"/>
      <c r="AL6" s="18"/>
      <c r="AM6" s="18"/>
      <c r="AN6" s="18"/>
      <c r="AO6" s="18"/>
      <c r="AP6" s="18" t="s">
        <v>0</v>
      </c>
      <c r="AS6" s="18"/>
      <c r="AT6" s="18"/>
      <c r="AU6" s="18"/>
      <c r="AV6" s="18" t="s">
        <v>48</v>
      </c>
      <c r="AW6" s="18" t="s">
        <v>48</v>
      </c>
      <c r="AX6" s="17"/>
      <c r="AY6" s="17"/>
      <c r="AZ6" s="17"/>
      <c r="BA6" s="17"/>
      <c r="BB6" s="17"/>
      <c r="BC6" s="17"/>
      <c r="BD6" s="17"/>
      <c r="BE6" s="17"/>
      <c r="BF6" s="17"/>
      <c r="BG6" s="17"/>
      <c r="BH6" s="17"/>
      <c r="BI6" s="17"/>
      <c r="BJ6" s="17"/>
      <c r="BK6" s="17"/>
      <c r="BL6" s="17"/>
      <c r="BM6" s="17"/>
      <c r="BN6" s="17"/>
      <c r="BO6" s="17"/>
      <c r="BP6" s="17"/>
    </row>
    <row r="7" spans="1:58" ht="15" customHeight="1">
      <c r="A7" s="19" t="s">
        <v>8</v>
      </c>
      <c r="B7" s="20"/>
      <c r="C7" s="20"/>
      <c r="D7" s="20"/>
      <c r="E7" s="20"/>
      <c r="F7" s="20"/>
      <c r="G7" s="20"/>
      <c r="H7" s="20"/>
      <c r="I7" s="20"/>
      <c r="J7" s="163" t="s">
        <v>31</v>
      </c>
      <c r="K7" s="164"/>
      <c r="L7" s="164"/>
      <c r="M7" s="164"/>
      <c r="N7" s="165"/>
      <c r="O7" s="221" t="s">
        <v>8</v>
      </c>
      <c r="P7" s="222"/>
      <c r="Q7" s="222"/>
      <c r="R7" s="222"/>
      <c r="S7" s="222"/>
      <c r="T7" s="222"/>
      <c r="U7" s="222"/>
      <c r="V7" s="223"/>
      <c r="W7" s="163" t="s">
        <v>32</v>
      </c>
      <c r="X7" s="164"/>
      <c r="Y7" s="164"/>
      <c r="Z7" s="164"/>
      <c r="AA7" s="165"/>
      <c r="AB7" s="163" t="s">
        <v>71</v>
      </c>
      <c r="AC7" s="164"/>
      <c r="AD7" s="164"/>
      <c r="AE7" s="164"/>
      <c r="AF7" s="165"/>
      <c r="AG7" s="163" t="s">
        <v>72</v>
      </c>
      <c r="AH7" s="164"/>
      <c r="AI7" s="164"/>
      <c r="AJ7" s="164"/>
      <c r="AK7" s="165"/>
      <c r="AL7" s="163" t="s">
        <v>73</v>
      </c>
      <c r="AM7" s="164"/>
      <c r="AN7" s="164"/>
      <c r="AO7" s="164"/>
      <c r="AP7" s="165"/>
      <c r="AS7" s="24"/>
      <c r="AT7" s="25"/>
      <c r="AU7" s="25"/>
      <c r="AV7" s="25"/>
      <c r="AW7" s="25"/>
      <c r="AX7" s="25"/>
      <c r="AY7" s="24"/>
      <c r="AZ7" s="24"/>
      <c r="BA7" s="26"/>
      <c r="BB7" s="25"/>
      <c r="BC7" s="25"/>
      <c r="BD7" s="25"/>
      <c r="BE7" s="25"/>
      <c r="BF7" s="17"/>
    </row>
    <row r="8" spans="1:58" ht="15" customHeight="1">
      <c r="A8" s="27" t="s">
        <v>49</v>
      </c>
      <c r="B8" s="28"/>
      <c r="C8" s="29"/>
      <c r="D8" s="19" t="s">
        <v>4</v>
      </c>
      <c r="E8" s="20"/>
      <c r="F8" s="20"/>
      <c r="G8" s="20"/>
      <c r="H8" s="20"/>
      <c r="I8" s="20"/>
      <c r="J8" s="157">
        <v>0</v>
      </c>
      <c r="K8" s="171"/>
      <c r="L8" s="171"/>
      <c r="M8" s="171"/>
      <c r="N8" s="172"/>
      <c r="O8" s="27" t="s">
        <v>49</v>
      </c>
      <c r="P8" s="28"/>
      <c r="Q8" s="29"/>
      <c r="R8" s="23" t="s">
        <v>4</v>
      </c>
      <c r="S8" s="30"/>
      <c r="T8" s="30"/>
      <c r="U8" s="30"/>
      <c r="V8" s="31"/>
      <c r="W8" s="157">
        <v>0</v>
      </c>
      <c r="X8" s="171"/>
      <c r="Y8" s="171"/>
      <c r="Z8" s="171"/>
      <c r="AA8" s="172"/>
      <c r="AB8" s="160">
        <v>0</v>
      </c>
      <c r="AC8" s="161"/>
      <c r="AD8" s="161"/>
      <c r="AE8" s="161"/>
      <c r="AF8" s="162"/>
      <c r="AG8" s="160">
        <v>0</v>
      </c>
      <c r="AH8" s="161"/>
      <c r="AI8" s="161"/>
      <c r="AJ8" s="161"/>
      <c r="AK8" s="162"/>
      <c r="AL8" s="157">
        <v>0</v>
      </c>
      <c r="AM8" s="158"/>
      <c r="AN8" s="158"/>
      <c r="AO8" s="158"/>
      <c r="AP8" s="159"/>
      <c r="AS8" s="33"/>
      <c r="AT8" s="34"/>
      <c r="AU8" s="34"/>
      <c r="AV8" s="34"/>
      <c r="AW8" s="34"/>
      <c r="AX8" s="34"/>
      <c r="AY8" s="33"/>
      <c r="AZ8" s="33"/>
      <c r="BA8" s="35"/>
      <c r="BB8" s="35"/>
      <c r="BC8" s="35"/>
      <c r="BD8" s="35"/>
      <c r="BE8" s="35"/>
      <c r="BF8" s="17"/>
    </row>
    <row r="9" spans="1:58" ht="15" customHeight="1">
      <c r="A9" s="36"/>
      <c r="B9" s="37"/>
      <c r="C9" s="38"/>
      <c r="D9" s="39" t="s">
        <v>10</v>
      </c>
      <c r="E9" s="20"/>
      <c r="F9" s="20"/>
      <c r="G9" s="20"/>
      <c r="H9" s="20"/>
      <c r="I9" s="20"/>
      <c r="J9" s="157">
        <v>711</v>
      </c>
      <c r="K9" s="171"/>
      <c r="L9" s="171"/>
      <c r="M9" s="171"/>
      <c r="N9" s="172"/>
      <c r="O9" s="36"/>
      <c r="P9" s="37"/>
      <c r="Q9" s="38"/>
      <c r="R9" s="40" t="s">
        <v>10</v>
      </c>
      <c r="S9" s="41"/>
      <c r="T9" s="41"/>
      <c r="U9" s="41"/>
      <c r="V9" s="42"/>
      <c r="W9" s="157">
        <v>710</v>
      </c>
      <c r="X9" s="171"/>
      <c r="Y9" s="171"/>
      <c r="Z9" s="171"/>
      <c r="AA9" s="172"/>
      <c r="AB9" s="160">
        <v>710</v>
      </c>
      <c r="AC9" s="161"/>
      <c r="AD9" s="161"/>
      <c r="AE9" s="161"/>
      <c r="AF9" s="162"/>
      <c r="AG9" s="160">
        <v>0</v>
      </c>
      <c r="AH9" s="161"/>
      <c r="AI9" s="161"/>
      <c r="AJ9" s="161"/>
      <c r="AK9" s="162"/>
      <c r="AL9" s="157">
        <v>0</v>
      </c>
      <c r="AM9" s="158"/>
      <c r="AN9" s="158"/>
      <c r="AO9" s="158"/>
      <c r="AP9" s="159"/>
      <c r="AS9" s="44"/>
      <c r="AT9" s="34"/>
      <c r="AU9" s="34"/>
      <c r="AV9" s="34"/>
      <c r="AW9" s="34"/>
      <c r="AX9" s="34"/>
      <c r="AY9" s="44"/>
      <c r="AZ9" s="44"/>
      <c r="BA9" s="35"/>
      <c r="BB9" s="35"/>
      <c r="BC9" s="35"/>
      <c r="BD9" s="35"/>
      <c r="BE9" s="35"/>
      <c r="BF9" s="17"/>
    </row>
    <row r="10" spans="1:58" ht="15" customHeight="1">
      <c r="A10" s="36"/>
      <c r="B10" s="37"/>
      <c r="C10" s="38"/>
      <c r="D10" s="19" t="s">
        <v>50</v>
      </c>
      <c r="E10" s="20"/>
      <c r="F10" s="20"/>
      <c r="G10" s="20"/>
      <c r="H10" s="20"/>
      <c r="I10" s="20"/>
      <c r="J10" s="157">
        <v>288442</v>
      </c>
      <c r="K10" s="171"/>
      <c r="L10" s="171"/>
      <c r="M10" s="171"/>
      <c r="N10" s="172"/>
      <c r="O10" s="36"/>
      <c r="P10" s="37"/>
      <c r="Q10" s="38"/>
      <c r="R10" s="23" t="s">
        <v>50</v>
      </c>
      <c r="S10" s="30"/>
      <c r="T10" s="30"/>
      <c r="U10" s="30"/>
      <c r="V10" s="31"/>
      <c r="W10" s="157">
        <v>266927</v>
      </c>
      <c r="X10" s="171"/>
      <c r="Y10" s="171"/>
      <c r="Z10" s="171"/>
      <c r="AA10" s="172"/>
      <c r="AB10" s="160">
        <v>274012</v>
      </c>
      <c r="AC10" s="161"/>
      <c r="AD10" s="161"/>
      <c r="AE10" s="161"/>
      <c r="AF10" s="162"/>
      <c r="AG10" s="160">
        <v>271351</v>
      </c>
      <c r="AH10" s="161"/>
      <c r="AI10" s="161"/>
      <c r="AJ10" s="161"/>
      <c r="AK10" s="162"/>
      <c r="AL10" s="157">
        <v>349375</v>
      </c>
      <c r="AM10" s="158"/>
      <c r="AN10" s="158"/>
      <c r="AO10" s="158"/>
      <c r="AP10" s="159"/>
      <c r="AS10" s="33"/>
      <c r="AT10" s="34"/>
      <c r="AU10" s="34"/>
      <c r="AV10" s="34"/>
      <c r="AW10" s="34"/>
      <c r="AX10" s="34"/>
      <c r="AY10" s="33"/>
      <c r="AZ10" s="33"/>
      <c r="BA10" s="35"/>
      <c r="BB10" s="35"/>
      <c r="BC10" s="35"/>
      <c r="BD10" s="35"/>
      <c r="BE10" s="35"/>
      <c r="BF10" s="17"/>
    </row>
    <row r="11" spans="1:58" ht="15" customHeight="1">
      <c r="A11" s="45"/>
      <c r="B11" s="46"/>
      <c r="C11" s="47"/>
      <c r="D11" s="27" t="s">
        <v>1</v>
      </c>
      <c r="E11" s="28"/>
      <c r="F11" s="28"/>
      <c r="G11" s="20"/>
      <c r="H11" s="20"/>
      <c r="I11" s="20"/>
      <c r="J11" s="157">
        <f>SUM(J8:N10)</f>
        <v>289153</v>
      </c>
      <c r="K11" s="171"/>
      <c r="L11" s="171"/>
      <c r="M11" s="171"/>
      <c r="N11" s="172"/>
      <c r="O11" s="45"/>
      <c r="P11" s="46"/>
      <c r="Q11" s="47"/>
      <c r="R11" s="23" t="s">
        <v>1</v>
      </c>
      <c r="S11" s="30"/>
      <c r="T11" s="30"/>
      <c r="U11" s="30"/>
      <c r="V11" s="31"/>
      <c r="W11" s="157">
        <f>SUM(W8:AA10)</f>
        <v>267637</v>
      </c>
      <c r="X11" s="171"/>
      <c r="Y11" s="171"/>
      <c r="Z11" s="171"/>
      <c r="AA11" s="172"/>
      <c r="AB11" s="157">
        <f>SUM(AB8:AF10)</f>
        <v>274722</v>
      </c>
      <c r="AC11" s="161"/>
      <c r="AD11" s="161"/>
      <c r="AE11" s="161"/>
      <c r="AF11" s="162"/>
      <c r="AG11" s="157">
        <f>SUM(AG8:AK10)</f>
        <v>271351</v>
      </c>
      <c r="AH11" s="161"/>
      <c r="AI11" s="161"/>
      <c r="AJ11" s="161"/>
      <c r="AK11" s="162"/>
      <c r="AL11" s="157">
        <f>SUM(AL8:AP10)</f>
        <v>349375</v>
      </c>
      <c r="AM11" s="158"/>
      <c r="AN11" s="158"/>
      <c r="AO11" s="158"/>
      <c r="AP11" s="159"/>
      <c r="AS11" s="33"/>
      <c r="AT11" s="34"/>
      <c r="AU11" s="34"/>
      <c r="AV11" s="34"/>
      <c r="AW11" s="34"/>
      <c r="AX11" s="34"/>
      <c r="AY11" s="33"/>
      <c r="AZ11" s="33"/>
      <c r="BA11" s="34"/>
      <c r="BB11" s="34"/>
      <c r="BC11" s="34"/>
      <c r="BD11" s="34"/>
      <c r="BE11" s="34"/>
      <c r="BF11" s="17"/>
    </row>
    <row r="12" spans="1:58" ht="15" customHeight="1">
      <c r="A12" s="197" t="s">
        <v>14</v>
      </c>
      <c r="B12" s="27" t="s">
        <v>51</v>
      </c>
      <c r="C12" s="29"/>
      <c r="D12" s="48" t="s">
        <v>25</v>
      </c>
      <c r="E12" s="28"/>
      <c r="F12" s="29"/>
      <c r="G12" s="49" t="s">
        <v>11</v>
      </c>
      <c r="H12" s="20"/>
      <c r="I12" s="20"/>
      <c r="J12" s="157">
        <v>374364</v>
      </c>
      <c r="K12" s="171"/>
      <c r="L12" s="171"/>
      <c r="M12" s="171"/>
      <c r="N12" s="172"/>
      <c r="O12" s="197" t="s">
        <v>14</v>
      </c>
      <c r="P12" s="188" t="s">
        <v>27</v>
      </c>
      <c r="Q12" s="205"/>
      <c r="R12" s="50" t="s">
        <v>12</v>
      </c>
      <c r="S12" s="50"/>
      <c r="T12" s="50"/>
      <c r="U12" s="50"/>
      <c r="V12" s="51"/>
      <c r="W12" s="157">
        <v>656627</v>
      </c>
      <c r="X12" s="171"/>
      <c r="Y12" s="171"/>
      <c r="Z12" s="171"/>
      <c r="AA12" s="172"/>
      <c r="AB12" s="160">
        <v>645208</v>
      </c>
      <c r="AC12" s="161"/>
      <c r="AD12" s="161"/>
      <c r="AE12" s="161"/>
      <c r="AF12" s="162"/>
      <c r="AG12" s="160">
        <v>619589</v>
      </c>
      <c r="AH12" s="161"/>
      <c r="AI12" s="161"/>
      <c r="AJ12" s="161"/>
      <c r="AK12" s="162"/>
      <c r="AL12" s="160">
        <v>457166</v>
      </c>
      <c r="AM12" s="161"/>
      <c r="AN12" s="161"/>
      <c r="AO12" s="161"/>
      <c r="AP12" s="162"/>
      <c r="AS12" s="52"/>
      <c r="AT12" s="34"/>
      <c r="AU12" s="34"/>
      <c r="AV12" s="34"/>
      <c r="AW12" s="34"/>
      <c r="AX12" s="34"/>
      <c r="AY12" s="52"/>
      <c r="AZ12" s="52"/>
      <c r="BA12" s="35"/>
      <c r="BB12" s="35"/>
      <c r="BC12" s="35"/>
      <c r="BD12" s="35"/>
      <c r="BE12" s="35"/>
      <c r="BF12" s="17"/>
    </row>
    <row r="13" spans="1:58" ht="15" customHeight="1">
      <c r="A13" s="198"/>
      <c r="B13" s="36"/>
      <c r="C13" s="38"/>
      <c r="D13" s="53" t="s">
        <v>26</v>
      </c>
      <c r="E13" s="46"/>
      <c r="F13" s="47"/>
      <c r="G13" s="20" t="s">
        <v>20</v>
      </c>
      <c r="H13" s="20"/>
      <c r="I13" s="20"/>
      <c r="J13" s="157">
        <v>302275</v>
      </c>
      <c r="K13" s="171"/>
      <c r="L13" s="171"/>
      <c r="M13" s="171"/>
      <c r="N13" s="172"/>
      <c r="O13" s="203"/>
      <c r="P13" s="206"/>
      <c r="Q13" s="207"/>
      <c r="R13" s="54" t="s">
        <v>13</v>
      </c>
      <c r="S13" s="54"/>
      <c r="T13" s="54"/>
      <c r="U13" s="54"/>
      <c r="V13" s="55"/>
      <c r="W13" s="157">
        <v>6708</v>
      </c>
      <c r="X13" s="171"/>
      <c r="Y13" s="171"/>
      <c r="Z13" s="171"/>
      <c r="AA13" s="172"/>
      <c r="AB13" s="160">
        <v>8424</v>
      </c>
      <c r="AC13" s="161"/>
      <c r="AD13" s="161"/>
      <c r="AE13" s="161"/>
      <c r="AF13" s="162"/>
      <c r="AG13" s="160">
        <v>2749</v>
      </c>
      <c r="AH13" s="161"/>
      <c r="AI13" s="161"/>
      <c r="AJ13" s="161"/>
      <c r="AK13" s="162"/>
      <c r="AL13" s="157">
        <v>1956</v>
      </c>
      <c r="AM13" s="158"/>
      <c r="AN13" s="158"/>
      <c r="AO13" s="158"/>
      <c r="AP13" s="159"/>
      <c r="AS13" s="56"/>
      <c r="AT13" s="34"/>
      <c r="AU13" s="34"/>
      <c r="AV13" s="34"/>
      <c r="AW13" s="34"/>
      <c r="AX13" s="34"/>
      <c r="AY13" s="56"/>
      <c r="AZ13" s="56"/>
      <c r="BA13" s="35"/>
      <c r="BB13" s="35"/>
      <c r="BC13" s="35"/>
      <c r="BD13" s="35"/>
      <c r="BE13" s="35"/>
      <c r="BF13" s="17"/>
    </row>
    <row r="14" spans="1:58" ht="15" customHeight="1">
      <c r="A14" s="198"/>
      <c r="B14" s="36"/>
      <c r="C14" s="38"/>
      <c r="D14" s="20" t="s">
        <v>24</v>
      </c>
      <c r="E14" s="20"/>
      <c r="F14" s="20"/>
      <c r="G14" s="20"/>
      <c r="H14" s="20"/>
      <c r="I14" s="20"/>
      <c r="J14" s="157">
        <v>7584</v>
      </c>
      <c r="K14" s="171"/>
      <c r="L14" s="171"/>
      <c r="M14" s="171"/>
      <c r="N14" s="172"/>
      <c r="O14" s="203"/>
      <c r="P14" s="208"/>
      <c r="Q14" s="209"/>
      <c r="R14" s="57" t="s">
        <v>2</v>
      </c>
      <c r="S14" s="57"/>
      <c r="T14" s="57"/>
      <c r="U14" s="57"/>
      <c r="V14" s="58"/>
      <c r="W14" s="157">
        <f>SUM(W12:AA13)</f>
        <v>663335</v>
      </c>
      <c r="X14" s="171"/>
      <c r="Y14" s="171"/>
      <c r="Z14" s="171"/>
      <c r="AA14" s="172"/>
      <c r="AB14" s="160">
        <f>SUM(AB12:AF13)</f>
        <v>653632</v>
      </c>
      <c r="AC14" s="161"/>
      <c r="AD14" s="161"/>
      <c r="AE14" s="161"/>
      <c r="AF14" s="162"/>
      <c r="AG14" s="160">
        <f>SUM(AG12:AG13)</f>
        <v>622338</v>
      </c>
      <c r="AH14" s="161"/>
      <c r="AI14" s="161"/>
      <c r="AJ14" s="161"/>
      <c r="AK14" s="162"/>
      <c r="AL14" s="157">
        <f>SUM(AL12:AP13)</f>
        <v>459122</v>
      </c>
      <c r="AM14" s="158"/>
      <c r="AN14" s="158"/>
      <c r="AO14" s="158"/>
      <c r="AP14" s="159"/>
      <c r="AS14" s="56"/>
      <c r="AT14" s="34"/>
      <c r="AU14" s="34"/>
      <c r="AV14" s="34"/>
      <c r="AW14" s="34"/>
      <c r="AX14" s="34"/>
      <c r="AY14" s="56"/>
      <c r="AZ14" s="56"/>
      <c r="BA14" s="59"/>
      <c r="BB14" s="59"/>
      <c r="BC14" s="59"/>
      <c r="BD14" s="59"/>
      <c r="BE14" s="59"/>
      <c r="BF14" s="17"/>
    </row>
    <row r="15" spans="1:58" ht="15" customHeight="1">
      <c r="A15" s="198"/>
      <c r="B15" s="36"/>
      <c r="C15" s="38"/>
      <c r="D15" s="20"/>
      <c r="E15" s="20"/>
      <c r="F15" s="20"/>
      <c r="G15" s="20"/>
      <c r="H15" s="20"/>
      <c r="I15" s="20"/>
      <c r="J15" s="157">
        <v>0</v>
      </c>
      <c r="K15" s="171"/>
      <c r="L15" s="171"/>
      <c r="M15" s="171"/>
      <c r="N15" s="172"/>
      <c r="O15" s="203"/>
      <c r="P15" s="210" t="s">
        <v>28</v>
      </c>
      <c r="Q15" s="205"/>
      <c r="R15" s="60" t="s">
        <v>13</v>
      </c>
      <c r="S15" s="57"/>
      <c r="T15" s="57"/>
      <c r="U15" s="57"/>
      <c r="V15" s="58"/>
      <c r="W15" s="157"/>
      <c r="X15" s="171"/>
      <c r="Y15" s="171"/>
      <c r="Z15" s="171"/>
      <c r="AA15" s="172"/>
      <c r="AB15" s="160"/>
      <c r="AC15" s="161"/>
      <c r="AD15" s="161"/>
      <c r="AE15" s="161"/>
      <c r="AF15" s="162"/>
      <c r="AG15" s="160"/>
      <c r="AH15" s="161"/>
      <c r="AI15" s="161"/>
      <c r="AJ15" s="161"/>
      <c r="AK15" s="162"/>
      <c r="AL15" s="160"/>
      <c r="AM15" s="161"/>
      <c r="AN15" s="161"/>
      <c r="AO15" s="161"/>
      <c r="AP15" s="162"/>
      <c r="AS15" s="56"/>
      <c r="AT15" s="34"/>
      <c r="AU15" s="34"/>
      <c r="AV15" s="34"/>
      <c r="AW15" s="34"/>
      <c r="AX15" s="34"/>
      <c r="AY15" s="56"/>
      <c r="AZ15" s="56"/>
      <c r="BA15" s="59"/>
      <c r="BB15" s="59"/>
      <c r="BC15" s="59"/>
      <c r="BD15" s="59"/>
      <c r="BE15" s="59"/>
      <c r="BF15" s="17"/>
    </row>
    <row r="16" spans="1:58" ht="15" customHeight="1">
      <c r="A16" s="198"/>
      <c r="B16" s="45"/>
      <c r="C16" s="47"/>
      <c r="D16" s="20" t="s">
        <v>2</v>
      </c>
      <c r="E16" s="20"/>
      <c r="F16" s="20"/>
      <c r="G16" s="20"/>
      <c r="H16" s="20"/>
      <c r="I16" s="20"/>
      <c r="J16" s="157">
        <f>SUM(J12:N15)</f>
        <v>684223</v>
      </c>
      <c r="K16" s="171"/>
      <c r="L16" s="171"/>
      <c r="M16" s="171"/>
      <c r="N16" s="172"/>
      <c r="O16" s="203"/>
      <c r="P16" s="208"/>
      <c r="Q16" s="209"/>
      <c r="R16" s="61"/>
      <c r="S16" s="62"/>
      <c r="T16" s="62"/>
      <c r="U16" s="62"/>
      <c r="V16" s="63"/>
      <c r="W16" s="157"/>
      <c r="X16" s="171"/>
      <c r="Y16" s="171"/>
      <c r="Z16" s="171"/>
      <c r="AA16" s="172"/>
      <c r="AB16" s="160"/>
      <c r="AC16" s="161"/>
      <c r="AD16" s="161"/>
      <c r="AE16" s="161"/>
      <c r="AF16" s="162"/>
      <c r="AG16" s="160"/>
      <c r="AH16" s="161"/>
      <c r="AI16" s="161"/>
      <c r="AJ16" s="161"/>
      <c r="AK16" s="162"/>
      <c r="AL16" s="160"/>
      <c r="AM16" s="161"/>
      <c r="AN16" s="161"/>
      <c r="AO16" s="161"/>
      <c r="AP16" s="162"/>
      <c r="AS16" s="56"/>
      <c r="AT16" s="34"/>
      <c r="AU16" s="34"/>
      <c r="AV16" s="34"/>
      <c r="AW16" s="34"/>
      <c r="AX16" s="34"/>
      <c r="AY16" s="56"/>
      <c r="AZ16" s="56"/>
      <c r="BA16" s="59"/>
      <c r="BB16" s="59"/>
      <c r="BC16" s="59"/>
      <c r="BD16" s="59"/>
      <c r="BE16" s="59"/>
      <c r="BF16" s="17"/>
    </row>
    <row r="17" spans="1:58" ht="15" customHeight="1">
      <c r="A17" s="198"/>
      <c r="B17" s="36" t="s">
        <v>52</v>
      </c>
      <c r="C17" s="38"/>
      <c r="D17" s="20" t="s">
        <v>3</v>
      </c>
      <c r="E17" s="20"/>
      <c r="F17" s="20"/>
      <c r="G17" s="20"/>
      <c r="H17" s="20"/>
      <c r="I17" s="20"/>
      <c r="J17" s="157">
        <v>0</v>
      </c>
      <c r="K17" s="171"/>
      <c r="L17" s="171"/>
      <c r="M17" s="171"/>
      <c r="N17" s="172"/>
      <c r="O17" s="203"/>
      <c r="P17" s="19" t="s">
        <v>52</v>
      </c>
      <c r="Q17" s="64"/>
      <c r="R17" s="65" t="s">
        <v>5</v>
      </c>
      <c r="S17" s="65"/>
      <c r="T17" s="65"/>
      <c r="U17" s="65"/>
      <c r="V17" s="66"/>
      <c r="W17" s="157"/>
      <c r="X17" s="171"/>
      <c r="Y17" s="171"/>
      <c r="Z17" s="171"/>
      <c r="AA17" s="172"/>
      <c r="AB17" s="160"/>
      <c r="AC17" s="161"/>
      <c r="AD17" s="161"/>
      <c r="AE17" s="161"/>
      <c r="AF17" s="162"/>
      <c r="AG17" s="160"/>
      <c r="AH17" s="161"/>
      <c r="AI17" s="161"/>
      <c r="AJ17" s="161"/>
      <c r="AK17" s="162"/>
      <c r="AL17" s="157"/>
      <c r="AM17" s="158"/>
      <c r="AN17" s="158"/>
      <c r="AO17" s="158"/>
      <c r="AP17" s="159"/>
      <c r="AS17" s="67"/>
      <c r="AT17" s="68"/>
      <c r="AU17" s="68"/>
      <c r="AV17" s="68"/>
      <c r="AW17" s="68"/>
      <c r="AX17" s="68"/>
      <c r="AY17" s="67"/>
      <c r="AZ17" s="67"/>
      <c r="BA17" s="35"/>
      <c r="BB17" s="35"/>
      <c r="BC17" s="35"/>
      <c r="BD17" s="35"/>
      <c r="BE17" s="35"/>
      <c r="BF17" s="17"/>
    </row>
    <row r="18" spans="1:58" ht="15" customHeight="1">
      <c r="A18" s="199"/>
      <c r="B18" s="19"/>
      <c r="C18" s="20"/>
      <c r="D18" s="20" t="s">
        <v>1</v>
      </c>
      <c r="E18" s="20"/>
      <c r="F18" s="20"/>
      <c r="G18" s="20"/>
      <c r="H18" s="20"/>
      <c r="I18" s="20"/>
      <c r="J18" s="160">
        <f>J16+J17</f>
        <v>684223</v>
      </c>
      <c r="K18" s="171"/>
      <c r="L18" s="171"/>
      <c r="M18" s="171"/>
      <c r="N18" s="172"/>
      <c r="O18" s="204"/>
      <c r="P18" s="69"/>
      <c r="Q18" s="69"/>
      <c r="R18" s="30" t="s">
        <v>1</v>
      </c>
      <c r="S18" s="30"/>
      <c r="T18" s="30"/>
      <c r="U18" s="30"/>
      <c r="V18" s="31"/>
      <c r="W18" s="157">
        <f>SUM(W14:AA17)</f>
        <v>663335</v>
      </c>
      <c r="X18" s="171"/>
      <c r="Y18" s="171"/>
      <c r="Z18" s="171"/>
      <c r="AA18" s="172"/>
      <c r="AB18" s="160">
        <f>SUM(AB14:AF17)</f>
        <v>653632</v>
      </c>
      <c r="AC18" s="161"/>
      <c r="AD18" s="161"/>
      <c r="AE18" s="161"/>
      <c r="AF18" s="162"/>
      <c r="AG18" s="160">
        <f>SUM(AG14:AK17)</f>
        <v>622338</v>
      </c>
      <c r="AH18" s="161"/>
      <c r="AI18" s="161"/>
      <c r="AJ18" s="161"/>
      <c r="AK18" s="162"/>
      <c r="AL18" s="157">
        <f>SUM(AL14:AP17)</f>
        <v>459122</v>
      </c>
      <c r="AM18" s="158"/>
      <c r="AN18" s="158"/>
      <c r="AO18" s="158"/>
      <c r="AP18" s="159"/>
      <c r="AS18" s="33"/>
      <c r="AT18" s="34"/>
      <c r="AU18" s="34"/>
      <c r="AV18" s="34"/>
      <c r="AW18" s="34"/>
      <c r="AX18" s="34"/>
      <c r="AY18" s="33"/>
      <c r="AZ18" s="33"/>
      <c r="BA18" s="59"/>
      <c r="BB18" s="59"/>
      <c r="BC18" s="59"/>
      <c r="BD18" s="59"/>
      <c r="BE18" s="59"/>
      <c r="BF18" s="17"/>
    </row>
    <row r="19" spans="1:57" s="17" customFormat="1" ht="15" customHeight="1">
      <c r="A19" s="19" t="s">
        <v>15</v>
      </c>
      <c r="B19" s="20"/>
      <c r="C19" s="20"/>
      <c r="D19" s="20"/>
      <c r="E19" s="20"/>
      <c r="F19" s="20"/>
      <c r="G19" s="20"/>
      <c r="H19" s="20"/>
      <c r="I19" s="64"/>
      <c r="J19" s="157">
        <f>J18-J11</f>
        <v>395070</v>
      </c>
      <c r="K19" s="171"/>
      <c r="L19" s="171"/>
      <c r="M19" s="171"/>
      <c r="N19" s="172"/>
      <c r="O19" s="23" t="s">
        <v>15</v>
      </c>
      <c r="P19" s="10"/>
      <c r="Q19" s="10"/>
      <c r="R19" s="10"/>
      <c r="S19" s="10"/>
      <c r="T19" s="10"/>
      <c r="U19" s="10"/>
      <c r="V19" s="11"/>
      <c r="W19" s="157">
        <f>W18-W11</f>
        <v>395698</v>
      </c>
      <c r="X19" s="171"/>
      <c r="Y19" s="171"/>
      <c r="Z19" s="171"/>
      <c r="AA19" s="172"/>
      <c r="AB19" s="157">
        <f>AB18-AB11</f>
        <v>378910</v>
      </c>
      <c r="AC19" s="161"/>
      <c r="AD19" s="161"/>
      <c r="AE19" s="161"/>
      <c r="AF19" s="162"/>
      <c r="AG19" s="157">
        <f>AG18-AG11</f>
        <v>350987</v>
      </c>
      <c r="AH19" s="161"/>
      <c r="AI19" s="161"/>
      <c r="AJ19" s="161"/>
      <c r="AK19" s="162"/>
      <c r="AL19" s="157">
        <f>AL18-AL11</f>
        <v>109747</v>
      </c>
      <c r="AM19" s="158"/>
      <c r="AN19" s="158"/>
      <c r="AO19" s="158"/>
      <c r="AP19" s="159"/>
      <c r="AS19" s="24"/>
      <c r="AT19" s="34"/>
      <c r="AU19" s="34"/>
      <c r="AV19" s="34"/>
      <c r="AW19" s="34"/>
      <c r="AX19" s="34"/>
      <c r="AY19" s="24"/>
      <c r="AZ19" s="24"/>
      <c r="BA19" s="34"/>
      <c r="BB19" s="34"/>
      <c r="BC19" s="34"/>
      <c r="BD19" s="34"/>
      <c r="BE19" s="34"/>
    </row>
    <row r="20" spans="4:50" s="17" customFormat="1" ht="13.5" customHeight="1">
      <c r="D20" s="70"/>
      <c r="E20" s="70"/>
      <c r="F20" s="70"/>
      <c r="G20" s="70"/>
      <c r="H20" s="70"/>
      <c r="I20" s="70"/>
      <c r="J20" s="32"/>
      <c r="K20" s="32"/>
      <c r="L20" s="32"/>
      <c r="M20" s="32"/>
      <c r="N20" s="32"/>
      <c r="O20" s="71"/>
      <c r="P20" s="71"/>
      <c r="Q20" s="71"/>
      <c r="R20" s="71"/>
      <c r="S20" s="71"/>
      <c r="T20" s="72"/>
      <c r="U20" s="72"/>
      <c r="V20" s="72"/>
      <c r="W20" s="73"/>
      <c r="X20" s="73"/>
      <c r="Y20" s="73"/>
      <c r="Z20" s="73"/>
      <c r="AA20" s="73"/>
      <c r="AB20" s="32"/>
      <c r="AC20" s="32"/>
      <c r="AD20" s="32"/>
      <c r="AE20" s="32"/>
      <c r="AF20" s="32"/>
      <c r="AG20" s="32"/>
      <c r="AH20" s="32"/>
      <c r="AI20" s="32"/>
      <c r="AJ20" s="32"/>
      <c r="AK20" s="32"/>
      <c r="AL20" s="32"/>
      <c r="AM20" s="32"/>
      <c r="AN20" s="32"/>
      <c r="AO20" s="32"/>
      <c r="AP20" s="32"/>
      <c r="AQ20" s="68"/>
      <c r="AR20" s="68"/>
      <c r="AT20" s="68"/>
      <c r="AU20" s="68"/>
      <c r="AV20" s="68"/>
      <c r="AW20" s="68"/>
      <c r="AX20" s="68"/>
    </row>
    <row r="21" spans="1:58" ht="13.5" customHeight="1">
      <c r="A21" s="19" t="s">
        <v>14</v>
      </c>
      <c r="B21" s="20"/>
      <c r="C21" s="64"/>
      <c r="D21" s="20" t="s">
        <v>21</v>
      </c>
      <c r="E21" s="20"/>
      <c r="F21" s="20"/>
      <c r="G21" s="20"/>
      <c r="H21" s="20"/>
      <c r="I21" s="20"/>
      <c r="J21" s="157">
        <v>147</v>
      </c>
      <c r="K21" s="158"/>
      <c r="L21" s="158"/>
      <c r="M21" s="158"/>
      <c r="N21" s="158"/>
      <c r="O21" s="74" t="s">
        <v>14</v>
      </c>
      <c r="P21" s="75"/>
      <c r="Q21" s="75"/>
      <c r="R21" s="75"/>
      <c r="S21" s="76"/>
      <c r="T21" s="74" t="s">
        <v>21</v>
      </c>
      <c r="U21" s="75"/>
      <c r="V21" s="76"/>
      <c r="W21" s="157">
        <v>796</v>
      </c>
      <c r="X21" s="171"/>
      <c r="Y21" s="171"/>
      <c r="Z21" s="171"/>
      <c r="AA21" s="172"/>
      <c r="AB21" s="160">
        <v>2108</v>
      </c>
      <c r="AC21" s="161"/>
      <c r="AD21" s="161"/>
      <c r="AE21" s="161"/>
      <c r="AF21" s="162"/>
      <c r="AG21" s="160">
        <v>1856</v>
      </c>
      <c r="AH21" s="161"/>
      <c r="AI21" s="161"/>
      <c r="AJ21" s="161"/>
      <c r="AK21" s="162"/>
      <c r="AL21" s="160">
        <v>0</v>
      </c>
      <c r="AM21" s="161"/>
      <c r="AN21" s="161"/>
      <c r="AO21" s="161"/>
      <c r="AP21" s="162"/>
      <c r="AS21" s="77"/>
      <c r="AT21" s="34"/>
      <c r="AU21" s="34"/>
      <c r="AV21" s="34"/>
      <c r="AW21" s="34"/>
      <c r="AX21" s="34"/>
      <c r="AY21" s="77"/>
      <c r="AZ21" s="77"/>
      <c r="BA21" s="34"/>
      <c r="BB21" s="34"/>
      <c r="BC21" s="34"/>
      <c r="BD21" s="34"/>
      <c r="BE21" s="34"/>
      <c r="BF21" s="17"/>
    </row>
    <row r="22" spans="1:68" ht="13.5" customHeight="1">
      <c r="A22" s="17"/>
      <c r="B22" s="17"/>
      <c r="C22" s="17"/>
      <c r="D22" s="17"/>
      <c r="E22" s="17"/>
      <c r="F22" s="17"/>
      <c r="G22" s="17"/>
      <c r="H22" s="17"/>
      <c r="I22" s="17"/>
      <c r="J22" s="17"/>
      <c r="K22" s="78"/>
      <c r="L22" s="18"/>
      <c r="M22" s="18"/>
      <c r="N22" s="18"/>
      <c r="O22" s="18"/>
      <c r="P22" s="18"/>
      <c r="Q22" s="34"/>
      <c r="R22" s="34"/>
      <c r="S22" s="34"/>
      <c r="T22" s="34"/>
      <c r="U22" s="34"/>
      <c r="V22" s="34"/>
      <c r="W22" s="34"/>
      <c r="X22" s="34"/>
      <c r="Y22" s="34"/>
      <c r="Z22" s="34"/>
      <c r="AA22" s="34"/>
      <c r="AB22" s="34"/>
      <c r="AC22" s="34"/>
      <c r="AD22" s="34"/>
      <c r="AE22" s="34"/>
      <c r="AF22" s="34"/>
      <c r="AG22" s="34"/>
      <c r="AH22" s="34"/>
      <c r="AI22" s="34"/>
      <c r="AJ22" s="34"/>
      <c r="AK22" s="79"/>
      <c r="AL22" s="34"/>
      <c r="AM22" s="34"/>
      <c r="AN22" s="34"/>
      <c r="AO22" s="34"/>
      <c r="AP22" s="79"/>
      <c r="AQ22" s="79"/>
      <c r="AR22" s="79"/>
      <c r="AS22" s="80"/>
      <c r="AT22" s="80"/>
      <c r="AU22" s="17"/>
      <c r="AV22" s="34"/>
      <c r="AW22" s="34"/>
      <c r="AX22" s="34"/>
      <c r="AY22" s="34"/>
      <c r="AZ22" s="34"/>
      <c r="BA22" s="34"/>
      <c r="BB22" s="34"/>
      <c r="BC22" s="34"/>
      <c r="BD22" s="34"/>
      <c r="BE22" s="34"/>
      <c r="BF22" s="34"/>
      <c r="BG22" s="34"/>
      <c r="BH22" s="77"/>
      <c r="BI22" s="17"/>
      <c r="BJ22" s="17"/>
      <c r="BK22" s="17"/>
      <c r="BL22" s="17"/>
      <c r="BM22" s="17"/>
      <c r="BN22" s="17"/>
      <c r="BO22" s="17"/>
      <c r="BP22" s="17"/>
    </row>
    <row r="23" spans="1:68" ht="39" customHeight="1">
      <c r="A23" s="200" t="s">
        <v>33</v>
      </c>
      <c r="B23" s="201"/>
      <c r="C23" s="201"/>
      <c r="D23" s="201"/>
      <c r="E23" s="201"/>
      <c r="F23" s="201"/>
      <c r="G23" s="201"/>
      <c r="H23" s="201"/>
      <c r="I23" s="202"/>
      <c r="J23" s="194" t="s">
        <v>134</v>
      </c>
      <c r="K23" s="195"/>
      <c r="L23" s="195"/>
      <c r="M23" s="195"/>
      <c r="N23" s="195"/>
      <c r="O23" s="195"/>
      <c r="P23" s="195"/>
      <c r="Q23" s="195"/>
      <c r="R23" s="195"/>
      <c r="S23" s="196"/>
      <c r="T23" s="34"/>
      <c r="U23" s="34"/>
      <c r="V23" s="34"/>
      <c r="W23" s="34"/>
      <c r="X23" s="34"/>
      <c r="Y23" s="34"/>
      <c r="Z23" s="34"/>
      <c r="AA23" s="34"/>
      <c r="AB23" s="34"/>
      <c r="AC23" s="34"/>
      <c r="AD23" s="34"/>
      <c r="AE23" s="34"/>
      <c r="AF23" s="34"/>
      <c r="AG23" s="34"/>
      <c r="AH23" s="34"/>
      <c r="AI23" s="34"/>
      <c r="AJ23" s="34"/>
      <c r="AK23" s="79"/>
      <c r="AL23" s="34"/>
      <c r="AM23" s="34"/>
      <c r="AN23" s="34"/>
      <c r="AO23" s="34"/>
      <c r="AP23" s="79"/>
      <c r="AQ23" s="79"/>
      <c r="AR23" s="79"/>
      <c r="AS23" s="80"/>
      <c r="AT23" s="80"/>
      <c r="AU23" s="17"/>
      <c r="AV23" s="34"/>
      <c r="AW23" s="34"/>
      <c r="AX23" s="34"/>
      <c r="AY23" s="34"/>
      <c r="AZ23" s="34"/>
      <c r="BA23" s="34"/>
      <c r="BB23" s="34"/>
      <c r="BC23" s="34"/>
      <c r="BD23" s="34"/>
      <c r="BE23" s="34"/>
      <c r="BF23" s="34"/>
      <c r="BG23" s="34"/>
      <c r="BH23" s="77"/>
      <c r="BI23" s="17"/>
      <c r="BJ23" s="17"/>
      <c r="BK23" s="17"/>
      <c r="BL23" s="17"/>
      <c r="BM23" s="17"/>
      <c r="BN23" s="17"/>
      <c r="BO23" s="17"/>
      <c r="BP23" s="17"/>
    </row>
    <row r="24" spans="1:68" ht="13.5" customHeight="1">
      <c r="A24" s="17"/>
      <c r="B24" s="17"/>
      <c r="C24" s="17"/>
      <c r="D24" s="17"/>
      <c r="E24" s="17"/>
      <c r="F24" s="17"/>
      <c r="G24" s="17"/>
      <c r="H24" s="17"/>
      <c r="I24" s="17"/>
      <c r="J24" s="17"/>
      <c r="K24" s="78"/>
      <c r="L24" s="18"/>
      <c r="M24" s="18"/>
      <c r="N24" s="18"/>
      <c r="O24" s="18"/>
      <c r="P24" s="18"/>
      <c r="Q24" s="34"/>
      <c r="R24" s="34"/>
      <c r="S24" s="34"/>
      <c r="T24" s="34"/>
      <c r="U24" s="34"/>
      <c r="V24" s="34"/>
      <c r="W24" s="34"/>
      <c r="X24" s="34"/>
      <c r="Y24" s="34"/>
      <c r="Z24" s="34"/>
      <c r="AA24" s="34"/>
      <c r="AB24" s="34"/>
      <c r="AC24" s="34"/>
      <c r="AD24" s="34"/>
      <c r="AE24" s="34"/>
      <c r="AF24" s="34"/>
      <c r="AG24" s="34"/>
      <c r="AH24" s="34"/>
      <c r="AI24" s="34"/>
      <c r="AJ24" s="34"/>
      <c r="AK24" s="79"/>
      <c r="AL24" s="34"/>
      <c r="AM24" s="34"/>
      <c r="AN24" s="34"/>
      <c r="AO24" s="34"/>
      <c r="AP24" s="79"/>
      <c r="AQ24" s="79"/>
      <c r="AR24" s="79"/>
      <c r="AS24" s="80"/>
      <c r="AT24" s="80"/>
      <c r="AU24" s="17"/>
      <c r="AV24" s="34"/>
      <c r="AW24" s="34"/>
      <c r="AX24" s="34"/>
      <c r="AY24" s="34"/>
      <c r="AZ24" s="34"/>
      <c r="BA24" s="34"/>
      <c r="BB24" s="34"/>
      <c r="BC24" s="34"/>
      <c r="BD24" s="34"/>
      <c r="BE24" s="34"/>
      <c r="BF24" s="34"/>
      <c r="BG24" s="34"/>
      <c r="BH24" s="77"/>
      <c r="BI24" s="17"/>
      <c r="BJ24" s="17"/>
      <c r="BK24" s="17"/>
      <c r="BL24" s="17"/>
      <c r="BM24" s="17"/>
      <c r="BN24" s="17"/>
      <c r="BO24" s="17"/>
      <c r="BP24" s="17"/>
    </row>
    <row r="25" spans="1:68" ht="13.5" customHeight="1">
      <c r="A25" s="17"/>
      <c r="B25" s="17"/>
      <c r="C25" s="17"/>
      <c r="D25" s="17"/>
      <c r="E25" s="17"/>
      <c r="F25" s="17"/>
      <c r="G25" s="17"/>
      <c r="H25" s="17"/>
      <c r="I25" s="17"/>
      <c r="J25" s="17"/>
      <c r="K25" s="78"/>
      <c r="L25" s="18"/>
      <c r="M25" s="18"/>
      <c r="N25" s="18"/>
      <c r="O25" s="18"/>
      <c r="P25" s="18"/>
      <c r="Q25" s="34"/>
      <c r="R25" s="34"/>
      <c r="S25" s="34"/>
      <c r="T25" s="34"/>
      <c r="U25" s="34"/>
      <c r="V25" s="34"/>
      <c r="W25" s="34"/>
      <c r="X25" s="34"/>
      <c r="Y25" s="34"/>
      <c r="Z25" s="34"/>
      <c r="AA25" s="34"/>
      <c r="AB25" s="34"/>
      <c r="AC25" s="34"/>
      <c r="AD25" s="34"/>
      <c r="AE25" s="34"/>
      <c r="AF25" s="34"/>
      <c r="AG25" s="34"/>
      <c r="AH25" s="34"/>
      <c r="AI25" s="34"/>
      <c r="AJ25" s="34"/>
      <c r="AK25" s="79"/>
      <c r="AL25" s="34"/>
      <c r="AM25" s="34"/>
      <c r="AN25" s="34"/>
      <c r="AO25" s="34"/>
      <c r="AP25" s="79"/>
      <c r="AQ25" s="79"/>
      <c r="AR25" s="79"/>
      <c r="AS25" s="80"/>
      <c r="AT25" s="80"/>
      <c r="AU25" s="17"/>
      <c r="AV25" s="34"/>
      <c r="AW25" s="34"/>
      <c r="AX25" s="34"/>
      <c r="AY25" s="34"/>
      <c r="AZ25" s="34"/>
      <c r="BA25" s="34"/>
      <c r="BB25" s="34"/>
      <c r="BC25" s="34"/>
      <c r="BD25" s="34"/>
      <c r="BE25" s="34"/>
      <c r="BF25" s="34"/>
      <c r="BG25" s="34"/>
      <c r="BH25" s="77"/>
      <c r="BI25" s="17"/>
      <c r="BJ25" s="17"/>
      <c r="BK25" s="17"/>
      <c r="BL25" s="17"/>
      <c r="BM25" s="17"/>
      <c r="BN25" s="17"/>
      <c r="BO25" s="17"/>
      <c r="BP25" s="17"/>
    </row>
    <row r="26" spans="1:63" s="16" customFormat="1" ht="13.5" customHeight="1">
      <c r="A26" s="81" t="s">
        <v>53</v>
      </c>
      <c r="B26" s="17"/>
      <c r="C26" s="17"/>
      <c r="D26" s="17"/>
      <c r="E26" s="17"/>
      <c r="F26" s="17"/>
      <c r="G26" s="17"/>
      <c r="H26" s="17"/>
      <c r="I26" s="17"/>
      <c r="J26" s="17"/>
      <c r="K26" s="17"/>
      <c r="L26" s="17"/>
      <c r="M26" s="17"/>
      <c r="N26" s="17"/>
      <c r="O26" s="18"/>
      <c r="P26" s="18"/>
      <c r="Q26" s="18"/>
      <c r="R26" s="18"/>
      <c r="S26" s="18"/>
      <c r="T26" s="18"/>
      <c r="U26" s="18"/>
      <c r="V26" s="18"/>
      <c r="W26" s="18"/>
      <c r="X26" s="18"/>
      <c r="Y26" s="18"/>
      <c r="Z26" s="18"/>
      <c r="AA26" s="18"/>
      <c r="AB26" s="18"/>
      <c r="AC26" s="18"/>
      <c r="AD26" s="18" t="s">
        <v>135</v>
      </c>
      <c r="AE26" s="18" t="s">
        <v>135</v>
      </c>
      <c r="AF26" s="18" t="s">
        <v>135</v>
      </c>
      <c r="AG26" s="18"/>
      <c r="AH26" s="18"/>
      <c r="AI26" s="18"/>
      <c r="AJ26" s="18"/>
      <c r="AK26" s="18"/>
      <c r="AL26" s="18"/>
      <c r="AM26" s="18"/>
      <c r="AN26" s="18"/>
      <c r="AO26" s="18"/>
      <c r="AP26" s="18" t="s">
        <v>0</v>
      </c>
      <c r="AS26" s="68"/>
      <c r="AT26" s="68"/>
      <c r="AU26" s="68"/>
      <c r="AV26" s="68"/>
      <c r="AW26" s="68"/>
      <c r="AX26" s="68"/>
      <c r="AY26" s="68"/>
      <c r="AZ26" s="68"/>
      <c r="BA26" s="68"/>
      <c r="BB26" s="68"/>
      <c r="BC26" s="68"/>
      <c r="BD26" s="17"/>
      <c r="BE26" s="17"/>
      <c r="BF26" s="17"/>
      <c r="BG26" s="17"/>
      <c r="BH26" s="17"/>
      <c r="BI26" s="17"/>
      <c r="BJ26" s="17"/>
      <c r="BK26" s="17"/>
    </row>
    <row r="27" spans="1:58" ht="13.5" customHeight="1">
      <c r="A27" s="19" t="s">
        <v>8</v>
      </c>
      <c r="B27" s="20"/>
      <c r="C27" s="20"/>
      <c r="D27" s="20"/>
      <c r="E27" s="20"/>
      <c r="F27" s="20"/>
      <c r="G27" s="20"/>
      <c r="H27" s="20"/>
      <c r="I27" s="64"/>
      <c r="J27" s="163" t="s">
        <v>31</v>
      </c>
      <c r="K27" s="164"/>
      <c r="L27" s="164"/>
      <c r="M27" s="164"/>
      <c r="N27" s="165"/>
      <c r="O27" s="23" t="s">
        <v>8</v>
      </c>
      <c r="P27" s="10"/>
      <c r="Q27" s="10"/>
      <c r="R27" s="10"/>
      <c r="S27" s="10"/>
      <c r="T27" s="10"/>
      <c r="U27" s="10"/>
      <c r="V27" s="11"/>
      <c r="W27" s="163" t="s">
        <v>32</v>
      </c>
      <c r="X27" s="164"/>
      <c r="Y27" s="164"/>
      <c r="Z27" s="164"/>
      <c r="AA27" s="165"/>
      <c r="AB27" s="163" t="s">
        <v>71</v>
      </c>
      <c r="AC27" s="164"/>
      <c r="AD27" s="164"/>
      <c r="AE27" s="164"/>
      <c r="AF27" s="165"/>
      <c r="AG27" s="163" t="s">
        <v>72</v>
      </c>
      <c r="AH27" s="164"/>
      <c r="AI27" s="164"/>
      <c r="AJ27" s="164"/>
      <c r="AK27" s="165"/>
      <c r="AL27" s="163" t="s">
        <v>73</v>
      </c>
      <c r="AM27" s="164"/>
      <c r="AN27" s="164"/>
      <c r="AO27" s="164"/>
      <c r="AP27" s="165"/>
      <c r="AS27" s="33"/>
      <c r="AT27" s="25"/>
      <c r="AU27" s="25"/>
      <c r="AV27" s="25"/>
      <c r="AW27" s="25"/>
      <c r="AX27" s="25"/>
      <c r="AY27" s="33"/>
      <c r="AZ27" s="33"/>
      <c r="BA27" s="26"/>
      <c r="BB27" s="25"/>
      <c r="BC27" s="25"/>
      <c r="BD27" s="25"/>
      <c r="BE27" s="25"/>
      <c r="BF27" s="17"/>
    </row>
    <row r="28" spans="1:58" ht="13.5" customHeight="1">
      <c r="A28" s="82" t="s">
        <v>6</v>
      </c>
      <c r="B28" s="83"/>
      <c r="C28" s="84"/>
      <c r="D28" s="19" t="s">
        <v>4</v>
      </c>
      <c r="E28" s="20"/>
      <c r="F28" s="20"/>
      <c r="G28" s="20"/>
      <c r="H28" s="20"/>
      <c r="I28" s="64"/>
      <c r="J28" s="166">
        <v>18307</v>
      </c>
      <c r="K28" s="171"/>
      <c r="L28" s="171"/>
      <c r="M28" s="171"/>
      <c r="N28" s="172"/>
      <c r="O28" s="211" t="s">
        <v>6</v>
      </c>
      <c r="P28" s="188" t="s">
        <v>27</v>
      </c>
      <c r="Q28" s="189"/>
      <c r="R28" s="20" t="s">
        <v>4</v>
      </c>
      <c r="S28" s="85"/>
      <c r="T28" s="85"/>
      <c r="U28" s="85"/>
      <c r="V28" s="85"/>
      <c r="W28" s="166">
        <v>18306</v>
      </c>
      <c r="X28" s="171"/>
      <c r="Y28" s="171"/>
      <c r="Z28" s="171"/>
      <c r="AA28" s="172"/>
      <c r="AB28" s="166">
        <v>18274</v>
      </c>
      <c r="AC28" s="171"/>
      <c r="AD28" s="171"/>
      <c r="AE28" s="171"/>
      <c r="AF28" s="172"/>
      <c r="AG28" s="166">
        <v>15923</v>
      </c>
      <c r="AH28" s="161"/>
      <c r="AI28" s="161"/>
      <c r="AJ28" s="161"/>
      <c r="AK28" s="162"/>
      <c r="AL28" s="166">
        <v>0</v>
      </c>
      <c r="AM28" s="161"/>
      <c r="AN28" s="161"/>
      <c r="AO28" s="161"/>
      <c r="AP28" s="162"/>
      <c r="AS28" s="87"/>
      <c r="AT28" s="59"/>
      <c r="AU28" s="59"/>
      <c r="AV28" s="59"/>
      <c r="AW28" s="59"/>
      <c r="AX28" s="59"/>
      <c r="AY28" s="87"/>
      <c r="AZ28" s="87"/>
      <c r="BA28" s="59"/>
      <c r="BB28" s="59"/>
      <c r="BC28" s="59"/>
      <c r="BD28" s="59"/>
      <c r="BE28" s="59"/>
      <c r="BF28" s="17"/>
    </row>
    <row r="29" spans="1:58" ht="13.5" customHeight="1">
      <c r="A29" s="88"/>
      <c r="B29" s="89"/>
      <c r="C29" s="90"/>
      <c r="D29" s="19" t="s">
        <v>23</v>
      </c>
      <c r="E29" s="20"/>
      <c r="F29" s="20"/>
      <c r="G29" s="20"/>
      <c r="H29" s="20"/>
      <c r="I29" s="64"/>
      <c r="J29" s="166">
        <v>676639</v>
      </c>
      <c r="K29" s="171"/>
      <c r="L29" s="171"/>
      <c r="M29" s="171"/>
      <c r="N29" s="172"/>
      <c r="O29" s="203"/>
      <c r="P29" s="190"/>
      <c r="Q29" s="191"/>
      <c r="R29" s="91" t="s">
        <v>23</v>
      </c>
      <c r="S29" s="85"/>
      <c r="T29" s="85"/>
      <c r="U29" s="85"/>
      <c r="V29" s="85"/>
      <c r="W29" s="157">
        <v>656627</v>
      </c>
      <c r="X29" s="171"/>
      <c r="Y29" s="171"/>
      <c r="Z29" s="171"/>
      <c r="AA29" s="172"/>
      <c r="AB29" s="160">
        <v>645208</v>
      </c>
      <c r="AC29" s="161"/>
      <c r="AD29" s="161"/>
      <c r="AE29" s="161"/>
      <c r="AF29" s="162"/>
      <c r="AG29" s="160">
        <v>619589</v>
      </c>
      <c r="AH29" s="161"/>
      <c r="AI29" s="161"/>
      <c r="AJ29" s="161"/>
      <c r="AK29" s="162"/>
      <c r="AL29" s="160">
        <v>457166</v>
      </c>
      <c r="AM29" s="161"/>
      <c r="AN29" s="161"/>
      <c r="AO29" s="161"/>
      <c r="AP29" s="162"/>
      <c r="AS29" s="87"/>
      <c r="AT29" s="59"/>
      <c r="AU29" s="59"/>
      <c r="AV29" s="59"/>
      <c r="AW29" s="59"/>
      <c r="AX29" s="59"/>
      <c r="AY29" s="87"/>
      <c r="AZ29" s="87"/>
      <c r="BA29" s="59"/>
      <c r="BB29" s="59"/>
      <c r="BC29" s="59"/>
      <c r="BD29" s="59"/>
      <c r="BE29" s="59"/>
      <c r="BF29" s="17"/>
    </row>
    <row r="30" spans="1:58" ht="13.5" customHeight="1">
      <c r="A30" s="88"/>
      <c r="B30" s="89"/>
      <c r="C30" s="90"/>
      <c r="D30" s="19" t="s">
        <v>24</v>
      </c>
      <c r="E30" s="20"/>
      <c r="F30" s="20"/>
      <c r="G30" s="20"/>
      <c r="H30" s="20"/>
      <c r="I30" s="64"/>
      <c r="J30" s="166">
        <v>7584</v>
      </c>
      <c r="K30" s="171"/>
      <c r="L30" s="171"/>
      <c r="M30" s="171"/>
      <c r="N30" s="172"/>
      <c r="O30" s="203"/>
      <c r="P30" s="190"/>
      <c r="Q30" s="191"/>
      <c r="R30" s="91" t="s">
        <v>24</v>
      </c>
      <c r="S30" s="85"/>
      <c r="T30" s="85"/>
      <c r="U30" s="85"/>
      <c r="V30" s="85"/>
      <c r="W30" s="157">
        <v>6708</v>
      </c>
      <c r="X30" s="171"/>
      <c r="Y30" s="171"/>
      <c r="Z30" s="171"/>
      <c r="AA30" s="172"/>
      <c r="AB30" s="160">
        <v>7831</v>
      </c>
      <c r="AC30" s="161"/>
      <c r="AD30" s="161"/>
      <c r="AE30" s="161"/>
      <c r="AF30" s="162"/>
      <c r="AG30" s="160">
        <v>2749</v>
      </c>
      <c r="AH30" s="161"/>
      <c r="AI30" s="161"/>
      <c r="AJ30" s="161"/>
      <c r="AK30" s="162"/>
      <c r="AL30" s="157">
        <v>1956</v>
      </c>
      <c r="AM30" s="158"/>
      <c r="AN30" s="158"/>
      <c r="AO30" s="158"/>
      <c r="AP30" s="159"/>
      <c r="AS30" s="87"/>
      <c r="AT30" s="59"/>
      <c r="AU30" s="59"/>
      <c r="AV30" s="59"/>
      <c r="AW30" s="59"/>
      <c r="AX30" s="59"/>
      <c r="AY30" s="87"/>
      <c r="AZ30" s="87"/>
      <c r="BA30" s="59"/>
      <c r="BB30" s="59"/>
      <c r="BC30" s="59"/>
      <c r="BD30" s="59"/>
      <c r="BE30" s="59"/>
      <c r="BF30" s="17"/>
    </row>
    <row r="31" spans="1:58" ht="13.5" customHeight="1">
      <c r="A31" s="88"/>
      <c r="B31" s="89"/>
      <c r="C31" s="90"/>
      <c r="D31" s="19" t="s">
        <v>3</v>
      </c>
      <c r="E31" s="20"/>
      <c r="F31" s="20"/>
      <c r="G31" s="20"/>
      <c r="H31" s="20"/>
      <c r="I31" s="64"/>
      <c r="J31" s="166">
        <v>52317</v>
      </c>
      <c r="K31" s="171"/>
      <c r="L31" s="171"/>
      <c r="M31" s="171"/>
      <c r="N31" s="172"/>
      <c r="O31" s="203"/>
      <c r="P31" s="190"/>
      <c r="Q31" s="191"/>
      <c r="R31" s="20" t="s">
        <v>22</v>
      </c>
      <c r="S31" s="85"/>
      <c r="T31" s="85"/>
      <c r="U31" s="85"/>
      <c r="V31" s="85"/>
      <c r="W31" s="166">
        <f>45098-6708</f>
        <v>38390</v>
      </c>
      <c r="X31" s="158"/>
      <c r="Y31" s="158"/>
      <c r="Z31" s="158"/>
      <c r="AA31" s="159"/>
      <c r="AB31" s="166">
        <f>44336-7831</f>
        <v>36505</v>
      </c>
      <c r="AC31" s="161"/>
      <c r="AD31" s="161"/>
      <c r="AE31" s="161"/>
      <c r="AF31" s="162"/>
      <c r="AG31" s="166">
        <f>43892-2749</f>
        <v>41143</v>
      </c>
      <c r="AH31" s="161"/>
      <c r="AI31" s="161"/>
      <c r="AJ31" s="161"/>
      <c r="AK31" s="162"/>
      <c r="AL31" s="166">
        <f>30000-1956</f>
        <v>28044</v>
      </c>
      <c r="AM31" s="161"/>
      <c r="AN31" s="161"/>
      <c r="AO31" s="161"/>
      <c r="AP31" s="162"/>
      <c r="AS31" s="87"/>
      <c r="AT31" s="59"/>
      <c r="AU31" s="59"/>
      <c r="AV31" s="59"/>
      <c r="AW31" s="59"/>
      <c r="AX31" s="59"/>
      <c r="AY31" s="87"/>
      <c r="AZ31" s="87"/>
      <c r="BA31" s="59"/>
      <c r="BB31" s="59"/>
      <c r="BC31" s="59"/>
      <c r="BD31" s="59"/>
      <c r="BE31" s="59"/>
      <c r="BF31" s="17"/>
    </row>
    <row r="32" spans="1:58" ht="13.5" customHeight="1">
      <c r="A32" s="88"/>
      <c r="B32" s="89"/>
      <c r="C32" s="90"/>
      <c r="D32" s="19"/>
      <c r="E32" s="20"/>
      <c r="F32" s="20"/>
      <c r="G32" s="20"/>
      <c r="H32" s="20"/>
      <c r="I32" s="64"/>
      <c r="J32" s="166"/>
      <c r="K32" s="171"/>
      <c r="L32" s="171"/>
      <c r="M32" s="171"/>
      <c r="N32" s="172"/>
      <c r="O32" s="203"/>
      <c r="P32" s="190"/>
      <c r="Q32" s="191"/>
      <c r="R32" s="20" t="s">
        <v>3</v>
      </c>
      <c r="S32" s="85"/>
      <c r="T32" s="85"/>
      <c r="U32" s="85"/>
      <c r="V32" s="85"/>
      <c r="W32" s="166"/>
      <c r="X32" s="171"/>
      <c r="Y32" s="171"/>
      <c r="Z32" s="171"/>
      <c r="AA32" s="172"/>
      <c r="AB32" s="166"/>
      <c r="AC32" s="161"/>
      <c r="AD32" s="161"/>
      <c r="AE32" s="161"/>
      <c r="AF32" s="162"/>
      <c r="AG32" s="166"/>
      <c r="AH32" s="161"/>
      <c r="AI32" s="161"/>
      <c r="AJ32" s="161"/>
      <c r="AK32" s="162"/>
      <c r="AL32" s="166"/>
      <c r="AM32" s="161"/>
      <c r="AN32" s="161"/>
      <c r="AO32" s="161"/>
      <c r="AP32" s="162"/>
      <c r="AS32" s="87"/>
      <c r="AT32" s="59"/>
      <c r="AU32" s="59"/>
      <c r="AV32" s="59"/>
      <c r="AW32" s="59"/>
      <c r="AX32" s="59"/>
      <c r="AY32" s="87"/>
      <c r="AZ32" s="87"/>
      <c r="BA32" s="59"/>
      <c r="BB32" s="59"/>
      <c r="BC32" s="59"/>
      <c r="BD32" s="59"/>
      <c r="BE32" s="59"/>
      <c r="BF32" s="17"/>
    </row>
    <row r="33" spans="1:58" ht="13.5" customHeight="1">
      <c r="A33" s="88"/>
      <c r="B33" s="89"/>
      <c r="C33" s="90"/>
      <c r="D33" s="19"/>
      <c r="E33" s="20"/>
      <c r="F33" s="20"/>
      <c r="G33" s="20"/>
      <c r="H33" s="20"/>
      <c r="I33" s="64"/>
      <c r="J33" s="166"/>
      <c r="K33" s="171"/>
      <c r="L33" s="171"/>
      <c r="M33" s="171"/>
      <c r="N33" s="172"/>
      <c r="O33" s="203"/>
      <c r="P33" s="192"/>
      <c r="Q33" s="193"/>
      <c r="R33" s="20" t="s">
        <v>2</v>
      </c>
      <c r="S33" s="85"/>
      <c r="T33" s="85"/>
      <c r="U33" s="85"/>
      <c r="V33" s="85"/>
      <c r="W33" s="166">
        <f>SUM(W28:AA32)</f>
        <v>720031</v>
      </c>
      <c r="X33" s="171"/>
      <c r="Y33" s="171"/>
      <c r="Z33" s="171"/>
      <c r="AA33" s="172"/>
      <c r="AB33" s="166">
        <f>SUM(AB28:AF32)</f>
        <v>707818</v>
      </c>
      <c r="AC33" s="161"/>
      <c r="AD33" s="161"/>
      <c r="AE33" s="161"/>
      <c r="AF33" s="162"/>
      <c r="AG33" s="166">
        <f>SUM(AG28:AK32)</f>
        <v>679404</v>
      </c>
      <c r="AH33" s="161"/>
      <c r="AI33" s="161"/>
      <c r="AJ33" s="161"/>
      <c r="AK33" s="162"/>
      <c r="AL33" s="166">
        <f>SUM(AL28:AP32)</f>
        <v>487166</v>
      </c>
      <c r="AM33" s="161"/>
      <c r="AN33" s="161"/>
      <c r="AO33" s="161"/>
      <c r="AP33" s="162"/>
      <c r="AS33" s="87"/>
      <c r="AT33" s="59"/>
      <c r="AU33" s="59"/>
      <c r="AV33" s="59"/>
      <c r="AW33" s="59"/>
      <c r="AX33" s="59"/>
      <c r="AY33" s="87"/>
      <c r="AZ33" s="87"/>
      <c r="BA33" s="59"/>
      <c r="BB33" s="59"/>
      <c r="BC33" s="59"/>
      <c r="BD33" s="59"/>
      <c r="BE33" s="59"/>
      <c r="BF33" s="17"/>
    </row>
    <row r="34" spans="1:58" ht="13.5" customHeight="1">
      <c r="A34" s="88"/>
      <c r="B34" s="89"/>
      <c r="C34" s="90"/>
      <c r="D34" s="19"/>
      <c r="E34" s="20"/>
      <c r="F34" s="20"/>
      <c r="G34" s="20"/>
      <c r="H34" s="20"/>
      <c r="I34" s="64"/>
      <c r="J34" s="166"/>
      <c r="K34" s="171"/>
      <c r="L34" s="171"/>
      <c r="M34" s="171"/>
      <c r="N34" s="172"/>
      <c r="O34" s="203"/>
      <c r="P34" s="224" t="s">
        <v>28</v>
      </c>
      <c r="Q34" s="205"/>
      <c r="R34" s="91" t="s">
        <v>24</v>
      </c>
      <c r="S34" s="85"/>
      <c r="T34" s="85"/>
      <c r="U34" s="85"/>
      <c r="V34" s="85"/>
      <c r="W34" s="166"/>
      <c r="X34" s="171"/>
      <c r="Y34" s="171"/>
      <c r="Z34" s="171"/>
      <c r="AA34" s="172"/>
      <c r="AB34" s="166"/>
      <c r="AC34" s="161"/>
      <c r="AD34" s="161"/>
      <c r="AE34" s="161"/>
      <c r="AF34" s="162"/>
      <c r="AG34" s="166"/>
      <c r="AH34" s="161"/>
      <c r="AI34" s="161"/>
      <c r="AJ34" s="161"/>
      <c r="AK34" s="162"/>
      <c r="AL34" s="166"/>
      <c r="AM34" s="161"/>
      <c r="AN34" s="161"/>
      <c r="AO34" s="161"/>
      <c r="AP34" s="162"/>
      <c r="AS34" s="87"/>
      <c r="AT34" s="59"/>
      <c r="AU34" s="92"/>
      <c r="AV34" s="59"/>
      <c r="AW34" s="59"/>
      <c r="AX34" s="59"/>
      <c r="AY34" s="87"/>
      <c r="AZ34" s="87"/>
      <c r="BA34" s="87"/>
      <c r="BB34" s="87"/>
      <c r="BC34" s="87"/>
      <c r="BD34" s="87"/>
      <c r="BE34" s="87"/>
      <c r="BF34" s="17"/>
    </row>
    <row r="35" spans="1:58" ht="13.5" customHeight="1">
      <c r="A35" s="88"/>
      <c r="B35" s="89"/>
      <c r="C35" s="90"/>
      <c r="D35" s="19"/>
      <c r="E35" s="20"/>
      <c r="F35" s="20"/>
      <c r="G35" s="20"/>
      <c r="H35" s="20"/>
      <c r="I35" s="64"/>
      <c r="J35" s="166"/>
      <c r="K35" s="171"/>
      <c r="L35" s="171"/>
      <c r="M35" s="171"/>
      <c r="N35" s="172"/>
      <c r="O35" s="203"/>
      <c r="P35" s="206"/>
      <c r="Q35" s="207"/>
      <c r="R35" s="20" t="s">
        <v>3</v>
      </c>
      <c r="S35" s="85"/>
      <c r="T35" s="85"/>
      <c r="U35" s="85"/>
      <c r="V35" s="85"/>
      <c r="W35" s="166"/>
      <c r="X35" s="171"/>
      <c r="Y35" s="171"/>
      <c r="Z35" s="171"/>
      <c r="AA35" s="172"/>
      <c r="AB35" s="166"/>
      <c r="AC35" s="161"/>
      <c r="AD35" s="161"/>
      <c r="AE35" s="161"/>
      <c r="AF35" s="162"/>
      <c r="AG35" s="166"/>
      <c r="AH35" s="161"/>
      <c r="AI35" s="161"/>
      <c r="AJ35" s="161"/>
      <c r="AK35" s="162"/>
      <c r="AL35" s="166"/>
      <c r="AM35" s="161"/>
      <c r="AN35" s="161"/>
      <c r="AO35" s="161"/>
      <c r="AP35" s="162"/>
      <c r="AS35" s="87"/>
      <c r="AT35" s="92"/>
      <c r="AU35" s="92"/>
      <c r="AV35" s="59"/>
      <c r="AW35" s="59"/>
      <c r="AX35" s="59"/>
      <c r="AY35" s="87"/>
      <c r="AZ35" s="87"/>
      <c r="BA35" s="87"/>
      <c r="BB35" s="87"/>
      <c r="BC35" s="87"/>
      <c r="BD35" s="87"/>
      <c r="BE35" s="87"/>
      <c r="BF35" s="17"/>
    </row>
    <row r="36" spans="1:58" ht="13.5" customHeight="1">
      <c r="A36" s="88"/>
      <c r="B36" s="89"/>
      <c r="C36" s="90"/>
      <c r="D36" s="19"/>
      <c r="E36" s="20"/>
      <c r="F36" s="20"/>
      <c r="G36" s="20"/>
      <c r="H36" s="20"/>
      <c r="I36" s="64"/>
      <c r="J36" s="166"/>
      <c r="K36" s="171"/>
      <c r="L36" s="171"/>
      <c r="M36" s="171"/>
      <c r="N36" s="172"/>
      <c r="O36" s="203"/>
      <c r="P36" s="208"/>
      <c r="Q36" s="209"/>
      <c r="R36" s="28" t="s">
        <v>2</v>
      </c>
      <c r="S36" s="93"/>
      <c r="T36" s="93"/>
      <c r="U36" s="93"/>
      <c r="V36" s="93"/>
      <c r="W36" s="166">
        <f>SUM(W34:AA35)</f>
        <v>0</v>
      </c>
      <c r="X36" s="171"/>
      <c r="Y36" s="171"/>
      <c r="Z36" s="171"/>
      <c r="AA36" s="172"/>
      <c r="AB36" s="166">
        <f>SUM(AB34:AF35)</f>
        <v>0</v>
      </c>
      <c r="AC36" s="161"/>
      <c r="AD36" s="161"/>
      <c r="AE36" s="161"/>
      <c r="AF36" s="162"/>
      <c r="AG36" s="166">
        <f>SUM(AG34:AK35)</f>
        <v>0</v>
      </c>
      <c r="AH36" s="161"/>
      <c r="AI36" s="161"/>
      <c r="AJ36" s="161"/>
      <c r="AK36" s="162"/>
      <c r="AL36" s="166">
        <f>SUM(AL34:AP35)</f>
        <v>0</v>
      </c>
      <c r="AM36" s="161"/>
      <c r="AN36" s="161"/>
      <c r="AO36" s="161"/>
      <c r="AP36" s="162"/>
      <c r="AS36" s="87"/>
      <c r="AT36" s="59"/>
      <c r="AU36" s="59"/>
      <c r="AV36" s="59"/>
      <c r="AW36" s="59"/>
      <c r="AX36" s="59"/>
      <c r="AY36" s="87"/>
      <c r="AZ36" s="87"/>
      <c r="BA36" s="87"/>
      <c r="BB36" s="87"/>
      <c r="BC36" s="87"/>
      <c r="BD36" s="87"/>
      <c r="BE36" s="87"/>
      <c r="BF36" s="17"/>
    </row>
    <row r="37" spans="1:58" ht="13.5" customHeight="1">
      <c r="A37" s="94"/>
      <c r="B37" s="95"/>
      <c r="C37" s="96"/>
      <c r="D37" s="20" t="s">
        <v>1</v>
      </c>
      <c r="E37" s="20"/>
      <c r="F37" s="20"/>
      <c r="G37" s="20"/>
      <c r="H37" s="20"/>
      <c r="I37" s="64"/>
      <c r="J37" s="166">
        <f>SUM(J28:N36)</f>
        <v>754847</v>
      </c>
      <c r="K37" s="171"/>
      <c r="L37" s="171"/>
      <c r="M37" s="171"/>
      <c r="N37" s="172"/>
      <c r="O37" s="204"/>
      <c r="P37" s="69"/>
      <c r="Q37" s="69"/>
      <c r="R37" s="30" t="s">
        <v>1</v>
      </c>
      <c r="S37" s="30"/>
      <c r="T37" s="30"/>
      <c r="U37" s="30"/>
      <c r="V37" s="31"/>
      <c r="W37" s="166">
        <f>W33+W36</f>
        <v>720031</v>
      </c>
      <c r="X37" s="171"/>
      <c r="Y37" s="171"/>
      <c r="Z37" s="171"/>
      <c r="AA37" s="172"/>
      <c r="AB37" s="166">
        <f>AB33+AB36</f>
        <v>707818</v>
      </c>
      <c r="AC37" s="161"/>
      <c r="AD37" s="161"/>
      <c r="AE37" s="161"/>
      <c r="AF37" s="162"/>
      <c r="AG37" s="166">
        <f>AG33+AG36</f>
        <v>679404</v>
      </c>
      <c r="AH37" s="161"/>
      <c r="AI37" s="161"/>
      <c r="AJ37" s="161"/>
      <c r="AK37" s="162"/>
      <c r="AL37" s="166">
        <f>AL33+AL36</f>
        <v>487166</v>
      </c>
      <c r="AM37" s="161"/>
      <c r="AN37" s="161"/>
      <c r="AO37" s="161"/>
      <c r="AP37" s="162"/>
      <c r="AS37" s="33"/>
      <c r="AT37" s="59"/>
      <c r="AU37" s="59"/>
      <c r="AV37" s="59"/>
      <c r="AW37" s="59"/>
      <c r="AX37" s="59"/>
      <c r="AY37" s="33"/>
      <c r="AZ37" s="33"/>
      <c r="BA37" s="87"/>
      <c r="BB37" s="87"/>
      <c r="BC37" s="87"/>
      <c r="BD37" s="87"/>
      <c r="BE37" s="87"/>
      <c r="BF37" s="17"/>
    </row>
    <row r="38" spans="1:58" ht="13.5" customHeight="1">
      <c r="A38" s="82" t="s">
        <v>7</v>
      </c>
      <c r="B38" s="83"/>
      <c r="C38" s="84"/>
      <c r="D38" s="20" t="s">
        <v>11</v>
      </c>
      <c r="E38" s="20"/>
      <c r="F38" s="20"/>
      <c r="G38" s="20"/>
      <c r="H38" s="20"/>
      <c r="I38" s="64"/>
      <c r="J38" s="166">
        <v>334271</v>
      </c>
      <c r="K38" s="171"/>
      <c r="L38" s="171"/>
      <c r="M38" s="171"/>
      <c r="N38" s="172"/>
      <c r="O38" s="211" t="s">
        <v>7</v>
      </c>
      <c r="P38" s="188" t="s">
        <v>27</v>
      </c>
      <c r="Q38" s="189"/>
      <c r="R38" s="215" t="s">
        <v>18</v>
      </c>
      <c r="S38" s="97" t="s">
        <v>16</v>
      </c>
      <c r="T38" s="97"/>
      <c r="U38" s="97"/>
      <c r="V38" s="97"/>
      <c r="W38" s="166">
        <v>337944</v>
      </c>
      <c r="X38" s="171"/>
      <c r="Y38" s="171"/>
      <c r="Z38" s="171"/>
      <c r="AA38" s="172"/>
      <c r="AB38" s="166">
        <v>333484</v>
      </c>
      <c r="AC38" s="161"/>
      <c r="AD38" s="161"/>
      <c r="AE38" s="161"/>
      <c r="AF38" s="162"/>
      <c r="AG38" s="166">
        <v>319876</v>
      </c>
      <c r="AH38" s="161"/>
      <c r="AI38" s="161"/>
      <c r="AJ38" s="161"/>
      <c r="AK38" s="162"/>
      <c r="AL38" s="166">
        <f>AL29-AL39</f>
        <v>298644</v>
      </c>
      <c r="AM38" s="161"/>
      <c r="AN38" s="161"/>
      <c r="AO38" s="161"/>
      <c r="AP38" s="162"/>
      <c r="AS38" s="87"/>
      <c r="AT38" s="59"/>
      <c r="AU38" s="59"/>
      <c r="AV38" s="59"/>
      <c r="AW38" s="59"/>
      <c r="AX38" s="59"/>
      <c r="AY38" s="87"/>
      <c r="AZ38" s="87"/>
      <c r="BA38" s="59"/>
      <c r="BB38" s="59"/>
      <c r="BC38" s="59"/>
      <c r="BD38" s="59"/>
      <c r="BE38" s="59"/>
      <c r="BF38" s="17"/>
    </row>
    <row r="39" spans="1:58" ht="13.5" customHeight="1">
      <c r="A39" s="88"/>
      <c r="B39" s="89"/>
      <c r="C39" s="90"/>
      <c r="D39" s="20" t="s">
        <v>20</v>
      </c>
      <c r="E39" s="20"/>
      <c r="F39" s="20"/>
      <c r="G39" s="20"/>
      <c r="H39" s="20"/>
      <c r="I39" s="64"/>
      <c r="J39" s="166">
        <v>302275</v>
      </c>
      <c r="K39" s="171"/>
      <c r="L39" s="171"/>
      <c r="M39" s="171"/>
      <c r="N39" s="172"/>
      <c r="O39" s="203"/>
      <c r="P39" s="190"/>
      <c r="Q39" s="191"/>
      <c r="R39" s="216"/>
      <c r="S39" s="85" t="s">
        <v>20</v>
      </c>
      <c r="T39" s="85"/>
      <c r="U39" s="85"/>
      <c r="V39" s="85"/>
      <c r="W39" s="166">
        <v>310417</v>
      </c>
      <c r="X39" s="171"/>
      <c r="Y39" s="171"/>
      <c r="Z39" s="171"/>
      <c r="AA39" s="172"/>
      <c r="AB39" s="166">
        <v>303458</v>
      </c>
      <c r="AC39" s="161"/>
      <c r="AD39" s="161"/>
      <c r="AE39" s="161"/>
      <c r="AF39" s="162"/>
      <c r="AG39" s="166">
        <v>291998</v>
      </c>
      <c r="AH39" s="161"/>
      <c r="AI39" s="161"/>
      <c r="AJ39" s="161"/>
      <c r="AK39" s="162"/>
      <c r="AL39" s="166">
        <v>158522</v>
      </c>
      <c r="AM39" s="161"/>
      <c r="AN39" s="161"/>
      <c r="AO39" s="161"/>
      <c r="AP39" s="162"/>
      <c r="AS39" s="87"/>
      <c r="AT39" s="59"/>
      <c r="AU39" s="59"/>
      <c r="AV39" s="59"/>
      <c r="AW39" s="59"/>
      <c r="AX39" s="59"/>
      <c r="AY39" s="87"/>
      <c r="AZ39" s="87"/>
      <c r="BA39" s="59"/>
      <c r="BB39" s="59"/>
      <c r="BC39" s="59"/>
      <c r="BD39" s="59"/>
      <c r="BE39" s="59"/>
      <c r="BF39" s="17"/>
    </row>
    <row r="40" spans="1:58" ht="13.5" customHeight="1">
      <c r="A40" s="88"/>
      <c r="B40" s="89"/>
      <c r="C40" s="90"/>
      <c r="D40" s="20" t="s">
        <v>17</v>
      </c>
      <c r="E40" s="20"/>
      <c r="F40" s="20"/>
      <c r="G40" s="20"/>
      <c r="H40" s="20"/>
      <c r="I40" s="64"/>
      <c r="J40" s="166">
        <v>85965</v>
      </c>
      <c r="K40" s="171"/>
      <c r="L40" s="171"/>
      <c r="M40" s="171"/>
      <c r="N40" s="172"/>
      <c r="O40" s="203"/>
      <c r="P40" s="190"/>
      <c r="Q40" s="191"/>
      <c r="R40" s="216"/>
      <c r="S40" s="85" t="s">
        <v>5</v>
      </c>
      <c r="T40" s="85"/>
      <c r="U40" s="85"/>
      <c r="V40" s="85"/>
      <c r="W40" s="166"/>
      <c r="X40" s="171"/>
      <c r="Y40" s="171"/>
      <c r="Z40" s="171"/>
      <c r="AA40" s="172"/>
      <c r="AB40" s="166"/>
      <c r="AC40" s="161"/>
      <c r="AD40" s="161"/>
      <c r="AE40" s="161"/>
      <c r="AF40" s="162"/>
      <c r="AG40" s="166"/>
      <c r="AH40" s="161"/>
      <c r="AI40" s="161"/>
      <c r="AJ40" s="161"/>
      <c r="AK40" s="162"/>
      <c r="AL40" s="166"/>
      <c r="AM40" s="161"/>
      <c r="AN40" s="161"/>
      <c r="AO40" s="161"/>
      <c r="AP40" s="162"/>
      <c r="AS40" s="87"/>
      <c r="AT40" s="59"/>
      <c r="AU40" s="59"/>
      <c r="AV40" s="59"/>
      <c r="AW40" s="59"/>
      <c r="AX40" s="59"/>
      <c r="AY40" s="87"/>
      <c r="AZ40" s="87"/>
      <c r="BA40" s="59"/>
      <c r="BB40" s="59"/>
      <c r="BC40" s="59"/>
      <c r="BD40" s="59"/>
      <c r="BE40" s="59"/>
      <c r="BF40" s="17"/>
    </row>
    <row r="41" spans="1:58" ht="13.5" customHeight="1">
      <c r="A41" s="88"/>
      <c r="B41" s="89"/>
      <c r="C41" s="90"/>
      <c r="D41" s="20" t="s">
        <v>3</v>
      </c>
      <c r="E41" s="20"/>
      <c r="F41" s="20"/>
      <c r="G41" s="20"/>
      <c r="H41" s="20"/>
      <c r="I41" s="64"/>
      <c r="J41" s="166">
        <v>32336</v>
      </c>
      <c r="K41" s="171"/>
      <c r="L41" s="171"/>
      <c r="M41" s="171"/>
      <c r="N41" s="172"/>
      <c r="O41" s="203"/>
      <c r="P41" s="190"/>
      <c r="Q41" s="191"/>
      <c r="R41" s="217"/>
      <c r="S41" s="85" t="s">
        <v>19</v>
      </c>
      <c r="T41" s="85"/>
      <c r="U41" s="85"/>
      <c r="V41" s="85"/>
      <c r="W41" s="167">
        <f>SUM(W38:AA40)</f>
        <v>648361</v>
      </c>
      <c r="X41" s="212"/>
      <c r="Y41" s="212"/>
      <c r="Z41" s="212"/>
      <c r="AA41" s="213"/>
      <c r="AB41" s="167">
        <f>SUM(AB38:AF40)</f>
        <v>636942</v>
      </c>
      <c r="AC41" s="168"/>
      <c r="AD41" s="168"/>
      <c r="AE41" s="168"/>
      <c r="AF41" s="169"/>
      <c r="AG41" s="167">
        <f>SUM(AG38:AK40)</f>
        <v>611874</v>
      </c>
      <c r="AH41" s="168"/>
      <c r="AI41" s="168"/>
      <c r="AJ41" s="168"/>
      <c r="AK41" s="169"/>
      <c r="AL41" s="167">
        <f>SUM(AL38:AP40)</f>
        <v>457166</v>
      </c>
      <c r="AM41" s="168"/>
      <c r="AN41" s="168"/>
      <c r="AO41" s="168"/>
      <c r="AP41" s="169"/>
      <c r="AS41" s="87"/>
      <c r="AT41" s="59"/>
      <c r="AU41" s="59"/>
      <c r="AV41" s="59"/>
      <c r="AW41" s="59"/>
      <c r="AX41" s="59"/>
      <c r="AY41" s="87"/>
      <c r="AZ41" s="87"/>
      <c r="BA41" s="59"/>
      <c r="BB41" s="59"/>
      <c r="BC41" s="59"/>
      <c r="BD41" s="59"/>
      <c r="BE41" s="59"/>
      <c r="BF41" s="17"/>
    </row>
    <row r="42" spans="1:58" ht="13.5" customHeight="1">
      <c r="A42" s="88"/>
      <c r="B42" s="89"/>
      <c r="C42" s="90"/>
      <c r="D42" s="20"/>
      <c r="E42" s="20"/>
      <c r="F42" s="20"/>
      <c r="G42" s="20"/>
      <c r="H42" s="20"/>
      <c r="I42" s="64"/>
      <c r="J42" s="166"/>
      <c r="K42" s="171"/>
      <c r="L42" s="171"/>
      <c r="M42" s="171"/>
      <c r="N42" s="172"/>
      <c r="O42" s="203"/>
      <c r="P42" s="190"/>
      <c r="Q42" s="191"/>
      <c r="R42" s="85" t="s">
        <v>17</v>
      </c>
      <c r="S42" s="85"/>
      <c r="T42" s="85"/>
      <c r="U42" s="85"/>
      <c r="V42" s="85"/>
      <c r="W42" s="170">
        <v>71638</v>
      </c>
      <c r="X42" s="225"/>
      <c r="Y42" s="225"/>
      <c r="Z42" s="225"/>
      <c r="AA42" s="226"/>
      <c r="AB42" s="170">
        <v>67670</v>
      </c>
      <c r="AC42" s="161"/>
      <c r="AD42" s="161"/>
      <c r="AE42" s="161"/>
      <c r="AF42" s="162"/>
      <c r="AG42" s="170">
        <v>62594</v>
      </c>
      <c r="AH42" s="161"/>
      <c r="AI42" s="161"/>
      <c r="AJ42" s="161"/>
      <c r="AK42" s="162"/>
      <c r="AL42" s="170">
        <v>30000</v>
      </c>
      <c r="AM42" s="161"/>
      <c r="AN42" s="161"/>
      <c r="AO42" s="161"/>
      <c r="AP42" s="162"/>
      <c r="AS42" s="87"/>
      <c r="AT42" s="59"/>
      <c r="AU42" s="59"/>
      <c r="AV42" s="59"/>
      <c r="AW42" s="59"/>
      <c r="AX42" s="59"/>
      <c r="AY42" s="87"/>
      <c r="AZ42" s="87"/>
      <c r="BA42" s="59"/>
      <c r="BB42" s="59"/>
      <c r="BC42" s="59"/>
      <c r="BD42" s="59"/>
      <c r="BE42" s="59"/>
      <c r="BF42" s="17"/>
    </row>
    <row r="43" spans="1:58" ht="13.5" customHeight="1">
      <c r="A43" s="88"/>
      <c r="B43" s="89"/>
      <c r="C43" s="90"/>
      <c r="D43" s="20"/>
      <c r="E43" s="20"/>
      <c r="F43" s="20"/>
      <c r="G43" s="20"/>
      <c r="H43" s="20"/>
      <c r="I43" s="64"/>
      <c r="J43" s="166"/>
      <c r="K43" s="171"/>
      <c r="L43" s="171"/>
      <c r="M43" s="171"/>
      <c r="N43" s="172"/>
      <c r="O43" s="203"/>
      <c r="P43" s="190"/>
      <c r="Q43" s="191"/>
      <c r="R43" s="85" t="s">
        <v>5</v>
      </c>
      <c r="S43" s="85"/>
      <c r="T43" s="85"/>
      <c r="U43" s="85"/>
      <c r="V43" s="85"/>
      <c r="W43" s="166"/>
      <c r="X43" s="171"/>
      <c r="Y43" s="171"/>
      <c r="Z43" s="171"/>
      <c r="AA43" s="172"/>
      <c r="AB43" s="166"/>
      <c r="AC43" s="161"/>
      <c r="AD43" s="161"/>
      <c r="AE43" s="161"/>
      <c r="AF43" s="162"/>
      <c r="AG43" s="166"/>
      <c r="AH43" s="161"/>
      <c r="AI43" s="161"/>
      <c r="AJ43" s="161"/>
      <c r="AK43" s="162"/>
      <c r="AL43" s="166"/>
      <c r="AM43" s="161"/>
      <c r="AN43" s="161"/>
      <c r="AO43" s="161"/>
      <c r="AP43" s="162"/>
      <c r="AS43" s="87"/>
      <c r="AT43" s="59"/>
      <c r="AU43" s="59"/>
      <c r="AV43" s="59"/>
      <c r="AW43" s="59"/>
      <c r="AX43" s="59"/>
      <c r="AY43" s="87"/>
      <c r="AZ43" s="87"/>
      <c r="BA43" s="59"/>
      <c r="BB43" s="59"/>
      <c r="BC43" s="59"/>
      <c r="BD43" s="59"/>
      <c r="BE43" s="59"/>
      <c r="BF43" s="17"/>
    </row>
    <row r="44" spans="1:58" ht="13.5" customHeight="1">
      <c r="A44" s="88"/>
      <c r="B44" s="89"/>
      <c r="C44" s="90"/>
      <c r="D44" s="20"/>
      <c r="E44" s="20"/>
      <c r="F44" s="20"/>
      <c r="G44" s="20"/>
      <c r="H44" s="20"/>
      <c r="I44" s="64"/>
      <c r="J44" s="166"/>
      <c r="K44" s="171"/>
      <c r="L44" s="171"/>
      <c r="M44" s="171"/>
      <c r="N44" s="172"/>
      <c r="O44" s="203"/>
      <c r="P44" s="192"/>
      <c r="Q44" s="193"/>
      <c r="R44" s="57" t="s">
        <v>2</v>
      </c>
      <c r="S44" s="93"/>
      <c r="T44" s="93"/>
      <c r="U44" s="93"/>
      <c r="V44" s="93"/>
      <c r="W44" s="167">
        <f>SUM(W41:AA43)</f>
        <v>719999</v>
      </c>
      <c r="X44" s="212"/>
      <c r="Y44" s="212"/>
      <c r="Z44" s="212"/>
      <c r="AA44" s="213"/>
      <c r="AB44" s="167">
        <f>SUM(AB41:AF43)</f>
        <v>704612</v>
      </c>
      <c r="AC44" s="168"/>
      <c r="AD44" s="168"/>
      <c r="AE44" s="168"/>
      <c r="AF44" s="169"/>
      <c r="AG44" s="167">
        <f>SUM(AG41:AK43)</f>
        <v>674468</v>
      </c>
      <c r="AH44" s="168"/>
      <c r="AI44" s="168"/>
      <c r="AJ44" s="168"/>
      <c r="AK44" s="169"/>
      <c r="AL44" s="167">
        <f>SUM(AL41:AP43)</f>
        <v>487166</v>
      </c>
      <c r="AM44" s="168"/>
      <c r="AN44" s="168"/>
      <c r="AO44" s="168"/>
      <c r="AP44" s="169"/>
      <c r="AS44" s="87"/>
      <c r="AT44" s="59"/>
      <c r="AU44" s="59"/>
      <c r="AV44" s="59"/>
      <c r="AW44" s="59"/>
      <c r="AX44" s="59"/>
      <c r="AY44" s="87"/>
      <c r="AZ44" s="87"/>
      <c r="BA44" s="59"/>
      <c r="BB44" s="59"/>
      <c r="BC44" s="59"/>
      <c r="BD44" s="59"/>
      <c r="BE44" s="59"/>
      <c r="BF44" s="17"/>
    </row>
    <row r="45" spans="1:58" ht="13.5" customHeight="1">
      <c r="A45" s="88"/>
      <c r="B45" s="89"/>
      <c r="C45" s="90"/>
      <c r="D45" s="20"/>
      <c r="E45" s="20"/>
      <c r="F45" s="20"/>
      <c r="G45" s="20"/>
      <c r="H45" s="20"/>
      <c r="I45" s="64"/>
      <c r="J45" s="166"/>
      <c r="K45" s="171"/>
      <c r="L45" s="171"/>
      <c r="M45" s="171"/>
      <c r="N45" s="172"/>
      <c r="O45" s="203"/>
      <c r="P45" s="214" t="s">
        <v>28</v>
      </c>
      <c r="Q45" s="22"/>
      <c r="R45" s="98" t="s">
        <v>29</v>
      </c>
      <c r="S45" s="99"/>
      <c r="T45" s="99"/>
      <c r="U45" s="99"/>
      <c r="V45" s="100"/>
      <c r="W45" s="166"/>
      <c r="X45" s="171"/>
      <c r="Y45" s="171"/>
      <c r="Z45" s="171"/>
      <c r="AA45" s="172"/>
      <c r="AB45" s="166"/>
      <c r="AC45" s="161"/>
      <c r="AD45" s="161"/>
      <c r="AE45" s="161"/>
      <c r="AF45" s="162"/>
      <c r="AG45" s="166"/>
      <c r="AH45" s="161"/>
      <c r="AI45" s="161"/>
      <c r="AJ45" s="161"/>
      <c r="AK45" s="162"/>
      <c r="AL45" s="166"/>
      <c r="AM45" s="161"/>
      <c r="AN45" s="161"/>
      <c r="AO45" s="161"/>
      <c r="AP45" s="162"/>
      <c r="AS45" s="92"/>
      <c r="AT45" s="59"/>
      <c r="AU45" s="59"/>
      <c r="AV45" s="59"/>
      <c r="AW45" s="59"/>
      <c r="AX45" s="59"/>
      <c r="AY45" s="92"/>
      <c r="AZ45" s="92"/>
      <c r="BA45" s="59"/>
      <c r="BB45" s="59"/>
      <c r="BC45" s="59"/>
      <c r="BD45" s="59"/>
      <c r="BE45" s="59"/>
      <c r="BF45" s="17"/>
    </row>
    <row r="46" spans="1:58" ht="13.5" customHeight="1">
      <c r="A46" s="88"/>
      <c r="B46" s="89"/>
      <c r="C46" s="90"/>
      <c r="D46" s="20"/>
      <c r="E46" s="20"/>
      <c r="F46" s="20"/>
      <c r="G46" s="20"/>
      <c r="H46" s="20"/>
      <c r="I46" s="64"/>
      <c r="J46" s="166"/>
      <c r="K46" s="171"/>
      <c r="L46" s="171"/>
      <c r="M46" s="171"/>
      <c r="N46" s="172"/>
      <c r="O46" s="203"/>
      <c r="P46" s="13"/>
      <c r="Q46" s="144"/>
      <c r="R46" s="101"/>
      <c r="S46" s="102"/>
      <c r="T46" s="102"/>
      <c r="U46" s="102"/>
      <c r="V46" s="103"/>
      <c r="W46" s="166"/>
      <c r="X46" s="171"/>
      <c r="Y46" s="171"/>
      <c r="Z46" s="171"/>
      <c r="AA46" s="172"/>
      <c r="AB46" s="166"/>
      <c r="AC46" s="161"/>
      <c r="AD46" s="161"/>
      <c r="AE46" s="161"/>
      <c r="AF46" s="162"/>
      <c r="AG46" s="166"/>
      <c r="AH46" s="161"/>
      <c r="AI46" s="161"/>
      <c r="AJ46" s="161"/>
      <c r="AK46" s="162"/>
      <c r="AL46" s="166"/>
      <c r="AM46" s="161"/>
      <c r="AN46" s="161"/>
      <c r="AO46" s="161"/>
      <c r="AP46" s="162"/>
      <c r="AS46" s="92"/>
      <c r="AT46" s="59"/>
      <c r="AU46" s="59"/>
      <c r="AV46" s="59"/>
      <c r="AW46" s="59"/>
      <c r="AX46" s="59"/>
      <c r="AY46" s="92"/>
      <c r="AZ46" s="92"/>
      <c r="BA46" s="59"/>
      <c r="BB46" s="59"/>
      <c r="BC46" s="59"/>
      <c r="BD46" s="59"/>
      <c r="BE46" s="59"/>
      <c r="BF46" s="17"/>
    </row>
    <row r="47" spans="1:58" ht="13.5" customHeight="1">
      <c r="A47" s="94"/>
      <c r="B47" s="95"/>
      <c r="C47" s="96"/>
      <c r="D47" s="20" t="s">
        <v>1</v>
      </c>
      <c r="E47" s="20"/>
      <c r="F47" s="20"/>
      <c r="G47" s="20"/>
      <c r="H47" s="20"/>
      <c r="I47" s="64"/>
      <c r="J47" s="166">
        <f>SUM(J38:N41)</f>
        <v>754847</v>
      </c>
      <c r="K47" s="171"/>
      <c r="L47" s="171"/>
      <c r="M47" s="171"/>
      <c r="N47" s="172"/>
      <c r="O47" s="204"/>
      <c r="P47" s="104"/>
      <c r="Q47" s="104"/>
      <c r="R47" s="85" t="s">
        <v>1</v>
      </c>
      <c r="S47" s="85"/>
      <c r="T47" s="85"/>
      <c r="U47" s="85"/>
      <c r="V47" s="85"/>
      <c r="W47" s="166">
        <f>SUM(W44:AA46)</f>
        <v>719999</v>
      </c>
      <c r="X47" s="171"/>
      <c r="Y47" s="171"/>
      <c r="Z47" s="171"/>
      <c r="AA47" s="172"/>
      <c r="AB47" s="166">
        <f>SUM(AB44:AF46)</f>
        <v>704612</v>
      </c>
      <c r="AC47" s="161"/>
      <c r="AD47" s="161"/>
      <c r="AE47" s="161"/>
      <c r="AF47" s="162"/>
      <c r="AG47" s="166">
        <f>SUM(AG44:AK46)</f>
        <v>674468</v>
      </c>
      <c r="AH47" s="161"/>
      <c r="AI47" s="161"/>
      <c r="AJ47" s="161"/>
      <c r="AK47" s="162"/>
      <c r="AL47" s="166">
        <f>SUM(AL44:AP46)</f>
        <v>487166</v>
      </c>
      <c r="AM47" s="161"/>
      <c r="AN47" s="161"/>
      <c r="AO47" s="161"/>
      <c r="AP47" s="162"/>
      <c r="AS47" s="87"/>
      <c r="AT47" s="59"/>
      <c r="AU47" s="59"/>
      <c r="AV47" s="59"/>
      <c r="AW47" s="59"/>
      <c r="AX47" s="59"/>
      <c r="AY47" s="87"/>
      <c r="AZ47" s="87"/>
      <c r="BA47" s="59"/>
      <c r="BB47" s="59"/>
      <c r="BC47" s="59"/>
      <c r="BD47" s="59"/>
      <c r="BE47" s="59"/>
      <c r="BF47" s="17"/>
    </row>
    <row r="48" spans="4:57" s="17" customFormat="1" ht="13.5" customHeight="1">
      <c r="D48" s="105"/>
      <c r="E48" s="105"/>
      <c r="F48" s="105"/>
      <c r="G48" s="105"/>
      <c r="H48" s="105"/>
      <c r="I48" s="105"/>
      <c r="J48" s="106"/>
      <c r="K48" s="106"/>
      <c r="L48" s="106"/>
      <c r="M48" s="106"/>
      <c r="N48" s="106"/>
      <c r="O48" s="106"/>
      <c r="P48" s="106"/>
      <c r="Q48" s="106"/>
      <c r="R48" s="106"/>
      <c r="S48" s="106"/>
      <c r="AB48" s="68"/>
      <c r="AC48" s="68"/>
      <c r="AD48" s="68"/>
      <c r="AE48" s="68"/>
      <c r="AF48" s="68"/>
      <c r="AG48" s="68"/>
      <c r="AH48" s="68"/>
      <c r="AI48" s="68"/>
      <c r="AJ48" s="68"/>
      <c r="AK48" s="68"/>
      <c r="AL48" s="68"/>
      <c r="AM48" s="68"/>
      <c r="AN48" s="68"/>
      <c r="AO48" s="68"/>
      <c r="AP48" s="68"/>
      <c r="AQ48" s="68"/>
      <c r="AR48" s="68"/>
      <c r="AT48" s="68"/>
      <c r="AU48" s="68"/>
      <c r="AV48" s="68"/>
      <c r="AW48" s="68"/>
      <c r="AX48" s="68"/>
      <c r="BA48" s="68"/>
      <c r="BB48" s="68"/>
      <c r="BC48" s="68"/>
      <c r="BD48" s="68"/>
      <c r="BE48" s="68"/>
    </row>
    <row r="49" spans="1:58" s="16" customFormat="1" ht="13.5" customHeight="1">
      <c r="A49" s="17"/>
      <c r="B49" s="17"/>
      <c r="C49" s="17"/>
      <c r="D49" s="17"/>
      <c r="E49" s="17"/>
      <c r="F49" s="17"/>
      <c r="G49" s="17"/>
      <c r="H49" s="17"/>
      <c r="I49" s="17"/>
      <c r="J49" s="107"/>
      <c r="K49" s="107"/>
      <c r="L49" s="107"/>
      <c r="M49" s="107"/>
      <c r="N49" s="107"/>
      <c r="O49" s="107"/>
      <c r="P49" s="107"/>
      <c r="Q49" s="107"/>
      <c r="R49" s="107"/>
      <c r="S49" s="107"/>
      <c r="T49" s="108"/>
      <c r="U49" s="108"/>
      <c r="V49" s="108"/>
      <c r="W49" s="109"/>
      <c r="X49" s="109"/>
      <c r="Y49" s="109"/>
      <c r="Z49" s="109"/>
      <c r="AA49" s="109"/>
      <c r="AB49" s="107"/>
      <c r="AC49" s="107"/>
      <c r="AD49" s="107"/>
      <c r="AE49" s="107"/>
      <c r="AF49" s="107"/>
      <c r="AG49" s="107"/>
      <c r="AH49" s="107"/>
      <c r="AI49" s="107"/>
      <c r="AJ49" s="107"/>
      <c r="AK49" s="107"/>
      <c r="AL49" s="107"/>
      <c r="AM49" s="107"/>
      <c r="AN49" s="107"/>
      <c r="AO49" s="107"/>
      <c r="AP49" s="107"/>
      <c r="AQ49" s="107"/>
      <c r="AR49" s="107"/>
      <c r="AS49" s="109"/>
      <c r="AT49" s="107"/>
      <c r="AU49" s="107"/>
      <c r="AV49" s="107"/>
      <c r="AW49" s="107"/>
      <c r="AX49" s="107"/>
      <c r="AY49" s="109"/>
      <c r="AZ49" s="109"/>
      <c r="BA49" s="107"/>
      <c r="BB49" s="107"/>
      <c r="BC49" s="107"/>
      <c r="BD49" s="107"/>
      <c r="BE49" s="107"/>
      <c r="BF49" s="17"/>
    </row>
    <row r="50" spans="1:58" s="16" customFormat="1" ht="13.5" customHeight="1">
      <c r="A50" s="5" t="s">
        <v>67</v>
      </c>
      <c r="B50" s="17"/>
      <c r="C50" s="17"/>
      <c r="D50" s="17"/>
      <c r="E50" s="17"/>
      <c r="F50" s="17"/>
      <c r="G50" s="17"/>
      <c r="H50" s="17"/>
      <c r="I50" s="17"/>
      <c r="J50" s="107"/>
      <c r="K50" s="107"/>
      <c r="L50" s="107"/>
      <c r="M50" s="107"/>
      <c r="N50" s="107"/>
      <c r="O50" s="107"/>
      <c r="P50" s="107"/>
      <c r="Q50" s="107"/>
      <c r="R50" s="107" t="s">
        <v>42</v>
      </c>
      <c r="S50" s="107"/>
      <c r="T50" s="108"/>
      <c r="U50" s="108"/>
      <c r="V50" s="108"/>
      <c r="W50" s="109"/>
      <c r="X50" s="109"/>
      <c r="Y50" s="109"/>
      <c r="Z50" s="109"/>
      <c r="AA50" s="109"/>
      <c r="AB50" s="107"/>
      <c r="AC50" s="107"/>
      <c r="AD50" s="107"/>
      <c r="AE50" s="107"/>
      <c r="AF50" s="107"/>
      <c r="AG50" s="107"/>
      <c r="AH50" s="107"/>
      <c r="AI50" s="107"/>
      <c r="AJ50" s="107"/>
      <c r="AK50" s="107"/>
      <c r="AL50" s="107"/>
      <c r="AM50" s="107"/>
      <c r="AP50" s="107"/>
      <c r="AQ50" s="107"/>
      <c r="AR50" s="107"/>
      <c r="AS50" s="109"/>
      <c r="AT50" s="107"/>
      <c r="AU50" s="107"/>
      <c r="AV50" s="107"/>
      <c r="AW50" s="107"/>
      <c r="AX50" s="107"/>
      <c r="AY50" s="109"/>
      <c r="AZ50" s="109"/>
      <c r="BA50" s="107"/>
      <c r="BB50" s="107"/>
      <c r="BC50" s="107"/>
      <c r="BD50" s="107"/>
      <c r="BE50" s="107"/>
      <c r="BF50" s="17"/>
    </row>
    <row r="51" spans="1:58" s="16" customFormat="1" ht="18" customHeight="1">
      <c r="A51" s="173" t="s">
        <v>34</v>
      </c>
      <c r="B51" s="174"/>
      <c r="C51" s="174"/>
      <c r="D51" s="174"/>
      <c r="E51" s="175"/>
      <c r="F51" s="179" t="s">
        <v>136</v>
      </c>
      <c r="G51" s="180"/>
      <c r="H51" s="180"/>
      <c r="I51" s="180"/>
      <c r="J51" s="180"/>
      <c r="K51" s="180"/>
      <c r="L51" s="180"/>
      <c r="M51" s="180"/>
      <c r="N51" s="180"/>
      <c r="O51" s="180"/>
      <c r="P51" s="180"/>
      <c r="Q51" s="180"/>
      <c r="R51" s="180"/>
      <c r="S51" s="181"/>
      <c r="T51" s="12"/>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109"/>
      <c r="AT51" s="107"/>
      <c r="AU51" s="107"/>
      <c r="AV51" s="107"/>
      <c r="AW51" s="107"/>
      <c r="AX51" s="107"/>
      <c r="AY51" s="109"/>
      <c r="AZ51" s="109"/>
      <c r="BA51" s="107"/>
      <c r="BB51" s="107"/>
      <c r="BC51" s="107"/>
      <c r="BD51" s="107"/>
      <c r="BE51" s="107"/>
      <c r="BF51" s="17"/>
    </row>
    <row r="52" spans="1:58" s="16" customFormat="1" ht="17.25" customHeight="1">
      <c r="A52" s="173" t="s">
        <v>35</v>
      </c>
      <c r="B52" s="174"/>
      <c r="C52" s="174"/>
      <c r="D52" s="174"/>
      <c r="E52" s="175"/>
      <c r="F52" s="179" t="s">
        <v>137</v>
      </c>
      <c r="G52" s="180"/>
      <c r="H52" s="180"/>
      <c r="I52" s="180"/>
      <c r="J52" s="180"/>
      <c r="K52" s="180"/>
      <c r="L52" s="180"/>
      <c r="M52" s="180"/>
      <c r="N52" s="180"/>
      <c r="O52" s="180"/>
      <c r="P52" s="180"/>
      <c r="Q52" s="180"/>
      <c r="R52" s="180"/>
      <c r="S52" s="181"/>
      <c r="T52" s="12"/>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109"/>
      <c r="AT52" s="107"/>
      <c r="AU52" s="107"/>
      <c r="AV52" s="107"/>
      <c r="AW52" s="107"/>
      <c r="AX52" s="107"/>
      <c r="AY52" s="109"/>
      <c r="AZ52" s="109"/>
      <c r="BA52" s="107"/>
      <c r="BB52" s="107"/>
      <c r="BC52" s="107"/>
      <c r="BD52" s="107"/>
      <c r="BE52" s="107"/>
      <c r="BF52" s="17"/>
    </row>
    <row r="53" spans="1:58" s="16" customFormat="1" ht="17.25" customHeight="1">
      <c r="A53" s="17"/>
      <c r="B53" s="17"/>
      <c r="C53" s="17"/>
      <c r="D53" s="17"/>
      <c r="E53" s="17"/>
      <c r="F53" s="17"/>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109"/>
      <c r="AT53" s="107"/>
      <c r="AU53" s="107"/>
      <c r="AV53" s="107"/>
      <c r="AW53" s="107"/>
      <c r="AX53" s="107"/>
      <c r="AY53" s="109"/>
      <c r="AZ53" s="109"/>
      <c r="BA53" s="107"/>
      <c r="BB53" s="107"/>
      <c r="BC53" s="107"/>
      <c r="BD53" s="107"/>
      <c r="BE53" s="107"/>
      <c r="BF53" s="17"/>
    </row>
    <row r="54" spans="1:58" s="16" customFormat="1" ht="17.25" customHeight="1">
      <c r="A54" s="81" t="s">
        <v>66</v>
      </c>
      <c r="B54" s="17"/>
      <c r="C54" s="17"/>
      <c r="D54" s="17"/>
      <c r="E54" s="17"/>
      <c r="F54" s="17"/>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109"/>
      <c r="AT54" s="107"/>
      <c r="AU54" s="107"/>
      <c r="AV54" s="107"/>
      <c r="AW54" s="107"/>
      <c r="AX54" s="107"/>
      <c r="AY54" s="109"/>
      <c r="AZ54" s="109"/>
      <c r="BA54" s="107"/>
      <c r="BB54" s="107"/>
      <c r="BC54" s="107"/>
      <c r="BD54" s="107"/>
      <c r="BE54" s="107"/>
      <c r="BF54" s="17"/>
    </row>
    <row r="55" spans="1:58" s="16" customFormat="1" ht="25.5" customHeight="1">
      <c r="A55" s="173" t="s">
        <v>37</v>
      </c>
      <c r="B55" s="174"/>
      <c r="C55" s="174"/>
      <c r="D55" s="174"/>
      <c r="E55" s="175"/>
      <c r="F55" s="176" t="s">
        <v>138</v>
      </c>
      <c r="G55" s="168"/>
      <c r="H55" s="168"/>
      <c r="I55" s="168"/>
      <c r="J55" s="168"/>
      <c r="K55" s="168"/>
      <c r="L55" s="168"/>
      <c r="M55" s="169"/>
      <c r="N55" s="173" t="s">
        <v>40</v>
      </c>
      <c r="O55" s="174"/>
      <c r="P55" s="174"/>
      <c r="Q55" s="174"/>
      <c r="R55" s="175"/>
      <c r="S55" s="178" t="s">
        <v>139</v>
      </c>
      <c r="T55" s="168"/>
      <c r="U55" s="168"/>
      <c r="V55" s="168"/>
      <c r="W55" s="168"/>
      <c r="X55" s="168"/>
      <c r="Y55" s="168"/>
      <c r="Z55" s="168"/>
      <c r="AA55" s="168"/>
      <c r="AB55" s="169"/>
      <c r="AC55" s="19" t="s">
        <v>41</v>
      </c>
      <c r="AD55" s="20"/>
      <c r="AE55" s="20"/>
      <c r="AF55" s="20"/>
      <c r="AG55" s="64"/>
      <c r="AH55" s="178" t="s">
        <v>140</v>
      </c>
      <c r="AI55" s="168"/>
      <c r="AJ55" s="168"/>
      <c r="AK55" s="168"/>
      <c r="AL55" s="168"/>
      <c r="AM55" s="168"/>
      <c r="AN55" s="168"/>
      <c r="AO55" s="168"/>
      <c r="AP55" s="168"/>
      <c r="AQ55" s="168"/>
      <c r="AR55" s="169"/>
      <c r="AS55" s="109"/>
      <c r="AT55" s="107"/>
      <c r="AU55" s="107"/>
      <c r="AV55" s="107"/>
      <c r="AW55" s="107"/>
      <c r="AX55" s="107"/>
      <c r="AY55" s="109"/>
      <c r="AZ55" s="109"/>
      <c r="BA55" s="107"/>
      <c r="BB55" s="107"/>
      <c r="BC55" s="107"/>
      <c r="BD55" s="107"/>
      <c r="BE55" s="107"/>
      <c r="BF55" s="17"/>
    </row>
    <row r="56" spans="1:58" s="16" customFormat="1" ht="21" customHeight="1">
      <c r="A56" s="173" t="s">
        <v>38</v>
      </c>
      <c r="B56" s="174"/>
      <c r="C56" s="174"/>
      <c r="D56" s="174"/>
      <c r="E56" s="175"/>
      <c r="F56" s="176" t="s">
        <v>141</v>
      </c>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9"/>
      <c r="AS56" s="109"/>
      <c r="AT56" s="107"/>
      <c r="AU56" s="107"/>
      <c r="AV56" s="107"/>
      <c r="AW56" s="107"/>
      <c r="AX56" s="107"/>
      <c r="AY56" s="109"/>
      <c r="AZ56" s="109"/>
      <c r="BA56" s="107"/>
      <c r="BB56" s="107"/>
      <c r="BC56" s="107"/>
      <c r="BD56" s="107"/>
      <c r="BE56" s="107"/>
      <c r="BF56" s="17"/>
    </row>
    <row r="57" spans="1:58" s="16" customFormat="1" ht="54.75" customHeight="1">
      <c r="A57" s="173" t="s">
        <v>39</v>
      </c>
      <c r="B57" s="174"/>
      <c r="C57" s="174"/>
      <c r="D57" s="174"/>
      <c r="E57" s="175"/>
      <c r="F57" s="177" t="s">
        <v>142</v>
      </c>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9"/>
      <c r="AS57" s="109"/>
      <c r="AT57" s="107"/>
      <c r="AU57" s="107"/>
      <c r="AV57" s="107"/>
      <c r="AW57" s="107"/>
      <c r="AX57" s="107"/>
      <c r="AY57" s="109"/>
      <c r="AZ57" s="109"/>
      <c r="BA57" s="107"/>
      <c r="BB57" s="107"/>
      <c r="BC57" s="107"/>
      <c r="BD57" s="107"/>
      <c r="BE57" s="107"/>
      <c r="BF57" s="17"/>
    </row>
    <row r="58" spans="1:58" s="16" customFormat="1" ht="12.75" customHeight="1">
      <c r="A58" s="17"/>
      <c r="B58" s="17"/>
      <c r="C58" s="17"/>
      <c r="D58" s="17"/>
      <c r="E58" s="17"/>
      <c r="F58" s="110"/>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09"/>
      <c r="AT58" s="107"/>
      <c r="AU58" s="107"/>
      <c r="AV58" s="107"/>
      <c r="AW58" s="107"/>
      <c r="AX58" s="107"/>
      <c r="AY58" s="109"/>
      <c r="AZ58" s="109"/>
      <c r="BA58" s="107"/>
      <c r="BB58" s="107"/>
      <c r="BC58" s="107"/>
      <c r="BD58" s="107"/>
      <c r="BE58" s="107"/>
      <c r="BF58" s="17"/>
    </row>
    <row r="59" spans="10:44" s="17" customFormat="1" ht="13.5" customHeight="1">
      <c r="J59" s="111"/>
      <c r="K59" s="111"/>
      <c r="L59" s="111"/>
      <c r="M59" s="111"/>
      <c r="N59" s="111"/>
      <c r="O59" s="111"/>
      <c r="P59" s="111"/>
      <c r="Q59" s="111"/>
      <c r="R59" s="111"/>
      <c r="S59" s="111"/>
      <c r="T59" s="111"/>
      <c r="U59" s="111"/>
      <c r="V59" s="111"/>
      <c r="W59" s="111"/>
      <c r="X59" s="111"/>
      <c r="Y59" s="111"/>
      <c r="Z59" s="111"/>
      <c r="AA59" s="111"/>
      <c r="AB59" s="111"/>
      <c r="AC59" s="111"/>
      <c r="AD59" s="109"/>
      <c r="AE59" s="109"/>
      <c r="AF59" s="109"/>
      <c r="AG59" s="109"/>
      <c r="AH59" s="109"/>
      <c r="AI59" s="109"/>
      <c r="AJ59" s="109"/>
      <c r="AK59" s="109"/>
      <c r="AL59" s="109"/>
      <c r="AM59" s="109"/>
      <c r="AN59" s="109"/>
      <c r="AO59" s="109"/>
      <c r="AP59" s="109"/>
      <c r="AQ59" s="109"/>
      <c r="AR59" s="109"/>
    </row>
    <row r="60" ht="13.5" customHeight="1"/>
    <row r="61" spans="47:53" ht="13.5" customHeight="1">
      <c r="AU61" s="33"/>
      <c r="AV61" s="33"/>
      <c r="AW61" s="33"/>
      <c r="AX61" s="33"/>
      <c r="AY61" s="33"/>
      <c r="AZ61" s="33"/>
      <c r="BA61" s="33"/>
    </row>
    <row r="62" spans="47:53" ht="13.5" customHeight="1">
      <c r="AU62" s="33"/>
      <c r="AV62" s="33"/>
      <c r="AW62" s="33"/>
      <c r="AX62" s="33"/>
      <c r="AY62" s="33"/>
      <c r="AZ62" s="33"/>
      <c r="BA62" s="33"/>
    </row>
    <row r="63" spans="47:53" ht="13.5" customHeight="1">
      <c r="AU63" s="220"/>
      <c r="AV63" s="220"/>
      <c r="AW63" s="108"/>
      <c r="AX63" s="17"/>
      <c r="AY63" s="17"/>
      <c r="AZ63" s="17"/>
      <c r="BA63" s="17"/>
    </row>
    <row r="64" spans="47:53" ht="13.5" customHeight="1">
      <c r="AU64" s="220"/>
      <c r="AV64" s="220"/>
      <c r="AW64" s="108"/>
      <c r="AX64" s="17"/>
      <c r="AY64" s="17"/>
      <c r="AZ64" s="17"/>
      <c r="BA64" s="17"/>
    </row>
    <row r="65" spans="47:53" ht="13.5" customHeight="1">
      <c r="AU65" s="218"/>
      <c r="AV65" s="218"/>
      <c r="AW65" s="219"/>
      <c r="AX65" s="219"/>
      <c r="AY65" s="219"/>
      <c r="AZ65" s="219"/>
      <c r="BA65" s="219"/>
    </row>
    <row r="66" spans="47:53" ht="13.5" customHeight="1">
      <c r="AU66" s="218"/>
      <c r="AV66" s="218"/>
      <c r="AW66" s="219"/>
      <c r="AX66" s="219"/>
      <c r="AY66" s="219"/>
      <c r="AZ66" s="219"/>
      <c r="BA66" s="219"/>
    </row>
    <row r="67" spans="47:53" ht="13.5" customHeight="1">
      <c r="AU67" s="17"/>
      <c r="AV67" s="17"/>
      <c r="AW67" s="17"/>
      <c r="AX67" s="17"/>
      <c r="AY67" s="17"/>
      <c r="AZ67" s="17"/>
      <c r="BA67" s="17"/>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sheetData>
  <mergeCells count="206">
    <mergeCell ref="AL45:AP45"/>
    <mergeCell ref="AL46:AP46"/>
    <mergeCell ref="AL47:AP47"/>
    <mergeCell ref="W43:AA43"/>
    <mergeCell ref="AB46:AF46"/>
    <mergeCell ref="AB47:AF47"/>
    <mergeCell ref="AG46:AK46"/>
    <mergeCell ref="AG43:AK43"/>
    <mergeCell ref="AG44:AK44"/>
    <mergeCell ref="AG47:AK47"/>
    <mergeCell ref="AL37:AP37"/>
    <mergeCell ref="AL42:AP42"/>
    <mergeCell ref="AL43:AP43"/>
    <mergeCell ref="AL44:AP44"/>
    <mergeCell ref="AL38:AP38"/>
    <mergeCell ref="AL39:AP39"/>
    <mergeCell ref="AL16:AP16"/>
    <mergeCell ref="AL32:AP32"/>
    <mergeCell ref="AL33:AP33"/>
    <mergeCell ref="AL34:AP34"/>
    <mergeCell ref="AL31:AP31"/>
    <mergeCell ref="AL21:AP21"/>
    <mergeCell ref="AL27:AP27"/>
    <mergeCell ref="AL28:AP28"/>
    <mergeCell ref="AL30:AP30"/>
    <mergeCell ref="W40:AA40"/>
    <mergeCell ref="W41:AA41"/>
    <mergeCell ref="W42:AA42"/>
    <mergeCell ref="AL41:AP41"/>
    <mergeCell ref="AL40:AP40"/>
    <mergeCell ref="AG40:AK40"/>
    <mergeCell ref="AG37:AK37"/>
    <mergeCell ref="AB38:AF38"/>
    <mergeCell ref="AB39:AF39"/>
    <mergeCell ref="AG38:AK38"/>
    <mergeCell ref="AG39:AK39"/>
    <mergeCell ref="AB37:AF37"/>
    <mergeCell ref="P34:Q36"/>
    <mergeCell ref="W35:AA35"/>
    <mergeCell ref="W36:AA36"/>
    <mergeCell ref="AL36:AP36"/>
    <mergeCell ref="AG35:AK35"/>
    <mergeCell ref="AG36:AK36"/>
    <mergeCell ref="AL35:AP35"/>
    <mergeCell ref="W33:AA33"/>
    <mergeCell ref="W34:AA34"/>
    <mergeCell ref="AB29:AF29"/>
    <mergeCell ref="AL29:AP29"/>
    <mergeCell ref="W30:AA30"/>
    <mergeCell ref="W32:AA32"/>
    <mergeCell ref="W31:AA31"/>
    <mergeCell ref="W29:AA29"/>
    <mergeCell ref="AG29:AK29"/>
    <mergeCell ref="AG30:AK30"/>
    <mergeCell ref="J7:N7"/>
    <mergeCell ref="O7:V7"/>
    <mergeCell ref="W7:AA7"/>
    <mergeCell ref="W8:AA8"/>
    <mergeCell ref="J8:N8"/>
    <mergeCell ref="AB11:AF11"/>
    <mergeCell ref="AB16:AF16"/>
    <mergeCell ref="AB17:AF17"/>
    <mergeCell ref="AB18:AF18"/>
    <mergeCell ref="AB12:AF12"/>
    <mergeCell ref="AB13:AF13"/>
    <mergeCell ref="AB14:AF14"/>
    <mergeCell ref="AB15:AF15"/>
    <mergeCell ref="AG16:AK16"/>
    <mergeCell ref="AG17:AK17"/>
    <mergeCell ref="AL14:AP14"/>
    <mergeCell ref="AL19:AP19"/>
    <mergeCell ref="AG19:AK19"/>
    <mergeCell ref="AG18:AK18"/>
    <mergeCell ref="AL17:AP17"/>
    <mergeCell ref="AL18:AP18"/>
    <mergeCell ref="AG15:AK15"/>
    <mergeCell ref="AL15:AP15"/>
    <mergeCell ref="W19:AA19"/>
    <mergeCell ref="AG27:AK27"/>
    <mergeCell ref="AG28:AK28"/>
    <mergeCell ref="W27:AA27"/>
    <mergeCell ref="W21:AA21"/>
    <mergeCell ref="AB19:AF19"/>
    <mergeCell ref="AB21:AF21"/>
    <mergeCell ref="AG21:AK21"/>
    <mergeCell ref="AU65:AV66"/>
    <mergeCell ref="AW65:BA66"/>
    <mergeCell ref="AU63:AV64"/>
    <mergeCell ref="AG31:AK31"/>
    <mergeCell ref="AG32:AK32"/>
    <mergeCell ref="AG33:AK33"/>
    <mergeCell ref="AG34:AK34"/>
    <mergeCell ref="AG45:AK45"/>
    <mergeCell ref="AG41:AK41"/>
    <mergeCell ref="AG42:AK42"/>
    <mergeCell ref="O38:O47"/>
    <mergeCell ref="P38:Q44"/>
    <mergeCell ref="W38:AA38"/>
    <mergeCell ref="W39:AA39"/>
    <mergeCell ref="W47:AA47"/>
    <mergeCell ref="W44:AA44"/>
    <mergeCell ref="P45:Q46"/>
    <mergeCell ref="W45:AA45"/>
    <mergeCell ref="W46:AA46"/>
    <mergeCell ref="R38:R41"/>
    <mergeCell ref="A23:I23"/>
    <mergeCell ref="J16:N16"/>
    <mergeCell ref="J18:N18"/>
    <mergeCell ref="W37:AA37"/>
    <mergeCell ref="O12:O18"/>
    <mergeCell ref="P12:Q14"/>
    <mergeCell ref="W14:AA14"/>
    <mergeCell ref="P15:Q16"/>
    <mergeCell ref="W16:AA16"/>
    <mergeCell ref="O28:O37"/>
    <mergeCell ref="W9:AA9"/>
    <mergeCell ref="W11:AA11"/>
    <mergeCell ref="W10:AA10"/>
    <mergeCell ref="A12:A18"/>
    <mergeCell ref="J12:N12"/>
    <mergeCell ref="J13:N13"/>
    <mergeCell ref="J15:N15"/>
    <mergeCell ref="J17:N17"/>
    <mergeCell ref="J9:N9"/>
    <mergeCell ref="J14:N14"/>
    <mergeCell ref="J10:N10"/>
    <mergeCell ref="J11:N11"/>
    <mergeCell ref="W28:AA28"/>
    <mergeCell ref="J19:N19"/>
    <mergeCell ref="W12:AA12"/>
    <mergeCell ref="W13:AA13"/>
    <mergeCell ref="J23:S23"/>
    <mergeCell ref="W18:AA18"/>
    <mergeCell ref="W15:AA15"/>
    <mergeCell ref="W17:AA17"/>
    <mergeCell ref="J21:N21"/>
    <mergeCell ref="P28:Q33"/>
    <mergeCell ref="J39:N39"/>
    <mergeCell ref="J27:N27"/>
    <mergeCell ref="J28:N28"/>
    <mergeCell ref="J37:N37"/>
    <mergeCell ref="J36:N36"/>
    <mergeCell ref="J31:N31"/>
    <mergeCell ref="J34:N34"/>
    <mergeCell ref="J38:N38"/>
    <mergeCell ref="J35:N35"/>
    <mergeCell ref="J29:N29"/>
    <mergeCell ref="J46:N46"/>
    <mergeCell ref="J44:N44"/>
    <mergeCell ref="J45:N45"/>
    <mergeCell ref="J40:N40"/>
    <mergeCell ref="J43:N43"/>
    <mergeCell ref="J42:N42"/>
    <mergeCell ref="F52:S52"/>
    <mergeCell ref="A52:E52"/>
    <mergeCell ref="A51:E51"/>
    <mergeCell ref="A2:AR3"/>
    <mergeCell ref="F51:S51"/>
    <mergeCell ref="J41:N41"/>
    <mergeCell ref="J30:N30"/>
    <mergeCell ref="J32:N32"/>
    <mergeCell ref="J33:N33"/>
    <mergeCell ref="J47:N47"/>
    <mergeCell ref="A57:E57"/>
    <mergeCell ref="A56:E56"/>
    <mergeCell ref="F55:M55"/>
    <mergeCell ref="F56:AR56"/>
    <mergeCell ref="F57:AR57"/>
    <mergeCell ref="N55:R55"/>
    <mergeCell ref="S55:AB55"/>
    <mergeCell ref="AH55:AR55"/>
    <mergeCell ref="A55:E55"/>
    <mergeCell ref="AB7:AF7"/>
    <mergeCell ref="AB8:AF8"/>
    <mergeCell ref="AB9:AF9"/>
    <mergeCell ref="AB10:AF10"/>
    <mergeCell ref="AB31:AF31"/>
    <mergeCell ref="AB30:AF30"/>
    <mergeCell ref="AB27:AF27"/>
    <mergeCell ref="AB32:AF32"/>
    <mergeCell ref="AB28:AF28"/>
    <mergeCell ref="AB33:AF33"/>
    <mergeCell ref="AB34:AF34"/>
    <mergeCell ref="AB45:AF45"/>
    <mergeCell ref="AB43:AF43"/>
    <mergeCell ref="AB44:AF44"/>
    <mergeCell ref="AB40:AF40"/>
    <mergeCell ref="AB41:AF41"/>
    <mergeCell ref="AB42:AF42"/>
    <mergeCell ref="AB35:AF35"/>
    <mergeCell ref="AB36:AF36"/>
    <mergeCell ref="AG7:AK7"/>
    <mergeCell ref="AG8:AK8"/>
    <mergeCell ref="AG9:AK9"/>
    <mergeCell ref="AG10:AK10"/>
    <mergeCell ref="AG11:AK11"/>
    <mergeCell ref="AG12:AK12"/>
    <mergeCell ref="AG13:AK13"/>
    <mergeCell ref="AG14:AK14"/>
    <mergeCell ref="AL11:AP11"/>
    <mergeCell ref="AL12:AP12"/>
    <mergeCell ref="AL13:AP13"/>
    <mergeCell ref="AL7:AP7"/>
    <mergeCell ref="AL8:AP8"/>
    <mergeCell ref="AL9:AP9"/>
    <mergeCell ref="AL10:AP10"/>
  </mergeCells>
  <printOptions/>
  <pageMargins left="0.63" right="0.3" top="0.984251968503937" bottom="0.984251968503937" header="0.47" footer="0.5118110236220472"/>
  <pageSetup cellComments="asDisplayed" fitToHeight="1" fitToWidth="1" horizontalDpi="300" verticalDpi="3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Q65"/>
  <sheetViews>
    <sheetView tabSelected="1" zoomScale="75" zoomScaleNormal="75" workbookViewId="0" topLeftCell="A43">
      <selection activeCell="B57" sqref="B57:AN59"/>
    </sheetView>
  </sheetViews>
  <sheetFormatPr defaultColWidth="9.00390625" defaultRowHeight="13.5"/>
  <cols>
    <col min="1" max="14" width="2.625" style="1" customWidth="1"/>
    <col min="15" max="22" width="6.00390625" style="2" customWidth="1"/>
    <col min="23" max="40" width="5.00390625" style="1" customWidth="1"/>
    <col min="41" max="16384" width="2.625" style="1" customWidth="1"/>
  </cols>
  <sheetData>
    <row r="1" spans="1:40" ht="13.5" customHeight="1">
      <c r="A1" s="153" t="s">
        <v>76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row>
    <row r="2" spans="1:40" ht="13.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3.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row>
    <row r="4" spans="20:40" ht="13.5" customHeight="1">
      <c r="T4" s="3"/>
      <c r="AN4" s="4" t="s">
        <v>77</v>
      </c>
    </row>
    <row r="5" ht="13.5">
      <c r="A5" s="5" t="s">
        <v>78</v>
      </c>
    </row>
    <row r="6" spans="1:40" ht="18" customHeight="1">
      <c r="A6" s="228" t="s">
        <v>79</v>
      </c>
      <c r="B6" s="229"/>
      <c r="C6" s="229"/>
      <c r="D6" s="230"/>
      <c r="E6" s="237" t="s">
        <v>80</v>
      </c>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9"/>
      <c r="AI6" s="239"/>
      <c r="AJ6" s="239"/>
      <c r="AK6" s="239"/>
      <c r="AL6" s="239"/>
      <c r="AM6" s="239"/>
      <c r="AN6" s="240"/>
    </row>
    <row r="7" spans="1:40" ht="18" customHeight="1">
      <c r="A7" s="231"/>
      <c r="B7" s="232"/>
      <c r="C7" s="232"/>
      <c r="D7" s="233"/>
      <c r="E7" s="241"/>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3"/>
      <c r="AI7" s="243"/>
      <c r="AJ7" s="243"/>
      <c r="AK7" s="243"/>
      <c r="AL7" s="243"/>
      <c r="AM7" s="243"/>
      <c r="AN7" s="244"/>
    </row>
    <row r="8" spans="1:40" ht="18" customHeight="1">
      <c r="A8" s="231"/>
      <c r="B8" s="232"/>
      <c r="C8" s="232"/>
      <c r="D8" s="233"/>
      <c r="E8" s="241"/>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3"/>
      <c r="AI8" s="243"/>
      <c r="AJ8" s="243"/>
      <c r="AK8" s="243"/>
      <c r="AL8" s="243"/>
      <c r="AM8" s="243"/>
      <c r="AN8" s="244"/>
    </row>
    <row r="9" spans="1:40" ht="18" customHeight="1">
      <c r="A9" s="231"/>
      <c r="B9" s="232"/>
      <c r="C9" s="232"/>
      <c r="D9" s="233"/>
      <c r="E9" s="241"/>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3"/>
      <c r="AI9" s="243"/>
      <c r="AJ9" s="243"/>
      <c r="AK9" s="243"/>
      <c r="AL9" s="243"/>
      <c r="AM9" s="243"/>
      <c r="AN9" s="244"/>
    </row>
    <row r="10" spans="1:40" ht="18" customHeight="1">
      <c r="A10" s="231"/>
      <c r="B10" s="232"/>
      <c r="C10" s="232"/>
      <c r="D10" s="233"/>
      <c r="E10" s="241"/>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3"/>
      <c r="AI10" s="243"/>
      <c r="AJ10" s="243"/>
      <c r="AK10" s="243"/>
      <c r="AL10" s="243"/>
      <c r="AM10" s="243"/>
      <c r="AN10" s="244"/>
    </row>
    <row r="11" spans="1:40" ht="18" customHeight="1">
      <c r="A11" s="231"/>
      <c r="B11" s="232"/>
      <c r="C11" s="232"/>
      <c r="D11" s="233"/>
      <c r="E11" s="241"/>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c r="AI11" s="243"/>
      <c r="AJ11" s="243"/>
      <c r="AK11" s="243"/>
      <c r="AL11" s="243"/>
      <c r="AM11" s="243"/>
      <c r="AN11" s="244"/>
    </row>
    <row r="12" spans="1:40" ht="18" customHeight="1">
      <c r="A12" s="234"/>
      <c r="B12" s="235"/>
      <c r="C12" s="235"/>
      <c r="D12" s="236"/>
      <c r="E12" s="245"/>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7"/>
      <c r="AI12" s="247"/>
      <c r="AJ12" s="247"/>
      <c r="AK12" s="247"/>
      <c r="AL12" s="247"/>
      <c r="AM12" s="247"/>
      <c r="AN12" s="248"/>
    </row>
    <row r="13" ht="13.5"/>
    <row r="14" spans="1:3" ht="21.75" customHeight="1">
      <c r="A14" s="6" t="s">
        <v>81</v>
      </c>
      <c r="B14" s="7"/>
      <c r="C14" s="7"/>
    </row>
    <row r="15" spans="1:3" ht="13.5" customHeight="1">
      <c r="A15" s="8" t="s">
        <v>82</v>
      </c>
      <c r="B15" s="8"/>
      <c r="C15" s="9"/>
    </row>
    <row r="16" spans="1:40" ht="13.5" customHeight="1">
      <c r="A16" s="249" t="s">
        <v>83</v>
      </c>
      <c r="B16" s="250"/>
      <c r="C16" s="250"/>
      <c r="D16" s="250"/>
      <c r="E16" s="249" t="s">
        <v>84</v>
      </c>
      <c r="F16" s="250"/>
      <c r="G16" s="250"/>
      <c r="H16" s="250"/>
      <c r="I16" s="250"/>
      <c r="J16" s="250"/>
      <c r="K16" s="250"/>
      <c r="L16" s="250"/>
      <c r="M16" s="250"/>
      <c r="N16" s="250"/>
      <c r="O16" s="251" t="s">
        <v>85</v>
      </c>
      <c r="P16" s="252"/>
      <c r="Q16" s="252"/>
      <c r="R16" s="252"/>
      <c r="S16" s="252"/>
      <c r="T16" s="252"/>
      <c r="U16" s="252"/>
      <c r="V16" s="253"/>
      <c r="W16" s="254" t="s">
        <v>86</v>
      </c>
      <c r="X16" s="255"/>
      <c r="Y16" s="255"/>
      <c r="Z16" s="255"/>
      <c r="AA16" s="255"/>
      <c r="AB16" s="255"/>
      <c r="AC16" s="255"/>
      <c r="AD16" s="255"/>
      <c r="AE16" s="255"/>
      <c r="AF16" s="255"/>
      <c r="AG16" s="255"/>
      <c r="AH16" s="255"/>
      <c r="AI16" s="255"/>
      <c r="AJ16" s="255"/>
      <c r="AK16" s="255"/>
      <c r="AL16" s="255"/>
      <c r="AM16" s="255"/>
      <c r="AN16" s="256"/>
    </row>
    <row r="17" spans="1:68" ht="29.25" customHeight="1">
      <c r="A17" s="146" t="s">
        <v>87</v>
      </c>
      <c r="B17" s="257"/>
      <c r="C17" s="257"/>
      <c r="D17" s="257"/>
      <c r="E17" s="258" t="s">
        <v>88</v>
      </c>
      <c r="F17" s="257"/>
      <c r="G17" s="257"/>
      <c r="H17" s="257"/>
      <c r="I17" s="257"/>
      <c r="J17" s="257"/>
      <c r="K17" s="257"/>
      <c r="L17" s="257"/>
      <c r="M17" s="257"/>
      <c r="N17" s="257"/>
      <c r="O17" s="259" t="s">
        <v>89</v>
      </c>
      <c r="P17" s="260"/>
      <c r="Q17" s="260"/>
      <c r="R17" s="260"/>
      <c r="S17" s="260"/>
      <c r="T17" s="260"/>
      <c r="U17" s="260"/>
      <c r="V17" s="261"/>
      <c r="W17" s="268" t="s">
        <v>90</v>
      </c>
      <c r="X17" s="269"/>
      <c r="Y17" s="269"/>
      <c r="Z17" s="269"/>
      <c r="AA17" s="269"/>
      <c r="AB17" s="269"/>
      <c r="AC17" s="269"/>
      <c r="AD17" s="269"/>
      <c r="AE17" s="269"/>
      <c r="AF17" s="269"/>
      <c r="AG17" s="269"/>
      <c r="AH17" s="269"/>
      <c r="AI17" s="269"/>
      <c r="AJ17" s="269"/>
      <c r="AK17" s="269"/>
      <c r="AL17" s="269"/>
      <c r="AM17" s="269"/>
      <c r="AN17" s="270"/>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ht="29.25" customHeight="1">
      <c r="A18" s="257"/>
      <c r="B18" s="257"/>
      <c r="C18" s="257"/>
      <c r="D18" s="257"/>
      <c r="E18" s="257"/>
      <c r="F18" s="257"/>
      <c r="G18" s="257"/>
      <c r="H18" s="257"/>
      <c r="I18" s="257"/>
      <c r="J18" s="257"/>
      <c r="K18" s="257"/>
      <c r="L18" s="257"/>
      <c r="M18" s="257"/>
      <c r="N18" s="257"/>
      <c r="O18" s="262"/>
      <c r="P18" s="263"/>
      <c r="Q18" s="263"/>
      <c r="R18" s="263"/>
      <c r="S18" s="263"/>
      <c r="T18" s="263"/>
      <c r="U18" s="263"/>
      <c r="V18" s="264"/>
      <c r="W18" s="271"/>
      <c r="X18" s="272"/>
      <c r="Y18" s="272"/>
      <c r="Z18" s="272"/>
      <c r="AA18" s="272"/>
      <c r="AB18" s="272"/>
      <c r="AC18" s="272"/>
      <c r="AD18" s="272"/>
      <c r="AE18" s="272"/>
      <c r="AF18" s="272"/>
      <c r="AG18" s="272"/>
      <c r="AH18" s="272"/>
      <c r="AI18" s="272"/>
      <c r="AJ18" s="272"/>
      <c r="AK18" s="272"/>
      <c r="AL18" s="272"/>
      <c r="AM18" s="272"/>
      <c r="AN18" s="273"/>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29.25" customHeight="1">
      <c r="A19" s="257"/>
      <c r="B19" s="257"/>
      <c r="C19" s="257"/>
      <c r="D19" s="257"/>
      <c r="E19" s="257"/>
      <c r="F19" s="257"/>
      <c r="G19" s="257"/>
      <c r="H19" s="257"/>
      <c r="I19" s="257"/>
      <c r="J19" s="257"/>
      <c r="K19" s="257"/>
      <c r="L19" s="257"/>
      <c r="M19" s="257"/>
      <c r="N19" s="257"/>
      <c r="O19" s="262"/>
      <c r="P19" s="263"/>
      <c r="Q19" s="263"/>
      <c r="R19" s="263"/>
      <c r="S19" s="263"/>
      <c r="T19" s="263"/>
      <c r="U19" s="263"/>
      <c r="V19" s="264"/>
      <c r="W19" s="271"/>
      <c r="X19" s="272"/>
      <c r="Y19" s="272"/>
      <c r="Z19" s="272"/>
      <c r="AA19" s="272"/>
      <c r="AB19" s="272"/>
      <c r="AC19" s="272"/>
      <c r="AD19" s="272"/>
      <c r="AE19" s="272"/>
      <c r="AF19" s="272"/>
      <c r="AG19" s="272"/>
      <c r="AH19" s="272"/>
      <c r="AI19" s="272"/>
      <c r="AJ19" s="272"/>
      <c r="AK19" s="272"/>
      <c r="AL19" s="272"/>
      <c r="AM19" s="272"/>
      <c r="AN19" s="273"/>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29.25" customHeight="1">
      <c r="A20" s="257"/>
      <c r="B20" s="257"/>
      <c r="C20" s="257"/>
      <c r="D20" s="257"/>
      <c r="E20" s="257"/>
      <c r="F20" s="257"/>
      <c r="G20" s="257"/>
      <c r="H20" s="257"/>
      <c r="I20" s="257"/>
      <c r="J20" s="257"/>
      <c r="K20" s="257"/>
      <c r="L20" s="257"/>
      <c r="M20" s="257"/>
      <c r="N20" s="257"/>
      <c r="O20" s="265"/>
      <c r="P20" s="266"/>
      <c r="Q20" s="266"/>
      <c r="R20" s="266"/>
      <c r="S20" s="266"/>
      <c r="T20" s="266"/>
      <c r="U20" s="266"/>
      <c r="V20" s="267"/>
      <c r="W20" s="274"/>
      <c r="X20" s="275"/>
      <c r="Y20" s="275"/>
      <c r="Z20" s="275"/>
      <c r="AA20" s="275"/>
      <c r="AB20" s="275"/>
      <c r="AC20" s="275"/>
      <c r="AD20" s="275"/>
      <c r="AE20" s="275"/>
      <c r="AF20" s="275"/>
      <c r="AG20" s="275"/>
      <c r="AH20" s="275"/>
      <c r="AI20" s="275"/>
      <c r="AJ20" s="275"/>
      <c r="AK20" s="275"/>
      <c r="AL20" s="275"/>
      <c r="AM20" s="275"/>
      <c r="AN20" s="276"/>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40" ht="36.75" customHeight="1">
      <c r="A21" s="257"/>
      <c r="B21" s="257"/>
      <c r="C21" s="257"/>
      <c r="D21" s="257"/>
      <c r="E21" s="258" t="s">
        <v>91</v>
      </c>
      <c r="F21" s="257"/>
      <c r="G21" s="257"/>
      <c r="H21" s="257"/>
      <c r="I21" s="257"/>
      <c r="J21" s="257"/>
      <c r="K21" s="257"/>
      <c r="L21" s="257"/>
      <c r="M21" s="257"/>
      <c r="N21" s="257"/>
      <c r="O21" s="259" t="s">
        <v>92</v>
      </c>
      <c r="P21" s="277"/>
      <c r="Q21" s="277"/>
      <c r="R21" s="277"/>
      <c r="S21" s="277"/>
      <c r="T21" s="277"/>
      <c r="U21" s="277"/>
      <c r="V21" s="278"/>
      <c r="W21" s="285" t="s">
        <v>93</v>
      </c>
      <c r="X21" s="286"/>
      <c r="Y21" s="286"/>
      <c r="Z21" s="286"/>
      <c r="AA21" s="286"/>
      <c r="AB21" s="286"/>
      <c r="AC21" s="286"/>
      <c r="AD21" s="286"/>
      <c r="AE21" s="286"/>
      <c r="AF21" s="286"/>
      <c r="AG21" s="286"/>
      <c r="AH21" s="286"/>
      <c r="AI21" s="286"/>
      <c r="AJ21" s="286"/>
      <c r="AK21" s="286"/>
      <c r="AL21" s="286"/>
      <c r="AM21" s="286"/>
      <c r="AN21" s="287"/>
    </row>
    <row r="22" spans="1:40" ht="20.25" customHeight="1">
      <c r="A22" s="257"/>
      <c r="B22" s="257"/>
      <c r="C22" s="257"/>
      <c r="D22" s="257"/>
      <c r="E22" s="257"/>
      <c r="F22" s="257"/>
      <c r="G22" s="257"/>
      <c r="H22" s="257"/>
      <c r="I22" s="257"/>
      <c r="J22" s="257"/>
      <c r="K22" s="257"/>
      <c r="L22" s="257"/>
      <c r="M22" s="257"/>
      <c r="N22" s="257"/>
      <c r="O22" s="279"/>
      <c r="P22" s="280"/>
      <c r="Q22" s="280"/>
      <c r="R22" s="280"/>
      <c r="S22" s="280"/>
      <c r="T22" s="280"/>
      <c r="U22" s="280"/>
      <c r="V22" s="281"/>
      <c r="W22" s="288"/>
      <c r="X22" s="289"/>
      <c r="Y22" s="289"/>
      <c r="Z22" s="289"/>
      <c r="AA22" s="289"/>
      <c r="AB22" s="289"/>
      <c r="AC22" s="289"/>
      <c r="AD22" s="289"/>
      <c r="AE22" s="289"/>
      <c r="AF22" s="289"/>
      <c r="AG22" s="289"/>
      <c r="AH22" s="289"/>
      <c r="AI22" s="289"/>
      <c r="AJ22" s="289"/>
      <c r="AK22" s="289"/>
      <c r="AL22" s="289"/>
      <c r="AM22" s="289"/>
      <c r="AN22" s="290"/>
    </row>
    <row r="23" spans="1:40" ht="39" customHeight="1">
      <c r="A23" s="257"/>
      <c r="B23" s="257"/>
      <c r="C23" s="257"/>
      <c r="D23" s="257"/>
      <c r="E23" s="257"/>
      <c r="F23" s="257"/>
      <c r="G23" s="257"/>
      <c r="H23" s="257"/>
      <c r="I23" s="257"/>
      <c r="J23" s="257"/>
      <c r="K23" s="257"/>
      <c r="L23" s="257"/>
      <c r="M23" s="257"/>
      <c r="N23" s="257"/>
      <c r="O23" s="279"/>
      <c r="P23" s="280"/>
      <c r="Q23" s="280"/>
      <c r="R23" s="280"/>
      <c r="S23" s="280"/>
      <c r="T23" s="280"/>
      <c r="U23" s="280"/>
      <c r="V23" s="281"/>
      <c r="W23" s="288"/>
      <c r="X23" s="289"/>
      <c r="Y23" s="289"/>
      <c r="Z23" s="289"/>
      <c r="AA23" s="289"/>
      <c r="AB23" s="289"/>
      <c r="AC23" s="289"/>
      <c r="AD23" s="289"/>
      <c r="AE23" s="289"/>
      <c r="AF23" s="289"/>
      <c r="AG23" s="289"/>
      <c r="AH23" s="289"/>
      <c r="AI23" s="289"/>
      <c r="AJ23" s="289"/>
      <c r="AK23" s="289"/>
      <c r="AL23" s="289"/>
      <c r="AM23" s="289"/>
      <c r="AN23" s="290"/>
    </row>
    <row r="24" spans="1:40" ht="20.25" customHeight="1">
      <c r="A24" s="257"/>
      <c r="B24" s="257"/>
      <c r="C24" s="257"/>
      <c r="D24" s="257"/>
      <c r="E24" s="257"/>
      <c r="F24" s="257"/>
      <c r="G24" s="257"/>
      <c r="H24" s="257"/>
      <c r="I24" s="257"/>
      <c r="J24" s="257"/>
      <c r="K24" s="257"/>
      <c r="L24" s="257"/>
      <c r="M24" s="257"/>
      <c r="N24" s="257"/>
      <c r="O24" s="282"/>
      <c r="P24" s="283"/>
      <c r="Q24" s="283"/>
      <c r="R24" s="283"/>
      <c r="S24" s="283"/>
      <c r="T24" s="283"/>
      <c r="U24" s="283"/>
      <c r="V24" s="284"/>
      <c r="W24" s="291"/>
      <c r="X24" s="292"/>
      <c r="Y24" s="292"/>
      <c r="Z24" s="292"/>
      <c r="AA24" s="292"/>
      <c r="AB24" s="292"/>
      <c r="AC24" s="292"/>
      <c r="AD24" s="292"/>
      <c r="AE24" s="292"/>
      <c r="AF24" s="292"/>
      <c r="AG24" s="292"/>
      <c r="AH24" s="292"/>
      <c r="AI24" s="292"/>
      <c r="AJ24" s="292"/>
      <c r="AK24" s="292"/>
      <c r="AL24" s="292"/>
      <c r="AM24" s="292"/>
      <c r="AN24" s="293"/>
    </row>
    <row r="25" spans="1:40" ht="19.5" customHeight="1">
      <c r="A25" s="146" t="s">
        <v>94</v>
      </c>
      <c r="B25" s="250"/>
      <c r="C25" s="250"/>
      <c r="D25" s="250"/>
      <c r="E25" s="130" t="s">
        <v>95</v>
      </c>
      <c r="F25" s="257"/>
      <c r="G25" s="257"/>
      <c r="H25" s="257"/>
      <c r="I25" s="257"/>
      <c r="J25" s="257"/>
      <c r="K25" s="257"/>
      <c r="L25" s="257"/>
      <c r="M25" s="257"/>
      <c r="N25" s="257"/>
      <c r="O25" s="294" t="s">
        <v>96</v>
      </c>
      <c r="P25" s="295"/>
      <c r="Q25" s="295"/>
      <c r="R25" s="295"/>
      <c r="S25" s="295"/>
      <c r="T25" s="295"/>
      <c r="U25" s="295"/>
      <c r="V25" s="296"/>
      <c r="W25" s="285" t="s">
        <v>97</v>
      </c>
      <c r="X25" s="286"/>
      <c r="Y25" s="286"/>
      <c r="Z25" s="286"/>
      <c r="AA25" s="286"/>
      <c r="AB25" s="286"/>
      <c r="AC25" s="286"/>
      <c r="AD25" s="286"/>
      <c r="AE25" s="286"/>
      <c r="AF25" s="286"/>
      <c r="AG25" s="286"/>
      <c r="AH25" s="286"/>
      <c r="AI25" s="286"/>
      <c r="AJ25" s="286"/>
      <c r="AK25" s="286"/>
      <c r="AL25" s="286"/>
      <c r="AM25" s="286"/>
      <c r="AN25" s="287"/>
    </row>
    <row r="26" spans="1:40" ht="19.5" customHeight="1">
      <c r="A26" s="146"/>
      <c r="B26" s="250"/>
      <c r="C26" s="250"/>
      <c r="D26" s="250"/>
      <c r="E26" s="257"/>
      <c r="F26" s="257"/>
      <c r="G26" s="257"/>
      <c r="H26" s="257"/>
      <c r="I26" s="257"/>
      <c r="J26" s="257"/>
      <c r="K26" s="257"/>
      <c r="L26" s="257"/>
      <c r="M26" s="257"/>
      <c r="N26" s="257"/>
      <c r="O26" s="297"/>
      <c r="P26" s="298"/>
      <c r="Q26" s="298"/>
      <c r="R26" s="298"/>
      <c r="S26" s="298"/>
      <c r="T26" s="298"/>
      <c r="U26" s="298"/>
      <c r="V26" s="299"/>
      <c r="W26" s="288"/>
      <c r="X26" s="289"/>
      <c r="Y26" s="289"/>
      <c r="Z26" s="289"/>
      <c r="AA26" s="289"/>
      <c r="AB26" s="289"/>
      <c r="AC26" s="289"/>
      <c r="AD26" s="289"/>
      <c r="AE26" s="289"/>
      <c r="AF26" s="289"/>
      <c r="AG26" s="289"/>
      <c r="AH26" s="289"/>
      <c r="AI26" s="289"/>
      <c r="AJ26" s="289"/>
      <c r="AK26" s="289"/>
      <c r="AL26" s="289"/>
      <c r="AM26" s="289"/>
      <c r="AN26" s="290"/>
    </row>
    <row r="27" spans="1:40" ht="19.5" customHeight="1">
      <c r="A27" s="146"/>
      <c r="B27" s="250"/>
      <c r="C27" s="250"/>
      <c r="D27" s="250"/>
      <c r="E27" s="257"/>
      <c r="F27" s="257"/>
      <c r="G27" s="257"/>
      <c r="H27" s="257"/>
      <c r="I27" s="257"/>
      <c r="J27" s="257"/>
      <c r="K27" s="257"/>
      <c r="L27" s="257"/>
      <c r="M27" s="257"/>
      <c r="N27" s="257"/>
      <c r="O27" s="297"/>
      <c r="P27" s="298"/>
      <c r="Q27" s="298"/>
      <c r="R27" s="298"/>
      <c r="S27" s="298"/>
      <c r="T27" s="298"/>
      <c r="U27" s="298"/>
      <c r="V27" s="299"/>
      <c r="W27" s="288"/>
      <c r="X27" s="289"/>
      <c r="Y27" s="289"/>
      <c r="Z27" s="289"/>
      <c r="AA27" s="289"/>
      <c r="AB27" s="289"/>
      <c r="AC27" s="289"/>
      <c r="AD27" s="289"/>
      <c r="AE27" s="289"/>
      <c r="AF27" s="289"/>
      <c r="AG27" s="289"/>
      <c r="AH27" s="289"/>
      <c r="AI27" s="289"/>
      <c r="AJ27" s="289"/>
      <c r="AK27" s="289"/>
      <c r="AL27" s="289"/>
      <c r="AM27" s="289"/>
      <c r="AN27" s="290"/>
    </row>
    <row r="28" spans="1:40" ht="19.5" customHeight="1">
      <c r="A28" s="146"/>
      <c r="B28" s="250"/>
      <c r="C28" s="250"/>
      <c r="D28" s="250"/>
      <c r="E28" s="257"/>
      <c r="F28" s="257"/>
      <c r="G28" s="257"/>
      <c r="H28" s="257"/>
      <c r="I28" s="257"/>
      <c r="J28" s="257"/>
      <c r="K28" s="257"/>
      <c r="L28" s="257"/>
      <c r="M28" s="257"/>
      <c r="N28" s="257"/>
      <c r="O28" s="300"/>
      <c r="P28" s="301"/>
      <c r="Q28" s="301"/>
      <c r="R28" s="301"/>
      <c r="S28" s="301"/>
      <c r="T28" s="301"/>
      <c r="U28" s="301"/>
      <c r="V28" s="302"/>
      <c r="W28" s="291"/>
      <c r="X28" s="292"/>
      <c r="Y28" s="292"/>
      <c r="Z28" s="292"/>
      <c r="AA28" s="292"/>
      <c r="AB28" s="292"/>
      <c r="AC28" s="292"/>
      <c r="AD28" s="292"/>
      <c r="AE28" s="292"/>
      <c r="AF28" s="292"/>
      <c r="AG28" s="292"/>
      <c r="AH28" s="292"/>
      <c r="AI28" s="292"/>
      <c r="AJ28" s="292"/>
      <c r="AK28" s="292"/>
      <c r="AL28" s="292"/>
      <c r="AM28" s="292"/>
      <c r="AN28" s="293"/>
    </row>
    <row r="29" spans="1:45" ht="28.5" customHeight="1">
      <c r="A29" s="146"/>
      <c r="B29" s="250"/>
      <c r="C29" s="250"/>
      <c r="D29" s="250"/>
      <c r="E29" s="130" t="s">
        <v>98</v>
      </c>
      <c r="F29" s="257"/>
      <c r="G29" s="257"/>
      <c r="H29" s="257"/>
      <c r="I29" s="257"/>
      <c r="J29" s="257"/>
      <c r="K29" s="257"/>
      <c r="L29" s="257"/>
      <c r="M29" s="257"/>
      <c r="N29" s="257"/>
      <c r="O29" s="294" t="s">
        <v>99</v>
      </c>
      <c r="P29" s="295"/>
      <c r="Q29" s="295"/>
      <c r="R29" s="295"/>
      <c r="S29" s="295"/>
      <c r="T29" s="295"/>
      <c r="U29" s="295"/>
      <c r="V29" s="296"/>
      <c r="W29" s="303" t="s">
        <v>100</v>
      </c>
      <c r="X29" s="304"/>
      <c r="Y29" s="304"/>
      <c r="Z29" s="304"/>
      <c r="AA29" s="304"/>
      <c r="AB29" s="304"/>
      <c r="AC29" s="304"/>
      <c r="AD29" s="304"/>
      <c r="AE29" s="304"/>
      <c r="AF29" s="304"/>
      <c r="AG29" s="304"/>
      <c r="AH29" s="304"/>
      <c r="AI29" s="304"/>
      <c r="AJ29" s="304"/>
      <c r="AK29" s="304"/>
      <c r="AL29" s="304"/>
      <c r="AM29" s="304"/>
      <c r="AN29" s="305"/>
      <c r="AS29" s="3"/>
    </row>
    <row r="30" spans="1:40" ht="29.25" customHeight="1">
      <c r="A30" s="146"/>
      <c r="B30" s="250"/>
      <c r="C30" s="250"/>
      <c r="D30" s="250"/>
      <c r="E30" s="257"/>
      <c r="F30" s="257"/>
      <c r="G30" s="257"/>
      <c r="H30" s="257"/>
      <c r="I30" s="257"/>
      <c r="J30" s="257"/>
      <c r="K30" s="257"/>
      <c r="L30" s="257"/>
      <c r="M30" s="257"/>
      <c r="N30" s="257"/>
      <c r="O30" s="297"/>
      <c r="P30" s="298"/>
      <c r="Q30" s="298"/>
      <c r="R30" s="298"/>
      <c r="S30" s="298"/>
      <c r="T30" s="298"/>
      <c r="U30" s="298"/>
      <c r="V30" s="299"/>
      <c r="W30" s="306"/>
      <c r="X30" s="307"/>
      <c r="Y30" s="307"/>
      <c r="Z30" s="307"/>
      <c r="AA30" s="307"/>
      <c r="AB30" s="307"/>
      <c r="AC30" s="307"/>
      <c r="AD30" s="307"/>
      <c r="AE30" s="307"/>
      <c r="AF30" s="307"/>
      <c r="AG30" s="307"/>
      <c r="AH30" s="307"/>
      <c r="AI30" s="307"/>
      <c r="AJ30" s="307"/>
      <c r="AK30" s="307"/>
      <c r="AL30" s="307"/>
      <c r="AM30" s="307"/>
      <c r="AN30" s="308"/>
    </row>
    <row r="31" spans="1:40" ht="31.5" customHeight="1">
      <c r="A31" s="146"/>
      <c r="B31" s="250"/>
      <c r="C31" s="250"/>
      <c r="D31" s="250"/>
      <c r="E31" s="257"/>
      <c r="F31" s="257"/>
      <c r="G31" s="257"/>
      <c r="H31" s="257"/>
      <c r="I31" s="257"/>
      <c r="J31" s="257"/>
      <c r="K31" s="257"/>
      <c r="L31" s="257"/>
      <c r="M31" s="257"/>
      <c r="N31" s="257"/>
      <c r="O31" s="297"/>
      <c r="P31" s="298"/>
      <c r="Q31" s="298"/>
      <c r="R31" s="298"/>
      <c r="S31" s="298"/>
      <c r="T31" s="298"/>
      <c r="U31" s="298"/>
      <c r="V31" s="299"/>
      <c r="W31" s="306"/>
      <c r="X31" s="307"/>
      <c r="Y31" s="307"/>
      <c r="Z31" s="307"/>
      <c r="AA31" s="307"/>
      <c r="AB31" s="307"/>
      <c r="AC31" s="307"/>
      <c r="AD31" s="307"/>
      <c r="AE31" s="307"/>
      <c r="AF31" s="307"/>
      <c r="AG31" s="307"/>
      <c r="AH31" s="307"/>
      <c r="AI31" s="307"/>
      <c r="AJ31" s="307"/>
      <c r="AK31" s="307"/>
      <c r="AL31" s="307"/>
      <c r="AM31" s="307"/>
      <c r="AN31" s="308"/>
    </row>
    <row r="32" spans="1:40" ht="48" customHeight="1">
      <c r="A32" s="146"/>
      <c r="B32" s="250"/>
      <c r="C32" s="250"/>
      <c r="D32" s="250"/>
      <c r="E32" s="257"/>
      <c r="F32" s="257"/>
      <c r="G32" s="257"/>
      <c r="H32" s="257"/>
      <c r="I32" s="257"/>
      <c r="J32" s="257"/>
      <c r="K32" s="257"/>
      <c r="L32" s="257"/>
      <c r="M32" s="257"/>
      <c r="N32" s="257"/>
      <c r="O32" s="300"/>
      <c r="P32" s="301"/>
      <c r="Q32" s="301"/>
      <c r="R32" s="301"/>
      <c r="S32" s="301"/>
      <c r="T32" s="301"/>
      <c r="U32" s="301"/>
      <c r="V32" s="302"/>
      <c r="W32" s="309"/>
      <c r="X32" s="310"/>
      <c r="Y32" s="310"/>
      <c r="Z32" s="310"/>
      <c r="AA32" s="310"/>
      <c r="AB32" s="310"/>
      <c r="AC32" s="310"/>
      <c r="AD32" s="310"/>
      <c r="AE32" s="310"/>
      <c r="AF32" s="310"/>
      <c r="AG32" s="310"/>
      <c r="AH32" s="310"/>
      <c r="AI32" s="310"/>
      <c r="AJ32" s="310"/>
      <c r="AK32" s="310"/>
      <c r="AL32" s="310"/>
      <c r="AM32" s="310"/>
      <c r="AN32" s="311"/>
    </row>
    <row r="33" spans="1:40" ht="48.75" customHeight="1">
      <c r="A33" s="146"/>
      <c r="B33" s="250"/>
      <c r="C33" s="250"/>
      <c r="D33" s="250"/>
      <c r="E33" s="130" t="s">
        <v>101</v>
      </c>
      <c r="F33" s="257"/>
      <c r="G33" s="257"/>
      <c r="H33" s="257"/>
      <c r="I33" s="257"/>
      <c r="J33" s="257"/>
      <c r="K33" s="257"/>
      <c r="L33" s="257"/>
      <c r="M33" s="257"/>
      <c r="N33" s="257"/>
      <c r="O33" s="294" t="s">
        <v>102</v>
      </c>
      <c r="P33" s="295"/>
      <c r="Q33" s="295"/>
      <c r="R33" s="295"/>
      <c r="S33" s="295"/>
      <c r="T33" s="295"/>
      <c r="U33" s="295"/>
      <c r="V33" s="296"/>
      <c r="W33" s="182" t="s">
        <v>103</v>
      </c>
      <c r="X33" s="183"/>
      <c r="Y33" s="183"/>
      <c r="Z33" s="183"/>
      <c r="AA33" s="183"/>
      <c r="AB33" s="183"/>
      <c r="AC33" s="183"/>
      <c r="AD33" s="183"/>
      <c r="AE33" s="183"/>
      <c r="AF33" s="183"/>
      <c r="AG33" s="183"/>
      <c r="AH33" s="183"/>
      <c r="AI33" s="183"/>
      <c r="AJ33" s="183"/>
      <c r="AK33" s="183"/>
      <c r="AL33" s="183"/>
      <c r="AM33" s="183"/>
      <c r="AN33" s="184"/>
    </row>
    <row r="34" spans="1:40" ht="24" customHeight="1">
      <c r="A34" s="146"/>
      <c r="B34" s="250"/>
      <c r="C34" s="250"/>
      <c r="D34" s="250"/>
      <c r="E34" s="257"/>
      <c r="F34" s="257"/>
      <c r="G34" s="257"/>
      <c r="H34" s="257"/>
      <c r="I34" s="257"/>
      <c r="J34" s="257"/>
      <c r="K34" s="257"/>
      <c r="L34" s="257"/>
      <c r="M34" s="257"/>
      <c r="N34" s="257"/>
      <c r="O34" s="297"/>
      <c r="P34" s="298"/>
      <c r="Q34" s="298"/>
      <c r="R34" s="298"/>
      <c r="S34" s="298"/>
      <c r="T34" s="298"/>
      <c r="U34" s="298"/>
      <c r="V34" s="299"/>
      <c r="W34" s="312"/>
      <c r="X34" s="313"/>
      <c r="Y34" s="313"/>
      <c r="Z34" s="313"/>
      <c r="AA34" s="313"/>
      <c r="AB34" s="313"/>
      <c r="AC34" s="313"/>
      <c r="AD34" s="313"/>
      <c r="AE34" s="313"/>
      <c r="AF34" s="313"/>
      <c r="AG34" s="313"/>
      <c r="AH34" s="313"/>
      <c r="AI34" s="313"/>
      <c r="AJ34" s="313"/>
      <c r="AK34" s="313"/>
      <c r="AL34" s="313"/>
      <c r="AM34" s="313"/>
      <c r="AN34" s="314"/>
    </row>
    <row r="35" spans="1:40" ht="21.75" customHeight="1">
      <c r="A35" s="146"/>
      <c r="B35" s="250"/>
      <c r="C35" s="250"/>
      <c r="D35" s="250"/>
      <c r="E35" s="257"/>
      <c r="F35" s="257"/>
      <c r="G35" s="257"/>
      <c r="H35" s="257"/>
      <c r="I35" s="257"/>
      <c r="J35" s="257"/>
      <c r="K35" s="257"/>
      <c r="L35" s="257"/>
      <c r="M35" s="257"/>
      <c r="N35" s="257"/>
      <c r="O35" s="297"/>
      <c r="P35" s="298"/>
      <c r="Q35" s="298"/>
      <c r="R35" s="298"/>
      <c r="S35" s="298"/>
      <c r="T35" s="298"/>
      <c r="U35" s="298"/>
      <c r="V35" s="299"/>
      <c r="W35" s="312"/>
      <c r="X35" s="313"/>
      <c r="Y35" s="313"/>
      <c r="Z35" s="313"/>
      <c r="AA35" s="313"/>
      <c r="AB35" s="313"/>
      <c r="AC35" s="313"/>
      <c r="AD35" s="313"/>
      <c r="AE35" s="313"/>
      <c r="AF35" s="313"/>
      <c r="AG35" s="313"/>
      <c r="AH35" s="313"/>
      <c r="AI35" s="313"/>
      <c r="AJ35" s="313"/>
      <c r="AK35" s="313"/>
      <c r="AL35" s="313"/>
      <c r="AM35" s="313"/>
      <c r="AN35" s="314"/>
    </row>
    <row r="36" spans="1:40" ht="33" customHeight="1">
      <c r="A36" s="146"/>
      <c r="B36" s="250"/>
      <c r="C36" s="250"/>
      <c r="D36" s="250"/>
      <c r="E36" s="257"/>
      <c r="F36" s="257"/>
      <c r="G36" s="257"/>
      <c r="H36" s="257"/>
      <c r="I36" s="257"/>
      <c r="J36" s="257"/>
      <c r="K36" s="257"/>
      <c r="L36" s="257"/>
      <c r="M36" s="257"/>
      <c r="N36" s="257"/>
      <c r="O36" s="300"/>
      <c r="P36" s="301"/>
      <c r="Q36" s="301"/>
      <c r="R36" s="301"/>
      <c r="S36" s="301"/>
      <c r="T36" s="301"/>
      <c r="U36" s="301"/>
      <c r="V36" s="302"/>
      <c r="W36" s="185"/>
      <c r="X36" s="186"/>
      <c r="Y36" s="186"/>
      <c r="Z36" s="186"/>
      <c r="AA36" s="186"/>
      <c r="AB36" s="186"/>
      <c r="AC36" s="186"/>
      <c r="AD36" s="186"/>
      <c r="AE36" s="186"/>
      <c r="AF36" s="186"/>
      <c r="AG36" s="186"/>
      <c r="AH36" s="186"/>
      <c r="AI36" s="186"/>
      <c r="AJ36" s="186"/>
      <c r="AK36" s="186"/>
      <c r="AL36" s="186"/>
      <c r="AM36" s="186"/>
      <c r="AN36" s="187"/>
    </row>
    <row r="37" spans="1:40" ht="23.25" customHeight="1">
      <c r="A37" s="146" t="s">
        <v>104</v>
      </c>
      <c r="B37" s="250"/>
      <c r="C37" s="250"/>
      <c r="D37" s="250"/>
      <c r="E37" s="130" t="s">
        <v>105</v>
      </c>
      <c r="F37" s="257"/>
      <c r="G37" s="257"/>
      <c r="H37" s="257"/>
      <c r="I37" s="257"/>
      <c r="J37" s="257"/>
      <c r="K37" s="257"/>
      <c r="L37" s="257"/>
      <c r="M37" s="257"/>
      <c r="N37" s="257"/>
      <c r="O37" s="294" t="s">
        <v>106</v>
      </c>
      <c r="P37" s="295"/>
      <c r="Q37" s="295"/>
      <c r="R37" s="295"/>
      <c r="S37" s="295"/>
      <c r="T37" s="295"/>
      <c r="U37" s="295"/>
      <c r="V37" s="296"/>
      <c r="W37" s="285" t="s">
        <v>107</v>
      </c>
      <c r="X37" s="286"/>
      <c r="Y37" s="286"/>
      <c r="Z37" s="286"/>
      <c r="AA37" s="286"/>
      <c r="AB37" s="286"/>
      <c r="AC37" s="286"/>
      <c r="AD37" s="286"/>
      <c r="AE37" s="286"/>
      <c r="AF37" s="286"/>
      <c r="AG37" s="286"/>
      <c r="AH37" s="286"/>
      <c r="AI37" s="286"/>
      <c r="AJ37" s="286"/>
      <c r="AK37" s="286"/>
      <c r="AL37" s="286"/>
      <c r="AM37" s="286"/>
      <c r="AN37" s="287"/>
    </row>
    <row r="38" spans="1:40" ht="20.25" customHeight="1">
      <c r="A38" s="146"/>
      <c r="B38" s="250"/>
      <c r="C38" s="250"/>
      <c r="D38" s="250"/>
      <c r="E38" s="257"/>
      <c r="F38" s="257"/>
      <c r="G38" s="257"/>
      <c r="H38" s="257"/>
      <c r="I38" s="257"/>
      <c r="J38" s="257"/>
      <c r="K38" s="257"/>
      <c r="L38" s="257"/>
      <c r="M38" s="257"/>
      <c r="N38" s="257"/>
      <c r="O38" s="297"/>
      <c r="P38" s="298"/>
      <c r="Q38" s="298"/>
      <c r="R38" s="298"/>
      <c r="S38" s="298"/>
      <c r="T38" s="298"/>
      <c r="U38" s="298"/>
      <c r="V38" s="299"/>
      <c r="W38" s="288"/>
      <c r="X38" s="289"/>
      <c r="Y38" s="289"/>
      <c r="Z38" s="289"/>
      <c r="AA38" s="289"/>
      <c r="AB38" s="289"/>
      <c r="AC38" s="289"/>
      <c r="AD38" s="289"/>
      <c r="AE38" s="289"/>
      <c r="AF38" s="289"/>
      <c r="AG38" s="289"/>
      <c r="AH38" s="289"/>
      <c r="AI38" s="289"/>
      <c r="AJ38" s="289"/>
      <c r="AK38" s="289"/>
      <c r="AL38" s="289"/>
      <c r="AM38" s="289"/>
      <c r="AN38" s="290"/>
    </row>
    <row r="39" spans="1:40" ht="22.5" customHeight="1">
      <c r="A39" s="146"/>
      <c r="B39" s="250"/>
      <c r="C39" s="250"/>
      <c r="D39" s="250"/>
      <c r="E39" s="257"/>
      <c r="F39" s="257"/>
      <c r="G39" s="257"/>
      <c r="H39" s="257"/>
      <c r="I39" s="257"/>
      <c r="J39" s="257"/>
      <c r="K39" s="257"/>
      <c r="L39" s="257"/>
      <c r="M39" s="257"/>
      <c r="N39" s="257"/>
      <c r="O39" s="297"/>
      <c r="P39" s="298"/>
      <c r="Q39" s="298"/>
      <c r="R39" s="298"/>
      <c r="S39" s="298"/>
      <c r="T39" s="298"/>
      <c r="U39" s="298"/>
      <c r="V39" s="299"/>
      <c r="W39" s="288"/>
      <c r="X39" s="289"/>
      <c r="Y39" s="289"/>
      <c r="Z39" s="289"/>
      <c r="AA39" s="289"/>
      <c r="AB39" s="289"/>
      <c r="AC39" s="289"/>
      <c r="AD39" s="289"/>
      <c r="AE39" s="289"/>
      <c r="AF39" s="289"/>
      <c r="AG39" s="289"/>
      <c r="AH39" s="289"/>
      <c r="AI39" s="289"/>
      <c r="AJ39" s="289"/>
      <c r="AK39" s="289"/>
      <c r="AL39" s="289"/>
      <c r="AM39" s="289"/>
      <c r="AN39" s="290"/>
    </row>
    <row r="40" spans="1:40" ht="34.5" customHeight="1">
      <c r="A40" s="146"/>
      <c r="B40" s="250"/>
      <c r="C40" s="250"/>
      <c r="D40" s="250"/>
      <c r="E40" s="257"/>
      <c r="F40" s="257"/>
      <c r="G40" s="257"/>
      <c r="H40" s="257"/>
      <c r="I40" s="257"/>
      <c r="J40" s="257"/>
      <c r="K40" s="257"/>
      <c r="L40" s="257"/>
      <c r="M40" s="257"/>
      <c r="N40" s="257"/>
      <c r="O40" s="300"/>
      <c r="P40" s="301"/>
      <c r="Q40" s="301"/>
      <c r="R40" s="301"/>
      <c r="S40" s="301"/>
      <c r="T40" s="301"/>
      <c r="U40" s="301"/>
      <c r="V40" s="302"/>
      <c r="W40" s="291"/>
      <c r="X40" s="292"/>
      <c r="Y40" s="292"/>
      <c r="Z40" s="292"/>
      <c r="AA40" s="292"/>
      <c r="AB40" s="292"/>
      <c r="AC40" s="292"/>
      <c r="AD40" s="292"/>
      <c r="AE40" s="292"/>
      <c r="AF40" s="292"/>
      <c r="AG40" s="292"/>
      <c r="AH40" s="292"/>
      <c r="AI40" s="292"/>
      <c r="AJ40" s="292"/>
      <c r="AK40" s="292"/>
      <c r="AL40" s="292"/>
      <c r="AM40" s="292"/>
      <c r="AN40" s="293"/>
    </row>
    <row r="41" spans="1:40" ht="18" customHeight="1">
      <c r="A41" s="146" t="s">
        <v>108</v>
      </c>
      <c r="B41" s="250"/>
      <c r="C41" s="250"/>
      <c r="D41" s="250"/>
      <c r="E41" s="130" t="s">
        <v>109</v>
      </c>
      <c r="F41" s="257"/>
      <c r="G41" s="257"/>
      <c r="H41" s="257"/>
      <c r="I41" s="257"/>
      <c r="J41" s="257"/>
      <c r="K41" s="257"/>
      <c r="L41" s="257"/>
      <c r="M41" s="257"/>
      <c r="N41" s="257"/>
      <c r="O41" s="294" t="s">
        <v>110</v>
      </c>
      <c r="P41" s="295"/>
      <c r="Q41" s="295"/>
      <c r="R41" s="295"/>
      <c r="S41" s="295"/>
      <c r="T41" s="295"/>
      <c r="U41" s="295"/>
      <c r="V41" s="296"/>
      <c r="W41" s="182" t="s">
        <v>111</v>
      </c>
      <c r="X41" s="315"/>
      <c r="Y41" s="315"/>
      <c r="Z41" s="315"/>
      <c r="AA41" s="315"/>
      <c r="AB41" s="315"/>
      <c r="AC41" s="315"/>
      <c r="AD41" s="315"/>
      <c r="AE41" s="315"/>
      <c r="AF41" s="315"/>
      <c r="AG41" s="315"/>
      <c r="AH41" s="315"/>
      <c r="AI41" s="315"/>
      <c r="AJ41" s="315"/>
      <c r="AK41" s="315"/>
      <c r="AL41" s="315"/>
      <c r="AM41" s="315"/>
      <c r="AN41" s="316"/>
    </row>
    <row r="42" spans="1:40" ht="17.25" customHeight="1">
      <c r="A42" s="146"/>
      <c r="B42" s="250"/>
      <c r="C42" s="250"/>
      <c r="D42" s="250"/>
      <c r="E42" s="257"/>
      <c r="F42" s="257"/>
      <c r="G42" s="257"/>
      <c r="H42" s="257"/>
      <c r="I42" s="257"/>
      <c r="J42" s="257"/>
      <c r="K42" s="257"/>
      <c r="L42" s="257"/>
      <c r="M42" s="257"/>
      <c r="N42" s="257"/>
      <c r="O42" s="297"/>
      <c r="P42" s="298"/>
      <c r="Q42" s="298"/>
      <c r="R42" s="298"/>
      <c r="S42" s="298"/>
      <c r="T42" s="298"/>
      <c r="U42" s="298"/>
      <c r="V42" s="299"/>
      <c r="W42" s="317"/>
      <c r="X42" s="318"/>
      <c r="Y42" s="318"/>
      <c r="Z42" s="318"/>
      <c r="AA42" s="318"/>
      <c r="AB42" s="318"/>
      <c r="AC42" s="318"/>
      <c r="AD42" s="318"/>
      <c r="AE42" s="318"/>
      <c r="AF42" s="318"/>
      <c r="AG42" s="318"/>
      <c r="AH42" s="318"/>
      <c r="AI42" s="318"/>
      <c r="AJ42" s="318"/>
      <c r="AK42" s="318"/>
      <c r="AL42" s="318"/>
      <c r="AM42" s="318"/>
      <c r="AN42" s="319"/>
    </row>
    <row r="43" spans="1:40" ht="21" customHeight="1">
      <c r="A43" s="146"/>
      <c r="B43" s="250"/>
      <c r="C43" s="250"/>
      <c r="D43" s="250"/>
      <c r="E43" s="257"/>
      <c r="F43" s="257"/>
      <c r="G43" s="257"/>
      <c r="H43" s="257"/>
      <c r="I43" s="257"/>
      <c r="J43" s="257"/>
      <c r="K43" s="257"/>
      <c r="L43" s="257"/>
      <c r="M43" s="257"/>
      <c r="N43" s="257"/>
      <c r="O43" s="297"/>
      <c r="P43" s="298"/>
      <c r="Q43" s="298"/>
      <c r="R43" s="298"/>
      <c r="S43" s="298"/>
      <c r="T43" s="298"/>
      <c r="U43" s="298"/>
      <c r="V43" s="299"/>
      <c r="W43" s="317"/>
      <c r="X43" s="318"/>
      <c r="Y43" s="318"/>
      <c r="Z43" s="318"/>
      <c r="AA43" s="318"/>
      <c r="AB43" s="318"/>
      <c r="AC43" s="318"/>
      <c r="AD43" s="318"/>
      <c r="AE43" s="318"/>
      <c r="AF43" s="318"/>
      <c r="AG43" s="318"/>
      <c r="AH43" s="318"/>
      <c r="AI43" s="318"/>
      <c r="AJ43" s="318"/>
      <c r="AK43" s="318"/>
      <c r="AL43" s="318"/>
      <c r="AM43" s="318"/>
      <c r="AN43" s="319"/>
    </row>
    <row r="44" spans="1:40" ht="30" customHeight="1">
      <c r="A44" s="146"/>
      <c r="B44" s="250"/>
      <c r="C44" s="250"/>
      <c r="D44" s="250"/>
      <c r="E44" s="257"/>
      <c r="F44" s="257"/>
      <c r="G44" s="257"/>
      <c r="H44" s="257"/>
      <c r="I44" s="257"/>
      <c r="J44" s="257"/>
      <c r="K44" s="257"/>
      <c r="L44" s="257"/>
      <c r="M44" s="257"/>
      <c r="N44" s="257"/>
      <c r="O44" s="297"/>
      <c r="P44" s="298"/>
      <c r="Q44" s="298"/>
      <c r="R44" s="298"/>
      <c r="S44" s="298"/>
      <c r="T44" s="298"/>
      <c r="U44" s="298"/>
      <c r="V44" s="299"/>
      <c r="W44" s="317"/>
      <c r="X44" s="318"/>
      <c r="Y44" s="318"/>
      <c r="Z44" s="318"/>
      <c r="AA44" s="318"/>
      <c r="AB44" s="318"/>
      <c r="AC44" s="318"/>
      <c r="AD44" s="318"/>
      <c r="AE44" s="318"/>
      <c r="AF44" s="318"/>
      <c r="AG44" s="318"/>
      <c r="AH44" s="318"/>
      <c r="AI44" s="318"/>
      <c r="AJ44" s="318"/>
      <c r="AK44" s="318"/>
      <c r="AL44" s="318"/>
      <c r="AM44" s="318"/>
      <c r="AN44" s="319"/>
    </row>
    <row r="45" spans="1:40" ht="17.25" customHeight="1">
      <c r="A45" s="146"/>
      <c r="B45" s="250"/>
      <c r="C45" s="250"/>
      <c r="D45" s="250"/>
      <c r="E45" s="130" t="s">
        <v>112</v>
      </c>
      <c r="F45" s="257"/>
      <c r="G45" s="257"/>
      <c r="H45" s="257"/>
      <c r="I45" s="257"/>
      <c r="J45" s="257"/>
      <c r="K45" s="257"/>
      <c r="L45" s="257"/>
      <c r="M45" s="257"/>
      <c r="N45" s="257"/>
      <c r="O45" s="303" t="s">
        <v>113</v>
      </c>
      <c r="P45" s="315"/>
      <c r="Q45" s="315"/>
      <c r="R45" s="315"/>
      <c r="S45" s="315"/>
      <c r="T45" s="315"/>
      <c r="U45" s="315"/>
      <c r="V45" s="316"/>
      <c r="W45" s="182" t="s">
        <v>114</v>
      </c>
      <c r="X45" s="315"/>
      <c r="Y45" s="315"/>
      <c r="Z45" s="315"/>
      <c r="AA45" s="315"/>
      <c r="AB45" s="315"/>
      <c r="AC45" s="315"/>
      <c r="AD45" s="315"/>
      <c r="AE45" s="315"/>
      <c r="AF45" s="315"/>
      <c r="AG45" s="315"/>
      <c r="AH45" s="315"/>
      <c r="AI45" s="315"/>
      <c r="AJ45" s="315"/>
      <c r="AK45" s="315"/>
      <c r="AL45" s="315"/>
      <c r="AM45" s="315"/>
      <c r="AN45" s="316"/>
    </row>
    <row r="46" spans="1:40" ht="17.25" customHeight="1">
      <c r="A46" s="146"/>
      <c r="B46" s="250"/>
      <c r="C46" s="250"/>
      <c r="D46" s="250"/>
      <c r="E46" s="257"/>
      <c r="F46" s="257"/>
      <c r="G46" s="257"/>
      <c r="H46" s="257"/>
      <c r="I46" s="257"/>
      <c r="J46" s="257"/>
      <c r="K46" s="257"/>
      <c r="L46" s="257"/>
      <c r="M46" s="257"/>
      <c r="N46" s="257"/>
      <c r="O46" s="317"/>
      <c r="P46" s="318"/>
      <c r="Q46" s="318"/>
      <c r="R46" s="318"/>
      <c r="S46" s="318"/>
      <c r="T46" s="318"/>
      <c r="U46" s="318"/>
      <c r="V46" s="319"/>
      <c r="W46" s="317"/>
      <c r="X46" s="318"/>
      <c r="Y46" s="318"/>
      <c r="Z46" s="318"/>
      <c r="AA46" s="318"/>
      <c r="AB46" s="318"/>
      <c r="AC46" s="318"/>
      <c r="AD46" s="318"/>
      <c r="AE46" s="318"/>
      <c r="AF46" s="318"/>
      <c r="AG46" s="318"/>
      <c r="AH46" s="318"/>
      <c r="AI46" s="318"/>
      <c r="AJ46" s="318"/>
      <c r="AK46" s="318"/>
      <c r="AL46" s="318"/>
      <c r="AM46" s="318"/>
      <c r="AN46" s="319"/>
    </row>
    <row r="47" spans="1:40" ht="17.25" customHeight="1">
      <c r="A47" s="146"/>
      <c r="B47" s="250"/>
      <c r="C47" s="250"/>
      <c r="D47" s="250"/>
      <c r="E47" s="257"/>
      <c r="F47" s="257"/>
      <c r="G47" s="257"/>
      <c r="H47" s="257"/>
      <c r="I47" s="257"/>
      <c r="J47" s="257"/>
      <c r="K47" s="257"/>
      <c r="L47" s="257"/>
      <c r="M47" s="257"/>
      <c r="N47" s="257"/>
      <c r="O47" s="317"/>
      <c r="P47" s="318"/>
      <c r="Q47" s="318"/>
      <c r="R47" s="318"/>
      <c r="S47" s="318"/>
      <c r="T47" s="318"/>
      <c r="U47" s="318"/>
      <c r="V47" s="319"/>
      <c r="W47" s="317"/>
      <c r="X47" s="318"/>
      <c r="Y47" s="318"/>
      <c r="Z47" s="318"/>
      <c r="AA47" s="318"/>
      <c r="AB47" s="318"/>
      <c r="AC47" s="318"/>
      <c r="AD47" s="318"/>
      <c r="AE47" s="318"/>
      <c r="AF47" s="318"/>
      <c r="AG47" s="318"/>
      <c r="AH47" s="318"/>
      <c r="AI47" s="318"/>
      <c r="AJ47" s="318"/>
      <c r="AK47" s="318"/>
      <c r="AL47" s="318"/>
      <c r="AM47" s="318"/>
      <c r="AN47" s="319"/>
    </row>
    <row r="48" spans="1:40" ht="17.25" customHeight="1">
      <c r="A48" s="146"/>
      <c r="B48" s="250"/>
      <c r="C48" s="250"/>
      <c r="D48" s="250"/>
      <c r="E48" s="257"/>
      <c r="F48" s="257"/>
      <c r="G48" s="257"/>
      <c r="H48" s="257"/>
      <c r="I48" s="257"/>
      <c r="J48" s="257"/>
      <c r="K48" s="257"/>
      <c r="L48" s="257"/>
      <c r="M48" s="257"/>
      <c r="N48" s="257"/>
      <c r="O48" s="317"/>
      <c r="P48" s="318"/>
      <c r="Q48" s="318"/>
      <c r="R48" s="318"/>
      <c r="S48" s="318"/>
      <c r="T48" s="318"/>
      <c r="U48" s="318"/>
      <c r="V48" s="319"/>
      <c r="W48" s="317"/>
      <c r="X48" s="318"/>
      <c r="Y48" s="318"/>
      <c r="Z48" s="318"/>
      <c r="AA48" s="318"/>
      <c r="AB48" s="318"/>
      <c r="AC48" s="318"/>
      <c r="AD48" s="318"/>
      <c r="AE48" s="318"/>
      <c r="AF48" s="318"/>
      <c r="AG48" s="318"/>
      <c r="AH48" s="318"/>
      <c r="AI48" s="318"/>
      <c r="AJ48" s="318"/>
      <c r="AK48" s="318"/>
      <c r="AL48" s="318"/>
      <c r="AM48" s="318"/>
      <c r="AN48" s="319"/>
    </row>
    <row r="49" spans="1:40" ht="13.5" customHeight="1">
      <c r="A49" s="146"/>
      <c r="B49" s="250"/>
      <c r="C49" s="250"/>
      <c r="D49" s="250"/>
      <c r="E49" s="130" t="s">
        <v>115</v>
      </c>
      <c r="F49" s="257"/>
      <c r="G49" s="257"/>
      <c r="H49" s="257"/>
      <c r="I49" s="257"/>
      <c r="J49" s="257"/>
      <c r="K49" s="257"/>
      <c r="L49" s="257"/>
      <c r="M49" s="257"/>
      <c r="N49" s="257"/>
      <c r="O49" s="303" t="s">
        <v>116</v>
      </c>
      <c r="P49" s="315"/>
      <c r="Q49" s="315"/>
      <c r="R49" s="315"/>
      <c r="S49" s="315"/>
      <c r="T49" s="315"/>
      <c r="U49" s="315"/>
      <c r="V49" s="316"/>
      <c r="W49" s="182" t="s">
        <v>117</v>
      </c>
      <c r="X49" s="315"/>
      <c r="Y49" s="315"/>
      <c r="Z49" s="315"/>
      <c r="AA49" s="315"/>
      <c r="AB49" s="315"/>
      <c r="AC49" s="315"/>
      <c r="AD49" s="315"/>
      <c r="AE49" s="315"/>
      <c r="AF49" s="315"/>
      <c r="AG49" s="315"/>
      <c r="AH49" s="315"/>
      <c r="AI49" s="315"/>
      <c r="AJ49" s="315"/>
      <c r="AK49" s="315"/>
      <c r="AL49" s="315"/>
      <c r="AM49" s="315"/>
      <c r="AN49" s="316"/>
    </row>
    <row r="50" spans="1:40" ht="13.5">
      <c r="A50" s="146"/>
      <c r="B50" s="250"/>
      <c r="C50" s="250"/>
      <c r="D50" s="250"/>
      <c r="E50" s="257"/>
      <c r="F50" s="257"/>
      <c r="G50" s="257"/>
      <c r="H50" s="257"/>
      <c r="I50" s="257"/>
      <c r="J50" s="257"/>
      <c r="K50" s="257"/>
      <c r="L50" s="257"/>
      <c r="M50" s="257"/>
      <c r="N50" s="257"/>
      <c r="O50" s="317"/>
      <c r="P50" s="318"/>
      <c r="Q50" s="318"/>
      <c r="R50" s="318"/>
      <c r="S50" s="318"/>
      <c r="T50" s="318"/>
      <c r="U50" s="318"/>
      <c r="V50" s="319"/>
      <c r="W50" s="317"/>
      <c r="X50" s="318"/>
      <c r="Y50" s="318"/>
      <c r="Z50" s="318"/>
      <c r="AA50" s="318"/>
      <c r="AB50" s="318"/>
      <c r="AC50" s="318"/>
      <c r="AD50" s="318"/>
      <c r="AE50" s="318"/>
      <c r="AF50" s="318"/>
      <c r="AG50" s="318"/>
      <c r="AH50" s="318"/>
      <c r="AI50" s="318"/>
      <c r="AJ50" s="318"/>
      <c r="AK50" s="318"/>
      <c r="AL50" s="318"/>
      <c r="AM50" s="318"/>
      <c r="AN50" s="319"/>
    </row>
    <row r="51" spans="1:40" ht="13.5">
      <c r="A51" s="146"/>
      <c r="B51" s="250"/>
      <c r="C51" s="250"/>
      <c r="D51" s="250"/>
      <c r="E51" s="257"/>
      <c r="F51" s="257"/>
      <c r="G51" s="257"/>
      <c r="H51" s="257"/>
      <c r="I51" s="257"/>
      <c r="J51" s="257"/>
      <c r="K51" s="257"/>
      <c r="L51" s="257"/>
      <c r="M51" s="257"/>
      <c r="N51" s="257"/>
      <c r="O51" s="317"/>
      <c r="P51" s="318"/>
      <c r="Q51" s="318"/>
      <c r="R51" s="318"/>
      <c r="S51" s="318"/>
      <c r="T51" s="318"/>
      <c r="U51" s="318"/>
      <c r="V51" s="319"/>
      <c r="W51" s="317"/>
      <c r="X51" s="318"/>
      <c r="Y51" s="318"/>
      <c r="Z51" s="318"/>
      <c r="AA51" s="318"/>
      <c r="AB51" s="318"/>
      <c r="AC51" s="318"/>
      <c r="AD51" s="318"/>
      <c r="AE51" s="318"/>
      <c r="AF51" s="318"/>
      <c r="AG51" s="318"/>
      <c r="AH51" s="318"/>
      <c r="AI51" s="318"/>
      <c r="AJ51" s="318"/>
      <c r="AK51" s="318"/>
      <c r="AL51" s="318"/>
      <c r="AM51" s="318"/>
      <c r="AN51" s="319"/>
    </row>
    <row r="52" spans="1:40" ht="33" customHeight="1">
      <c r="A52" s="146" t="s">
        <v>118</v>
      </c>
      <c r="B52" s="250"/>
      <c r="C52" s="250"/>
      <c r="D52" s="250"/>
      <c r="E52" s="130" t="s">
        <v>119</v>
      </c>
      <c r="F52" s="257"/>
      <c r="G52" s="257"/>
      <c r="H52" s="257"/>
      <c r="I52" s="257"/>
      <c r="J52" s="257"/>
      <c r="K52" s="257"/>
      <c r="L52" s="257"/>
      <c r="M52" s="257"/>
      <c r="N52" s="257"/>
      <c r="O52" s="365" t="s">
        <v>120</v>
      </c>
      <c r="P52" s="366"/>
      <c r="Q52" s="366"/>
      <c r="R52" s="366"/>
      <c r="S52" s="366"/>
      <c r="T52" s="366"/>
      <c r="U52" s="366"/>
      <c r="V52" s="367"/>
      <c r="W52" s="368" t="s">
        <v>121</v>
      </c>
      <c r="X52" s="366"/>
      <c r="Y52" s="366"/>
      <c r="Z52" s="366"/>
      <c r="AA52" s="366"/>
      <c r="AB52" s="366"/>
      <c r="AC52" s="366"/>
      <c r="AD52" s="366"/>
      <c r="AE52" s="366"/>
      <c r="AF52" s="366"/>
      <c r="AG52" s="366"/>
      <c r="AH52" s="366"/>
      <c r="AI52" s="366"/>
      <c r="AJ52" s="366"/>
      <c r="AK52" s="366"/>
      <c r="AL52" s="366"/>
      <c r="AM52" s="366"/>
      <c r="AN52" s="367"/>
    </row>
    <row r="53" spans="1:69" ht="56.25" customHeight="1">
      <c r="A53" s="146"/>
      <c r="B53" s="250"/>
      <c r="C53" s="250"/>
      <c r="D53" s="250"/>
      <c r="E53" s="257"/>
      <c r="F53" s="257"/>
      <c r="G53" s="257"/>
      <c r="H53" s="257"/>
      <c r="I53" s="257"/>
      <c r="J53" s="257"/>
      <c r="K53" s="257"/>
      <c r="L53" s="257"/>
      <c r="M53" s="257"/>
      <c r="N53" s="257"/>
      <c r="O53" s="320" t="s">
        <v>122</v>
      </c>
      <c r="P53" s="321"/>
      <c r="Q53" s="321"/>
      <c r="R53" s="321"/>
      <c r="S53" s="321"/>
      <c r="T53" s="321"/>
      <c r="U53" s="321"/>
      <c r="V53" s="322"/>
      <c r="W53" s="324" t="s">
        <v>123</v>
      </c>
      <c r="X53" s="325"/>
      <c r="Y53" s="325"/>
      <c r="Z53" s="325"/>
      <c r="AA53" s="325"/>
      <c r="AB53" s="325"/>
      <c r="AC53" s="325"/>
      <c r="AD53" s="325"/>
      <c r="AE53" s="325"/>
      <c r="AF53" s="325"/>
      <c r="AG53" s="325"/>
      <c r="AH53" s="325"/>
      <c r="AI53" s="325"/>
      <c r="AJ53" s="325"/>
      <c r="AK53" s="325"/>
      <c r="AL53" s="325"/>
      <c r="AM53" s="325"/>
      <c r="AN53" s="326"/>
      <c r="AS53" s="2"/>
      <c r="AT53" s="2"/>
      <c r="AU53" s="2"/>
      <c r="AV53" s="2"/>
      <c r="AW53" s="2"/>
      <c r="AX53" s="2"/>
      <c r="AY53" s="2"/>
      <c r="AZ53" s="2"/>
      <c r="BA53" s="2"/>
      <c r="BB53" s="2"/>
      <c r="BC53" s="2"/>
      <c r="BD53" s="2"/>
      <c r="BE53" s="2"/>
      <c r="BF53" s="2"/>
      <c r="BG53" s="2"/>
      <c r="BH53" s="2"/>
      <c r="BI53" s="2"/>
      <c r="BJ53" s="2"/>
      <c r="BK53" s="2"/>
      <c r="BL53" s="2"/>
      <c r="BM53" s="2"/>
      <c r="BN53" s="2"/>
      <c r="BO53" s="2"/>
      <c r="BP53" s="2"/>
      <c r="BQ53" s="2"/>
    </row>
    <row r="54" spans="1:40" ht="38.25" customHeight="1">
      <c r="A54" s="146"/>
      <c r="B54" s="250"/>
      <c r="C54" s="250"/>
      <c r="D54" s="250"/>
      <c r="E54" s="257"/>
      <c r="F54" s="257"/>
      <c r="G54" s="257"/>
      <c r="H54" s="257"/>
      <c r="I54" s="257"/>
      <c r="J54" s="257"/>
      <c r="K54" s="257"/>
      <c r="L54" s="257"/>
      <c r="M54" s="257"/>
      <c r="N54" s="257"/>
      <c r="O54" s="327" t="s">
        <v>124</v>
      </c>
      <c r="P54" s="328"/>
      <c r="Q54" s="328"/>
      <c r="R54" s="328"/>
      <c r="S54" s="328"/>
      <c r="T54" s="328"/>
      <c r="U54" s="328"/>
      <c r="V54" s="329"/>
      <c r="W54" s="330" t="s">
        <v>125</v>
      </c>
      <c r="X54" s="328"/>
      <c r="Y54" s="328"/>
      <c r="Z54" s="328"/>
      <c r="AA54" s="328"/>
      <c r="AB54" s="328"/>
      <c r="AC54" s="328"/>
      <c r="AD54" s="328"/>
      <c r="AE54" s="328"/>
      <c r="AF54" s="328"/>
      <c r="AG54" s="328"/>
      <c r="AH54" s="328"/>
      <c r="AI54" s="328"/>
      <c r="AJ54" s="328"/>
      <c r="AK54" s="328"/>
      <c r="AL54" s="328"/>
      <c r="AM54" s="328"/>
      <c r="AN54" s="329"/>
    </row>
    <row r="55" spans="1:40" ht="47.25" customHeight="1">
      <c r="A55" s="359"/>
      <c r="B55" s="360"/>
      <c r="C55" s="360"/>
      <c r="D55" s="360"/>
      <c r="E55" s="363"/>
      <c r="F55" s="363"/>
      <c r="G55" s="363"/>
      <c r="H55" s="363"/>
      <c r="I55" s="363"/>
      <c r="J55" s="363"/>
      <c r="K55" s="363"/>
      <c r="L55" s="363"/>
      <c r="M55" s="363"/>
      <c r="N55" s="363"/>
      <c r="O55" s="320" t="s">
        <v>126</v>
      </c>
      <c r="P55" s="321"/>
      <c r="Q55" s="321"/>
      <c r="R55" s="321"/>
      <c r="S55" s="321"/>
      <c r="T55" s="321"/>
      <c r="U55" s="321"/>
      <c r="V55" s="322"/>
      <c r="W55" s="323" t="s">
        <v>127</v>
      </c>
      <c r="X55" s="321"/>
      <c r="Y55" s="321"/>
      <c r="Z55" s="321"/>
      <c r="AA55" s="321"/>
      <c r="AB55" s="321"/>
      <c r="AC55" s="321"/>
      <c r="AD55" s="321"/>
      <c r="AE55" s="321"/>
      <c r="AF55" s="321"/>
      <c r="AG55" s="321"/>
      <c r="AH55" s="321"/>
      <c r="AI55" s="321"/>
      <c r="AJ55" s="321"/>
      <c r="AK55" s="321"/>
      <c r="AL55" s="321"/>
      <c r="AM55" s="321"/>
      <c r="AN55" s="322"/>
    </row>
    <row r="56" spans="1:40" ht="44.25" customHeight="1" thickBot="1">
      <c r="A56" s="361"/>
      <c r="B56" s="362"/>
      <c r="C56" s="362"/>
      <c r="D56" s="362"/>
      <c r="E56" s="364"/>
      <c r="F56" s="364"/>
      <c r="G56" s="364"/>
      <c r="H56" s="364"/>
      <c r="I56" s="364"/>
      <c r="J56" s="364"/>
      <c r="K56" s="364"/>
      <c r="L56" s="364"/>
      <c r="M56" s="364"/>
      <c r="N56" s="364"/>
      <c r="O56" s="349" t="s">
        <v>128</v>
      </c>
      <c r="P56" s="350"/>
      <c r="Q56" s="350"/>
      <c r="R56" s="350"/>
      <c r="S56" s="350"/>
      <c r="T56" s="350"/>
      <c r="U56" s="350"/>
      <c r="V56" s="351"/>
      <c r="W56" s="352" t="s">
        <v>165</v>
      </c>
      <c r="X56" s="353"/>
      <c r="Y56" s="353"/>
      <c r="Z56" s="353"/>
      <c r="AA56" s="353"/>
      <c r="AB56" s="353"/>
      <c r="AC56" s="353"/>
      <c r="AD56" s="353"/>
      <c r="AE56" s="353"/>
      <c r="AF56" s="353"/>
      <c r="AG56" s="353"/>
      <c r="AH56" s="353"/>
      <c r="AI56" s="353"/>
      <c r="AJ56" s="353"/>
      <c r="AK56" s="353"/>
      <c r="AL56" s="353"/>
      <c r="AM56" s="353"/>
      <c r="AN56" s="354"/>
    </row>
    <row r="57" spans="1:40" ht="22.5" customHeight="1" thickTop="1">
      <c r="A57" s="355" t="s">
        <v>129</v>
      </c>
      <c r="B57" s="357" t="s">
        <v>130</v>
      </c>
      <c r="C57" s="357"/>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row>
    <row r="58" spans="1:40" ht="22.5" customHeight="1">
      <c r="A58" s="356"/>
      <c r="B58" s="258"/>
      <c r="C58" s="258"/>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row>
    <row r="59" spans="1:40" ht="22.5" customHeight="1">
      <c r="A59" s="356"/>
      <c r="B59" s="258"/>
      <c r="C59" s="258"/>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row>
    <row r="61" ht="13.5" customHeight="1">
      <c r="A61" s="5" t="s">
        <v>131</v>
      </c>
    </row>
    <row r="62" spans="1:40" ht="13.5" customHeight="1">
      <c r="A62" s="331" t="s">
        <v>132</v>
      </c>
      <c r="B62" s="332"/>
      <c r="C62" s="332"/>
      <c r="D62" s="333"/>
      <c r="E62" s="340"/>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2"/>
    </row>
    <row r="63" spans="1:40" ht="13.5" customHeight="1">
      <c r="A63" s="334"/>
      <c r="B63" s="335"/>
      <c r="C63" s="335"/>
      <c r="D63" s="336"/>
      <c r="E63" s="343"/>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5"/>
    </row>
    <row r="64" spans="1:40" ht="13.5" customHeight="1">
      <c r="A64" s="334"/>
      <c r="B64" s="335"/>
      <c r="C64" s="335"/>
      <c r="D64" s="336"/>
      <c r="E64" s="343"/>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5"/>
    </row>
    <row r="65" spans="1:40" ht="13.5" customHeight="1">
      <c r="A65" s="337"/>
      <c r="B65" s="338"/>
      <c r="C65" s="338"/>
      <c r="D65" s="339"/>
      <c r="E65" s="346"/>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8"/>
    </row>
  </sheetData>
  <mergeCells count="54">
    <mergeCell ref="A62:D65"/>
    <mergeCell ref="E62:AN65"/>
    <mergeCell ref="O56:V56"/>
    <mergeCell ref="W56:AN56"/>
    <mergeCell ref="A57:A59"/>
    <mergeCell ref="B57:AN59"/>
    <mergeCell ref="A52:D56"/>
    <mergeCell ref="E52:N56"/>
    <mergeCell ref="O52:V52"/>
    <mergeCell ref="W52:AN52"/>
    <mergeCell ref="O53:V53"/>
    <mergeCell ref="W53:AN53"/>
    <mergeCell ref="O54:V54"/>
    <mergeCell ref="W54:AN54"/>
    <mergeCell ref="O55:V55"/>
    <mergeCell ref="W55:AN55"/>
    <mergeCell ref="A41:D51"/>
    <mergeCell ref="E41:N44"/>
    <mergeCell ref="O41:V44"/>
    <mergeCell ref="W41:AN44"/>
    <mergeCell ref="E45:N48"/>
    <mergeCell ref="O45:V48"/>
    <mergeCell ref="W45:AN48"/>
    <mergeCell ref="E49:N51"/>
    <mergeCell ref="O49:V51"/>
    <mergeCell ref="W49:AN51"/>
    <mergeCell ref="A37:D40"/>
    <mergeCell ref="E37:N40"/>
    <mergeCell ref="O37:V40"/>
    <mergeCell ref="W37:AN40"/>
    <mergeCell ref="A25:D36"/>
    <mergeCell ref="E25:N28"/>
    <mergeCell ref="O25:V28"/>
    <mergeCell ref="W25:AN28"/>
    <mergeCell ref="E29:N32"/>
    <mergeCell ref="O29:V32"/>
    <mergeCell ref="W29:AN32"/>
    <mergeCell ref="E33:N36"/>
    <mergeCell ref="O33:V36"/>
    <mergeCell ref="W33:AN36"/>
    <mergeCell ref="A17:D24"/>
    <mergeCell ref="E17:N20"/>
    <mergeCell ref="O17:V20"/>
    <mergeCell ref="W17:AN20"/>
    <mergeCell ref="E21:N24"/>
    <mergeCell ref="O21:V24"/>
    <mergeCell ref="W21:AN24"/>
    <mergeCell ref="A1:AN3"/>
    <mergeCell ref="A6:D12"/>
    <mergeCell ref="E6:AN12"/>
    <mergeCell ref="A16:D16"/>
    <mergeCell ref="E16:N16"/>
    <mergeCell ref="O16:V16"/>
    <mergeCell ref="W16:AN16"/>
  </mergeCells>
  <printOptions/>
  <pageMargins left="0.75" right="0.55" top="1" bottom="1" header="0.512" footer="0.512"/>
  <pageSetup fitToHeight="1" fitToWidth="1" horizontalDpi="600" verticalDpi="600" orientation="portrait"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2009-09-02T12:31:26Z</cp:lastPrinted>
  <dcterms:created xsi:type="dcterms:W3CDTF">1997-01-08T22:48:59Z</dcterms:created>
  <dcterms:modified xsi:type="dcterms:W3CDTF">2009-11-06T07:05:47Z</dcterms:modified>
  <cp:category/>
  <cp:version/>
  <cp:contentType/>
  <cp:contentStatus/>
</cp:coreProperties>
</file>