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521" windowWidth="11700" windowHeight="8550" activeTab="0"/>
  </bookViews>
  <sheets>
    <sheet name="財産目録" sheetId="1" r:id="rId1"/>
  </sheets>
  <definedNames>
    <definedName name="_xlnm.Print_Area" localSheetId="0">'財産目録'!$A$1:$E$26</definedName>
  </definedNames>
  <calcPr fullCalcOnLoad="1"/>
</workbook>
</file>

<file path=xl/sharedStrings.xml><?xml version="1.0" encoding="utf-8"?>
<sst xmlns="http://schemas.openxmlformats.org/spreadsheetml/2006/main" count="25" uniqueCount="25">
  <si>
    <t>土地</t>
  </si>
  <si>
    <t>建物</t>
  </si>
  <si>
    <t>保証金</t>
  </si>
  <si>
    <t>○○○○</t>
  </si>
  <si>
    <t>基本財産</t>
  </si>
  <si>
    <t>普通財産</t>
  </si>
  <si>
    <t>医療器械器具</t>
  </si>
  <si>
    <t>什器備品</t>
  </si>
  <si>
    <t>薬剤衛生材料</t>
  </si>
  <si>
    <t>車両</t>
  </si>
  <si>
    <t>保険診療未収金</t>
  </si>
  <si>
    <t>現金預金</t>
  </si>
  <si>
    <t>財産合計</t>
  </si>
  <si>
    <t>負債額</t>
  </si>
  <si>
    <t>資産総額（正味）</t>
  </si>
  <si>
    <t>自己資本率</t>
  </si>
  <si>
    <t>金額（単位：円）</t>
  </si>
  <si>
    <t>種　　　別</t>
  </si>
  <si>
    <t>財　産　目　録</t>
  </si>
  <si>
    <t>その他</t>
  </si>
  <si>
    <t>○○年○月○日</t>
  </si>
  <si>
    <t>医療法人○○会</t>
  </si>
  <si>
    <t>資産総額</t>
  </si>
  <si>
    <t>(作成上の注意）</t>
  </si>
  <si>
    <t>新設分割医療法人の財産を記載してください（本申請日の概ね6か月前の時点）。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</si>
</sst>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&quot;円&quot;;&quot;▲&quot;#,##0&quot;円&quot;"/>
    <numFmt numFmtId="179" formatCode="[$-411]ggge&quot;年&quot;m&quot;月&quot;d&quot;日&quot;;@"/>
    <numFmt numFmtId="180" formatCode="#,##0&quot;円&quot;"/>
    <numFmt numFmtId="181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b/>
      <sz val="18"/>
      <color indexed="30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b/>
      <sz val="18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46" fillId="0" borderId="10" xfId="0" applyNumberFormat="1" applyFont="1" applyBorder="1" applyAlignment="1">
      <alignment vertical="center"/>
    </xf>
    <xf numFmtId="177" fontId="46" fillId="0" borderId="11" xfId="0" applyNumberFormat="1" applyFont="1" applyBorder="1" applyAlignment="1">
      <alignment vertical="center"/>
    </xf>
    <xf numFmtId="177" fontId="46" fillId="0" borderId="12" xfId="0" applyNumberFormat="1" applyFont="1" applyBorder="1" applyAlignment="1">
      <alignment vertical="center"/>
    </xf>
    <xf numFmtId="177" fontId="46" fillId="0" borderId="13" xfId="0" applyNumberFormat="1" applyFont="1" applyBorder="1" applyAlignment="1">
      <alignment vertical="center"/>
    </xf>
    <xf numFmtId="177" fontId="46" fillId="0" borderId="14" xfId="0" applyNumberFormat="1" applyFont="1" applyBorder="1" applyAlignment="1">
      <alignment vertical="center"/>
    </xf>
    <xf numFmtId="177" fontId="46" fillId="0" borderId="15" xfId="0" applyNumberFormat="1" applyFont="1" applyBorder="1" applyAlignment="1">
      <alignment vertical="center"/>
    </xf>
    <xf numFmtId="177" fontId="46" fillId="0" borderId="16" xfId="0" applyNumberFormat="1" applyFont="1" applyBorder="1" applyAlignment="1">
      <alignment vertical="center"/>
    </xf>
    <xf numFmtId="177" fontId="46" fillId="0" borderId="17" xfId="0" applyNumberFormat="1" applyFont="1" applyBorder="1" applyAlignment="1">
      <alignment vertical="center"/>
    </xf>
    <xf numFmtId="177" fontId="46" fillId="0" borderId="18" xfId="0" applyNumberFormat="1" applyFont="1" applyBorder="1" applyAlignment="1">
      <alignment vertical="center"/>
    </xf>
    <xf numFmtId="10" fontId="46" fillId="33" borderId="19" xfId="0" applyNumberFormat="1" applyFon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78" fontId="47" fillId="0" borderId="0" xfId="0" applyNumberFormat="1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19050</xdr:rowOff>
    </xdr:from>
    <xdr:to>
      <xdr:col>3</xdr:col>
      <xdr:colOff>66675</xdr:colOff>
      <xdr:row>1</xdr:row>
      <xdr:rowOff>266700</xdr:rowOff>
    </xdr:to>
    <xdr:sp>
      <xdr:nvSpPr>
        <xdr:cNvPr id="1" name="線吹き出し 1 (枠付き) 1"/>
        <xdr:cNvSpPr>
          <a:spLocks/>
        </xdr:cNvSpPr>
      </xdr:nvSpPr>
      <xdr:spPr>
        <a:xfrm>
          <a:off x="638175" y="19050"/>
          <a:ext cx="2238375" cy="419100"/>
        </a:xfrm>
        <a:prstGeom prst="borderCallout1">
          <a:avLst>
            <a:gd name="adj1" fmla="val -52175"/>
            <a:gd name="adj2" fmla="val 141532"/>
            <a:gd name="adj3" fmla="val -48449"/>
            <a:gd name="adj4" fmla="val 54629"/>
          </a:avLst>
        </a:prstGeom>
        <a:solidFill>
          <a:srgbClr val="FFFFFF"/>
        </a:solidFill>
        <a:ln w="19050" cmpd="sng">
          <a:solidFill>
            <a:srgbClr val="FF0000"/>
          </a:solidFill>
          <a:headEnd type="oval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分割前の新設分割医療法人名</a:t>
          </a:r>
        </a:p>
      </xdr:txBody>
    </xdr:sp>
    <xdr:clientData/>
  </xdr:twoCellAnchor>
  <xdr:twoCellAnchor>
    <xdr:from>
      <xdr:col>3</xdr:col>
      <xdr:colOff>1733550</xdr:colOff>
      <xdr:row>2</xdr:row>
      <xdr:rowOff>76200</xdr:rowOff>
    </xdr:from>
    <xdr:to>
      <xdr:col>4</xdr:col>
      <xdr:colOff>180975</xdr:colOff>
      <xdr:row>3</xdr:row>
      <xdr:rowOff>95250</xdr:rowOff>
    </xdr:to>
    <xdr:sp>
      <xdr:nvSpPr>
        <xdr:cNvPr id="2" name="線吹き出し 1 (枠付き) 2"/>
        <xdr:cNvSpPr>
          <a:spLocks/>
        </xdr:cNvSpPr>
      </xdr:nvSpPr>
      <xdr:spPr>
        <a:xfrm>
          <a:off x="4543425" y="552450"/>
          <a:ext cx="1543050" cy="342900"/>
        </a:xfrm>
        <a:prstGeom prst="borderCallout1">
          <a:avLst>
            <a:gd name="adj1" fmla="val -19995"/>
            <a:gd name="adj2" fmla="val -82759"/>
            <a:gd name="adj3" fmla="val -44273"/>
            <a:gd name="adj4" fmla="val -52189"/>
          </a:avLst>
        </a:prstGeom>
        <a:solidFill>
          <a:srgbClr val="FFFFFF"/>
        </a:solidFill>
        <a:ln w="19050" cmpd="sng">
          <a:solidFill>
            <a:srgbClr val="FF0000"/>
          </a:solidFill>
          <a:headEnd type="oval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本申請日の概ね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か月前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.875" style="0" customWidth="1"/>
    <col min="3" max="3" width="30.625" style="0" customWidth="1"/>
    <col min="4" max="4" width="40.625" style="0" customWidth="1"/>
    <col min="5" max="5" width="3.625" style="0" customWidth="1"/>
    <col min="6" max="6" width="3.875" style="0" customWidth="1"/>
  </cols>
  <sheetData>
    <row r="1" spans="2:4" ht="13.5">
      <c r="B1" s="26"/>
      <c r="C1" s="26"/>
      <c r="D1" s="26"/>
    </row>
    <row r="2" spans="2:4" ht="24">
      <c r="B2" s="1"/>
      <c r="C2" s="26"/>
      <c r="D2" s="17" t="s">
        <v>20</v>
      </c>
    </row>
    <row r="3" spans="2:5" ht="25.5" customHeight="1">
      <c r="B3" s="35" t="s">
        <v>18</v>
      </c>
      <c r="C3" s="35"/>
      <c r="D3" s="35"/>
      <c r="E3" s="2"/>
    </row>
    <row r="4" spans="2:5" ht="25.5" customHeight="1">
      <c r="B4" s="28" t="s">
        <v>21</v>
      </c>
      <c r="C4" s="27"/>
      <c r="D4" s="2"/>
      <c r="E4" s="3"/>
    </row>
    <row r="5" spans="2:4" ht="21">
      <c r="B5" s="36" t="s">
        <v>22</v>
      </c>
      <c r="C5" s="37"/>
      <c r="D5" s="32">
        <f>D23</f>
        <v>60000000</v>
      </c>
    </row>
    <row r="6" ht="14.25" thickBot="1"/>
    <row r="7" spans="2:5" ht="24.75" customHeight="1" thickBot="1">
      <c r="B7" s="46" t="s">
        <v>17</v>
      </c>
      <c r="C7" s="47"/>
      <c r="D7" s="48" t="s">
        <v>16</v>
      </c>
      <c r="E7" s="4"/>
    </row>
    <row r="8" spans="2:5" ht="24.75" customHeight="1">
      <c r="B8" s="42" t="s">
        <v>4</v>
      </c>
      <c r="C8" s="43"/>
      <c r="D8" s="6">
        <f>SUM(D9:D12)</f>
        <v>20000000</v>
      </c>
      <c r="E8" s="5"/>
    </row>
    <row r="9" spans="2:5" ht="24.75" customHeight="1">
      <c r="B9" s="18"/>
      <c r="C9" s="19" t="s">
        <v>0</v>
      </c>
      <c r="D9" s="7">
        <v>5000000</v>
      </c>
      <c r="E9" s="5"/>
    </row>
    <row r="10" spans="2:5" ht="24.75" customHeight="1">
      <c r="B10" s="18"/>
      <c r="C10" s="20" t="s">
        <v>1</v>
      </c>
      <c r="D10" s="8">
        <v>10000000</v>
      </c>
      <c r="E10" s="5"/>
    </row>
    <row r="11" spans="2:5" ht="24.75" customHeight="1">
      <c r="B11" s="18"/>
      <c r="C11" s="20" t="s">
        <v>2</v>
      </c>
      <c r="D11" s="8">
        <v>5000000</v>
      </c>
      <c r="E11" s="5"/>
    </row>
    <row r="12" spans="2:5" ht="24.75" customHeight="1">
      <c r="B12" s="21"/>
      <c r="C12" s="22" t="s">
        <v>3</v>
      </c>
      <c r="D12" s="9"/>
      <c r="E12" s="5"/>
    </row>
    <row r="13" spans="2:5" ht="24.75" customHeight="1">
      <c r="B13" s="33" t="s">
        <v>5</v>
      </c>
      <c r="C13" s="34"/>
      <c r="D13" s="10">
        <f>SUM(D14:D20)</f>
        <v>60000000</v>
      </c>
      <c r="E13" s="5"/>
    </row>
    <row r="14" spans="2:5" ht="24.75" customHeight="1">
      <c r="B14" s="18"/>
      <c r="C14" s="23" t="s">
        <v>6</v>
      </c>
      <c r="D14" s="11">
        <v>3000000</v>
      </c>
      <c r="E14" s="5"/>
    </row>
    <row r="15" spans="2:5" ht="24.75" customHeight="1">
      <c r="B15" s="18"/>
      <c r="C15" s="24" t="s">
        <v>7</v>
      </c>
      <c r="D15" s="8">
        <v>2000000</v>
      </c>
      <c r="E15" s="5"/>
    </row>
    <row r="16" spans="2:5" ht="24.75" customHeight="1">
      <c r="B16" s="18"/>
      <c r="C16" s="24" t="s">
        <v>8</v>
      </c>
      <c r="D16" s="8">
        <v>1000000</v>
      </c>
      <c r="E16" s="5"/>
    </row>
    <row r="17" spans="2:5" ht="24.75" customHeight="1">
      <c r="B17" s="18"/>
      <c r="C17" s="24" t="s">
        <v>9</v>
      </c>
      <c r="D17" s="8">
        <v>1000000</v>
      </c>
      <c r="E17" s="5"/>
    </row>
    <row r="18" spans="2:5" ht="24.75" customHeight="1">
      <c r="B18" s="18"/>
      <c r="C18" s="24" t="s">
        <v>10</v>
      </c>
      <c r="D18" s="8">
        <v>20000000</v>
      </c>
      <c r="E18" s="5"/>
    </row>
    <row r="19" spans="2:5" ht="24.75" customHeight="1">
      <c r="B19" s="18"/>
      <c r="C19" s="24" t="s">
        <v>19</v>
      </c>
      <c r="D19" s="8">
        <v>13000000</v>
      </c>
      <c r="E19" s="5"/>
    </row>
    <row r="20" spans="2:5" ht="24.75" customHeight="1" thickBot="1">
      <c r="B20" s="18"/>
      <c r="C20" s="25" t="s">
        <v>11</v>
      </c>
      <c r="D20" s="9">
        <v>20000000</v>
      </c>
      <c r="E20" s="5"/>
    </row>
    <row r="21" spans="2:5" ht="24.75" customHeight="1" thickTop="1">
      <c r="B21" s="44" t="s">
        <v>12</v>
      </c>
      <c r="C21" s="45"/>
      <c r="D21" s="12">
        <f>+D13+D8</f>
        <v>80000000</v>
      </c>
      <c r="E21" s="5"/>
    </row>
    <row r="22" spans="2:5" ht="24.75" customHeight="1" thickBot="1">
      <c r="B22" s="33" t="s">
        <v>13</v>
      </c>
      <c r="C22" s="34"/>
      <c r="D22" s="13">
        <v>20000000</v>
      </c>
      <c r="E22" s="5"/>
    </row>
    <row r="23" spans="2:5" ht="24.75" customHeight="1" thickBot="1">
      <c r="B23" s="38" t="s">
        <v>14</v>
      </c>
      <c r="C23" s="39"/>
      <c r="D23" s="14">
        <f>+D21-D22</f>
        <v>60000000</v>
      </c>
      <c r="E23" s="5"/>
    </row>
    <row r="24" spans="2:5" ht="24.75" customHeight="1" thickBot="1">
      <c r="B24" s="40" t="s">
        <v>15</v>
      </c>
      <c r="C24" s="41"/>
      <c r="D24" s="15">
        <f>+D23/D21</f>
        <v>0.75</v>
      </c>
      <c r="E24" s="16"/>
    </row>
    <row r="25" ht="13.5">
      <c r="B25" s="29" t="s">
        <v>23</v>
      </c>
    </row>
    <row r="26" spans="2:4" ht="13.5">
      <c r="B26" s="30" t="s">
        <v>24</v>
      </c>
      <c r="C26" s="31"/>
      <c r="D26" s="31"/>
    </row>
  </sheetData>
  <sheetProtection/>
  <mergeCells count="9">
    <mergeCell ref="B21:C21"/>
    <mergeCell ref="B22:C22"/>
    <mergeCell ref="B3:D3"/>
    <mergeCell ref="B5:C5"/>
    <mergeCell ref="B23:C23"/>
    <mergeCell ref="B24:C24"/>
    <mergeCell ref="B7:C7"/>
    <mergeCell ref="B8:C8"/>
    <mergeCell ref="B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2023-06-06T05:10:14Z</cp:lastPrinted>
  <dcterms:created xsi:type="dcterms:W3CDTF">2002-08-06T09:06:13Z</dcterms:created>
  <dcterms:modified xsi:type="dcterms:W3CDTF">2023-06-06T05:13:10Z</dcterms:modified>
  <cp:category/>
  <cp:version/>
  <cp:contentType/>
  <cp:contentStatus/>
</cp:coreProperties>
</file>