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915" windowHeight="670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E15" i="3" l="1"/>
  <c r="D15" i="3"/>
  <c r="C15" i="3"/>
  <c r="E14" i="3"/>
  <c r="D14" i="3"/>
  <c r="C14" i="3"/>
  <c r="E13" i="3"/>
  <c r="D13" i="3"/>
  <c r="C13" i="3"/>
</calcChain>
</file>

<file path=xl/sharedStrings.xml><?xml version="1.0" encoding="utf-8"?>
<sst xmlns="http://schemas.openxmlformats.org/spreadsheetml/2006/main" count="17" uniqueCount="10">
  <si>
    <t>Ｈ27年度</t>
    <rPh sb="3" eb="5">
      <t>ネンド</t>
    </rPh>
    <phoneticPr fontId="2"/>
  </si>
  <si>
    <t>Ｈ28年度</t>
    <rPh sb="3" eb="5">
      <t>ネンド</t>
    </rPh>
    <phoneticPr fontId="2"/>
  </si>
  <si>
    <t>ＧＨ</t>
    <phoneticPr fontId="2"/>
  </si>
  <si>
    <t>家庭復帰</t>
    <rPh sb="0" eb="2">
      <t>カテイ</t>
    </rPh>
    <rPh sb="2" eb="4">
      <t>フッキ</t>
    </rPh>
    <phoneticPr fontId="2"/>
  </si>
  <si>
    <t>民間住宅</t>
    <rPh sb="0" eb="2">
      <t>ミンカン</t>
    </rPh>
    <rPh sb="2" eb="4">
      <t>ジュウタク</t>
    </rPh>
    <phoneticPr fontId="2"/>
  </si>
  <si>
    <t>地域移行者数</t>
    <rPh sb="0" eb="2">
      <t>チイキ</t>
    </rPh>
    <rPh sb="2" eb="4">
      <t>イコウ</t>
    </rPh>
    <rPh sb="4" eb="5">
      <t>シャ</t>
    </rPh>
    <rPh sb="5" eb="6">
      <t>スウ</t>
    </rPh>
    <phoneticPr fontId="2"/>
  </si>
  <si>
    <t>Ｈ26年度</t>
    <rPh sb="3" eb="5">
      <t>ネンド</t>
    </rPh>
    <phoneticPr fontId="2"/>
  </si>
  <si>
    <t>地域生活移行者の移行した主な生活の場</t>
    <rPh sb="0" eb="2">
      <t>チイキ</t>
    </rPh>
    <rPh sb="2" eb="4">
      <t>セイカツ</t>
    </rPh>
    <rPh sb="4" eb="6">
      <t>イコウ</t>
    </rPh>
    <rPh sb="6" eb="7">
      <t>シャ</t>
    </rPh>
    <rPh sb="8" eb="10">
      <t>イコウ</t>
    </rPh>
    <rPh sb="12" eb="13">
      <t>オモ</t>
    </rPh>
    <rPh sb="14" eb="16">
      <t>セイカツ</t>
    </rPh>
    <rPh sb="17" eb="18">
      <t>バ</t>
    </rPh>
    <phoneticPr fontId="2"/>
  </si>
  <si>
    <t>[実数]</t>
    <rPh sb="1" eb="3">
      <t>ジッスウ</t>
    </rPh>
    <phoneticPr fontId="2"/>
  </si>
  <si>
    <t>[割合]</t>
    <rPh sb="1" eb="3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</si>
</sst>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3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主な移行先の実数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Sheet3!$B$7</c:f>
              <c:strCache>
                <c:ptCount val="1"/>
                <c:pt idx="0">
                  <c:v>Ｈ26年度</c:v>
                </c:pt>
              </c:strCache>
            </c:strRef>
          </c:tx>
          <c:invertIfNegative val="0"/>
          <c:cat>
            <c:strRef>
              <c:f>Sheet3!$C$6:$F$6</c:f>
              <c:strCache>
                <c:ptCount val="4"/>
                <c:pt idx="0">
                  <c:v>ＧＨ</c:v>
                </c:pt>
                <c:pt idx="1">
                  <c:v>家庭復帰</c:v>
                </c:pt>
                <c:pt idx="2">
                  <c:v>民間住宅</c:v>
                </c:pt>
                <c:pt idx="3">
                  <c:v>地域移行者数</c:v>
                </c:pt>
              </c:strCache>
            </c:strRef>
          </c:cat>
          <c:val>
            <c:numRef>
              <c:f>Sheet3!$C$7:$F$7</c:f>
              <c:numCache>
                <c:formatCode>General</c:formatCode>
                <c:ptCount val="4"/>
                <c:pt idx="0">
                  <c:v>84</c:v>
                </c:pt>
                <c:pt idx="1">
                  <c:v>78</c:v>
                </c:pt>
                <c:pt idx="2">
                  <c:v>25</c:v>
                </c:pt>
                <c:pt idx="3">
                  <c:v>197</c:v>
                </c:pt>
              </c:numCache>
            </c:numRef>
          </c:val>
        </c:ser>
        <c:ser>
          <c:idx val="1"/>
          <c:order val="1"/>
          <c:tx>
            <c:strRef>
              <c:f>Sheet3!$B$8</c:f>
              <c:strCache>
                <c:ptCount val="1"/>
                <c:pt idx="0">
                  <c:v>Ｈ27年度</c:v>
                </c:pt>
              </c:strCache>
            </c:strRef>
          </c:tx>
          <c:invertIfNegative val="0"/>
          <c:cat>
            <c:strRef>
              <c:f>Sheet3!$C$6:$F$6</c:f>
              <c:strCache>
                <c:ptCount val="4"/>
                <c:pt idx="0">
                  <c:v>ＧＨ</c:v>
                </c:pt>
                <c:pt idx="1">
                  <c:v>家庭復帰</c:v>
                </c:pt>
                <c:pt idx="2">
                  <c:v>民間住宅</c:v>
                </c:pt>
                <c:pt idx="3">
                  <c:v>地域移行者数</c:v>
                </c:pt>
              </c:strCache>
            </c:strRef>
          </c:cat>
          <c:val>
            <c:numRef>
              <c:f>Sheet3!$C$8:$F$8</c:f>
              <c:numCache>
                <c:formatCode>General</c:formatCode>
                <c:ptCount val="4"/>
                <c:pt idx="0">
                  <c:v>59</c:v>
                </c:pt>
                <c:pt idx="1">
                  <c:v>64</c:v>
                </c:pt>
                <c:pt idx="2">
                  <c:v>11</c:v>
                </c:pt>
                <c:pt idx="3">
                  <c:v>151</c:v>
                </c:pt>
              </c:numCache>
            </c:numRef>
          </c:val>
        </c:ser>
        <c:ser>
          <c:idx val="2"/>
          <c:order val="2"/>
          <c:tx>
            <c:strRef>
              <c:f>Sheet3!$B$9</c:f>
              <c:strCache>
                <c:ptCount val="1"/>
                <c:pt idx="0">
                  <c:v>Ｈ28年度</c:v>
                </c:pt>
              </c:strCache>
            </c:strRef>
          </c:tx>
          <c:invertIfNegative val="0"/>
          <c:cat>
            <c:strRef>
              <c:f>Sheet3!$C$6:$F$6</c:f>
              <c:strCache>
                <c:ptCount val="4"/>
                <c:pt idx="0">
                  <c:v>ＧＨ</c:v>
                </c:pt>
                <c:pt idx="1">
                  <c:v>家庭復帰</c:v>
                </c:pt>
                <c:pt idx="2">
                  <c:v>民間住宅</c:v>
                </c:pt>
                <c:pt idx="3">
                  <c:v>地域移行者数</c:v>
                </c:pt>
              </c:strCache>
            </c:strRef>
          </c:cat>
          <c:val>
            <c:numRef>
              <c:f>Sheet3!$C$9:$F$9</c:f>
              <c:numCache>
                <c:formatCode>General</c:formatCode>
                <c:ptCount val="4"/>
                <c:pt idx="0">
                  <c:v>51</c:v>
                </c:pt>
                <c:pt idx="1">
                  <c:v>59</c:v>
                </c:pt>
                <c:pt idx="2">
                  <c:v>11</c:v>
                </c:pt>
                <c:pt idx="3">
                  <c:v>134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86304"/>
        <c:axId val="82354560"/>
      </c:barChart>
      <c:catAx>
        <c:axId val="80386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2354560"/>
        <c:crosses val="autoZero"/>
        <c:auto val="1"/>
        <c:lblAlgn val="ctr"/>
        <c:lblOffset val="100"/>
        <c:noMultiLvlLbl val="0"/>
      </c:catAx>
      <c:valAx>
        <c:axId val="8235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038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主な移行先の割合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Sheet3!$C$12</c:f>
              <c:strCache>
                <c:ptCount val="1"/>
                <c:pt idx="0">
                  <c:v>ＧＨ</c:v>
                </c:pt>
              </c:strCache>
            </c:strRef>
          </c:tx>
          <c:marker>
            <c:symbol val="none"/>
          </c:marker>
          <c:cat>
            <c:strRef>
              <c:f>Sheet3!$B$13:$B$15</c:f>
              <c:strCache>
                <c:ptCount val="3"/>
                <c:pt idx="0">
                  <c:v>Ｈ26年度</c:v>
                </c:pt>
                <c:pt idx="1">
                  <c:v>Ｈ27年度</c:v>
                </c:pt>
                <c:pt idx="2">
                  <c:v>Ｈ28年度</c:v>
                </c:pt>
              </c:strCache>
            </c:strRef>
          </c:cat>
          <c:val>
            <c:numRef>
              <c:f>Sheet3!$C$13:$C$15</c:f>
              <c:numCache>
                <c:formatCode>0.0%</c:formatCode>
                <c:ptCount val="3"/>
                <c:pt idx="0">
                  <c:v>0.42639593908629442</c:v>
                </c:pt>
                <c:pt idx="1">
                  <c:v>0.39072847682119205</c:v>
                </c:pt>
                <c:pt idx="2">
                  <c:v>0.38059701492537312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Sheet3!$D$12</c:f>
              <c:strCache>
                <c:ptCount val="1"/>
                <c:pt idx="0">
                  <c:v>家庭復帰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Sheet3!$B$13:$B$15</c:f>
              <c:strCache>
                <c:ptCount val="3"/>
                <c:pt idx="0">
                  <c:v>Ｈ26年度</c:v>
                </c:pt>
                <c:pt idx="1">
                  <c:v>Ｈ27年度</c:v>
                </c:pt>
                <c:pt idx="2">
                  <c:v>Ｈ28年度</c:v>
                </c:pt>
              </c:strCache>
            </c:strRef>
          </c:cat>
          <c:val>
            <c:numRef>
              <c:f>Sheet3!$D$13:$D$15</c:f>
              <c:numCache>
                <c:formatCode>0.0%</c:formatCode>
                <c:ptCount val="3"/>
                <c:pt idx="0">
                  <c:v>0.39593908629441626</c:v>
                </c:pt>
                <c:pt idx="1">
                  <c:v>0.42384105960264901</c:v>
                </c:pt>
                <c:pt idx="2">
                  <c:v>0.44029850746268656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Sheet3!$E$12</c:f>
              <c:strCache>
                <c:ptCount val="1"/>
                <c:pt idx="0">
                  <c:v>民間住宅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Sheet3!$B$13:$B$15</c:f>
              <c:strCache>
                <c:ptCount val="3"/>
                <c:pt idx="0">
                  <c:v>Ｈ26年度</c:v>
                </c:pt>
                <c:pt idx="1">
                  <c:v>Ｈ27年度</c:v>
                </c:pt>
                <c:pt idx="2">
                  <c:v>Ｈ28年度</c:v>
                </c:pt>
              </c:strCache>
            </c:strRef>
          </c:cat>
          <c:val>
            <c:numRef>
              <c:f>Sheet3!$E$13:$E$15</c:f>
              <c:numCache>
                <c:formatCode>0.0%</c:formatCode>
                <c:ptCount val="3"/>
                <c:pt idx="0">
                  <c:v>0.12690355329949238</c:v>
                </c:pt>
                <c:pt idx="1">
                  <c:v>7.2847682119205295E-2</c:v>
                </c:pt>
                <c:pt idx="2">
                  <c:v>8.2089552238805971E-2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375872"/>
        <c:axId val="97547776"/>
      </c:lineChart>
      <c:catAx>
        <c:axId val="91375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7547776"/>
        <c:crosses val="autoZero"/>
        <c:auto val="1"/>
        <c:lblAlgn val="ctr"/>
        <c:lblOffset val="100"/>
        <c:noMultiLvlLbl val="0"/>
      </c:catAx>
      <c:valAx>
        <c:axId val="9754777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91375872"/>
        <c:crosses val="autoZero"/>
        <c:crossBetween val="between"/>
      </c:valAx>
    </c:plotArea>
    <c:legend>
      <c:legendPos val="r"/>
      <c:layout/>
      <c:overlay val="0"/>
      <c:spPr>
        <a:ln>
          <a:prstDash val="dash"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16</xdr:row>
      <xdr:rowOff>133349</xdr:rowOff>
    </xdr:from>
    <xdr:to>
      <xdr:col>7</xdr:col>
      <xdr:colOff>409575</xdr:colOff>
      <xdr:row>36</xdr:row>
      <xdr:rowOff>66674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619125</xdr:colOff>
      <xdr:row>38</xdr:row>
      <xdr:rowOff>57150</xdr:rowOff>
    </xdr:from>
    <xdr:to>
      <xdr:col>7</xdr:col>
      <xdr:colOff>400050</xdr:colOff>
      <xdr:row>56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0</xdr:row>
      <xdr:rowOff>47625</xdr:rowOff>
    </xdr:from>
    <xdr:to>
      <xdr:col>8</xdr:col>
      <xdr:colOff>461645</xdr:colOff>
      <xdr:row>0</xdr:row>
      <xdr:rowOff>381000</xdr:rowOff>
    </xdr:to>
    <xdr:sp macro="" textlink="">
      <xdr:nvSpPr>
        <xdr:cNvPr id="9" name="角丸四角形 8"/>
        <xdr:cNvSpPr/>
      </xdr:nvSpPr>
      <xdr:spPr>
        <a:xfrm>
          <a:off x="5638800" y="47625"/>
          <a:ext cx="947420" cy="333375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資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</a:t>
          </a: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３</a:t>
          </a:r>
          <a:endParaRPr lang="en-US" altLang="ja-JP" sz="1600" kern="1200">
            <a:solidFill>
              <a:srgbClr val="000000"/>
            </a:solidFill>
            <a:effectLst/>
            <a:latin typeface="ＭＳ Ｐゴシック"/>
            <a:ea typeface="HGPｺﾞｼｯｸE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3" max="5" width="9.875" bestFit="1" customWidth="1"/>
    <col min="6" max="6" width="14.75" customWidth="1"/>
  </cols>
  <sheetData>
    <row r="1" spans="1:6" ht="35.25" customHeight="1" x14ac:dyDescent="0.15"/>
    <row r="3" spans="1:6" ht="17.25" x14ac:dyDescent="0.15">
      <c r="A3" s="3" t="s">
        <v>7</v>
      </c>
    </row>
    <row r="4" spans="1:6" ht="7.5" customHeight="1" x14ac:dyDescent="0.15"/>
    <row r="5" spans="1:6" ht="13.5" customHeight="1" x14ac:dyDescent="0.15">
      <c r="B5" t="s">
        <v>8</v>
      </c>
    </row>
    <row r="6" spans="1:6" x14ac:dyDescent="0.15">
      <c r="B6" s="1"/>
      <c r="C6" s="4" t="s">
        <v>2</v>
      </c>
      <c r="D6" s="4" t="s">
        <v>3</v>
      </c>
      <c r="E6" s="8" t="s">
        <v>4</v>
      </c>
      <c r="F6" s="6" t="s">
        <v>5</v>
      </c>
    </row>
    <row r="7" spans="1:6" x14ac:dyDescent="0.15">
      <c r="B7" s="2" t="s">
        <v>6</v>
      </c>
      <c r="C7" s="5">
        <v>84</v>
      </c>
      <c r="D7" s="5">
        <v>78</v>
      </c>
      <c r="E7" s="9">
        <v>25</v>
      </c>
      <c r="F7" s="7">
        <v>197</v>
      </c>
    </row>
    <row r="8" spans="1:6" x14ac:dyDescent="0.15">
      <c r="B8" s="2" t="s">
        <v>0</v>
      </c>
      <c r="C8" s="2">
        <v>59</v>
      </c>
      <c r="D8" s="2">
        <v>64</v>
      </c>
      <c r="E8" s="10">
        <v>11</v>
      </c>
      <c r="F8" s="11">
        <v>151</v>
      </c>
    </row>
    <row r="9" spans="1:6" x14ac:dyDescent="0.15">
      <c r="B9" s="1" t="s">
        <v>1</v>
      </c>
      <c r="C9" s="1">
        <v>51</v>
      </c>
      <c r="D9" s="1">
        <v>59</v>
      </c>
      <c r="E9" s="13">
        <v>11</v>
      </c>
      <c r="F9" s="12">
        <v>134</v>
      </c>
    </row>
    <row r="11" spans="1:6" x14ac:dyDescent="0.15">
      <c r="B11" t="s">
        <v>9</v>
      </c>
    </row>
    <row r="12" spans="1:6" x14ac:dyDescent="0.15">
      <c r="B12" s="1"/>
      <c r="C12" s="4" t="s">
        <v>2</v>
      </c>
      <c r="D12" s="4" t="s">
        <v>3</v>
      </c>
      <c r="E12" s="8" t="s">
        <v>4</v>
      </c>
      <c r="F12" s="6" t="s">
        <v>5</v>
      </c>
    </row>
    <row r="13" spans="1:6" x14ac:dyDescent="0.15">
      <c r="B13" s="2" t="s">
        <v>6</v>
      </c>
      <c r="C13" s="14">
        <f>C7/F7</f>
        <v>0.42639593908629442</v>
      </c>
      <c r="D13" s="14">
        <f>D7/F7</f>
        <v>0.39593908629441626</v>
      </c>
      <c r="E13" s="15">
        <f>E7/F7</f>
        <v>0.12690355329949238</v>
      </c>
      <c r="F13" s="7">
        <v>197</v>
      </c>
    </row>
    <row r="14" spans="1:6" x14ac:dyDescent="0.15">
      <c r="B14" s="2" t="s">
        <v>0</v>
      </c>
      <c r="C14" s="14">
        <f>C8/F8</f>
        <v>0.39072847682119205</v>
      </c>
      <c r="D14" s="14">
        <f>D8/F8</f>
        <v>0.42384105960264901</v>
      </c>
      <c r="E14" s="15">
        <f>E8/F8</f>
        <v>7.2847682119205295E-2</v>
      </c>
      <c r="F14" s="11">
        <v>151</v>
      </c>
    </row>
    <row r="15" spans="1:6" x14ac:dyDescent="0.15">
      <c r="B15" s="1" t="s">
        <v>1</v>
      </c>
      <c r="C15" s="16">
        <f>C9/F9</f>
        <v>0.38059701492537312</v>
      </c>
      <c r="D15" s="16">
        <f>D9/F9</f>
        <v>0.44029850746268656</v>
      </c>
      <c r="E15" s="17">
        <f>E9/F9</f>
        <v>8.2089552238805971E-2</v>
      </c>
      <c r="F15" s="12">
        <v>134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2017-10-02T04:54:08Z</cp:lastPrinted>
  <dcterms:created xsi:type="dcterms:W3CDTF">2017-07-03T02:01:44Z</dcterms:created>
  <dcterms:modified xsi:type="dcterms:W3CDTF">2017-11-21T02:42:11Z</dcterms:modified>
</cp:coreProperties>
</file>