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0 光陽支援\"/>
    </mc:Choice>
  </mc:AlternateContent>
  <xr:revisionPtr revIDLastSave="0" documentId="13_ncr:1_{1F693214-D35D-4724-A228-66675F076880}"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Area" localSheetId="0">様式4・小学部!$A$1:$AD$81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D19"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alcChain>
</file>

<file path=xl/sharedStrings.xml><?xml version="1.0" encoding="utf-8"?>
<sst xmlns="http://schemas.openxmlformats.org/spreadsheetml/2006/main" count="15341" uniqueCount="9703">
  <si>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</si>
  <si>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</si>
  <si>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</si>
  <si>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</si>
  <si>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</si>
  <si>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</si>
  <si>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</si>
  <si>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</si>
  <si>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</si>
  <si>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</si>
  <si>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</si>
  <si>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</si>
  <si>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</si>
  <si>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</si>
  <si>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</si>
  <si>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</si>
  <si>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</si>
  <si>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</si>
  <si>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</si>
  <si>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</si>
  <si>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</si>
  <si>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</si>
  <si>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</si>
  <si>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</si>
  <si>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</si>
  <si>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</si>
  <si>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</si>
  <si>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</si>
  <si>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</si>
  <si>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</si>
  <si>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</si>
  <si>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</si>
  <si>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</si>
  <si>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</si>
  <si>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</si>
  <si>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</si>
  <si>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</si>
  <si>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</si>
  <si>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</si>
  <si>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</si>
  <si>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</si>
  <si>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</si>
  <si>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</si>
  <si>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</si>
  <si>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</si>
  <si>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</si>
  <si>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</si>
  <si>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</si>
  <si>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</si>
  <si>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</si>
  <si>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</si>
  <si>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</si>
  <si>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</si>
  <si>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</si>
  <si>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</si>
  <si>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</si>
  <si>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</si>
  <si>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</si>
  <si>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</si>
  <si>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</si>
  <si>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</si>
  <si>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</si>
  <si>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</si>
  <si>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</si>
  <si>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</si>
  <si>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</si>
  <si>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</si>
  <si>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</si>
  <si>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</si>
  <si>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</si>
  <si>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</si>
  <si>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</si>
  <si>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</si>
  <si>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</si>
  <si>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</si>
  <si>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</si>
  <si>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</si>
  <si>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</si>
  <si>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</si>
  <si>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</si>
  <si>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</si>
  <si>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</si>
  <si>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</si>
  <si>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</si>
  <si>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</si>
  <si>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</si>
  <si>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</si>
  <si>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</si>
  <si>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</si>
  <si>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</si>
  <si>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</si>
  <si>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</si>
  <si>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</si>
  <si>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</si>
  <si>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</si>
  <si>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</si>
  <si>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</si>
  <si>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</si>
  <si>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</si>
  <si>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</si>
  <si>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</si>
  <si>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</si>
  <si>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</si>
  <si>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</si>
  <si>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</si>
  <si>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</si>
  <si>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</si>
  <si>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</si>
  <si>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</si>
  <si>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</si>
  <si>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</si>
  <si>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</si>
  <si>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</si>
  <si>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</si>
  <si>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</si>
  <si>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</si>
  <si>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</si>
  <si>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</si>
  <si>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</si>
  <si>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</si>
  <si>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</si>
  <si>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</si>
  <si>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</si>
  <si>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</si>
  <si>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</si>
  <si>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</si>
  <si>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</si>
  <si>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</si>
  <si>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</si>
  <si>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</si>
  <si>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</si>
  <si>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</si>
  <si>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</si>
  <si>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</si>
  <si>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</si>
  <si>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</si>
  <si>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</si>
  <si>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</si>
  <si>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</si>
  <si>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</si>
  <si>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</si>
  <si>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</si>
  <si>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</si>
  <si>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</si>
  <si>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</si>
  <si>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</si>
  <si>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</si>
  <si>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</si>
  <si>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</si>
  <si>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</si>
  <si>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</si>
  <si>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</si>
  <si>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</si>
  <si>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</si>
  <si>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</si>
  <si>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</si>
  <si>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</si>
  <si>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</si>
  <si>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</si>
  <si>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</si>
  <si>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</si>
  <si>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</si>
  <si>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</si>
  <si>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</si>
  <si>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</si>
  <si>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</si>
  <si>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</si>
  <si>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</si>
  <si>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</si>
  <si>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</si>
  <si>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</si>
  <si>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</si>
  <si>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</si>
  <si>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</si>
  <si>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</si>
  <si>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</si>
  <si>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</si>
  <si>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</si>
  <si>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</si>
  <si>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</si>
  <si>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</si>
  <si>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</si>
  <si>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</si>
  <si>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</si>
  <si>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</si>
  <si>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</si>
  <si>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</si>
  <si>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</si>
  <si>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</si>
  <si>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</si>
  <si>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</si>
  <si>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</si>
  <si>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</si>
  <si>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</si>
  <si>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</si>
  <si>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</si>
  <si>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</si>
  <si>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</si>
  <si>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</si>
  <si>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</si>
  <si>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</si>
  <si>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</si>
  <si>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</si>
  <si>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</si>
  <si>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</si>
  <si>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</si>
  <si>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</si>
  <si>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</si>
  <si>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</si>
  <si>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</si>
  <si>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</si>
  <si>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</si>
  <si>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</si>
  <si>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</si>
  <si>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</si>
  <si>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</si>
  <si>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</si>
  <si>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</si>
  <si>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</si>
  <si>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</si>
  <si>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</si>
  <si>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</si>
  <si>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</si>
  <si>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</si>
  <si>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</si>
  <si>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</si>
  <si>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</si>
  <si>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</si>
  <si>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</si>
  <si>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</si>
  <si>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</si>
  <si>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</si>
  <si>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</si>
  <si>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</si>
  <si>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</si>
  <si>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</si>
  <si>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</si>
  <si>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</si>
  <si>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</si>
  <si>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</si>
  <si>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</si>
  <si>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</si>
  <si>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</si>
  <si>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</si>
  <si>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</si>
  <si>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</si>
  <si>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</si>
  <si>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</si>
  <si>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</si>
  <si>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</si>
  <si>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</si>
  <si>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</si>
  <si>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</si>
  <si>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</si>
  <si>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</si>
  <si>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</si>
  <si>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</si>
  <si>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</si>
  <si>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</si>
  <si>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</si>
  <si>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</si>
  <si>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</si>
  <si>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</si>
  <si>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</si>
  <si>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</si>
  <si>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</si>
  <si>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</si>
  <si>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</si>
  <si>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</si>
  <si>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</si>
  <si>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</si>
  <si>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</si>
  <si>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</si>
  <si>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</si>
  <si>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</si>
  <si>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</si>
  <si>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</si>
  <si>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</si>
  <si>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</si>
  <si>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</si>
  <si>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</si>
  <si>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</si>
  <si>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</si>
  <si>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</si>
  <si>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</si>
  <si>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</si>
  <si>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</si>
  <si>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</si>
  <si>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</si>
  <si>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</si>
  <si>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</si>
  <si>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</si>
  <si>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</si>
  <si>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</si>
  <si>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</si>
  <si>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</si>
  <si>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</si>
  <si>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</si>
  <si>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</si>
  <si>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</si>
  <si>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</si>
  <si>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</si>
  <si>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</si>
  <si>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</si>
  <si>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</si>
  <si>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</si>
  <si>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</si>
  <si>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</si>
  <si>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</si>
  <si>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</si>
  <si>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</si>
  <si>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</si>
  <si>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</si>
  <si>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</si>
  <si>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</si>
  <si>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</si>
  <si>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</si>
  <si>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</si>
  <si>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</si>
  <si>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</si>
  <si>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</si>
  <si>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</si>
  <si>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</si>
  <si>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</si>
  <si>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</si>
  <si>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</si>
  <si>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</si>
  <si>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</si>
  <si>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</si>
  <si>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</si>
  <si>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</si>
  <si>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</si>
  <si>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</si>
  <si>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</si>
  <si>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</si>
  <si>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</si>
  <si>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</si>
  <si>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</si>
  <si>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</si>
  <si>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</si>
  <si>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</si>
  <si>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</si>
  <si>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</si>
  <si>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</si>
  <si>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</si>
  <si>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</si>
  <si>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</si>
  <si>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</si>
  <si>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</si>
  <si>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</si>
  <si>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</si>
  <si>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</si>
  <si>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</si>
  <si>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</si>
  <si>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</si>
  <si>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</si>
  <si>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</si>
  <si>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</si>
  <si>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</si>
  <si>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</si>
  <si>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</si>
  <si>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</si>
  <si>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</si>
  <si>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</si>
  <si>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</si>
  <si>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</si>
  <si>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</si>
  <si>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</si>
  <si>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</si>
  <si>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</si>
  <si>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</si>
  <si>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</si>
  <si>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</si>
  <si>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</si>
  <si>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</si>
  <si>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</si>
  <si>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</si>
  <si>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</si>
  <si>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</si>
  <si>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</si>
  <si>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</si>
  <si>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</si>
  <si>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</si>
  <si>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</si>
  <si>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</si>
  <si>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</si>
  <si>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</si>
  <si>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</si>
  <si>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</si>
  <si>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</si>
  <si>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</si>
  <si>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</si>
  <si>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</si>
  <si>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</si>
  <si>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</si>
  <si>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</si>
  <si>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</si>
  <si>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</si>
  <si>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</si>
  <si>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</si>
  <si>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</si>
  <si>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</si>
  <si>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</si>
  <si>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</si>
  <si>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</si>
  <si>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</si>
  <si>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</si>
  <si>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</si>
  <si>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</si>
  <si>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</si>
  <si>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</si>
  <si>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</si>
  <si>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</si>
  <si>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</si>
  <si>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</si>
  <si>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</si>
  <si>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</si>
  <si>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</si>
  <si>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</si>
  <si>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</si>
  <si>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</si>
  <si>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</si>
  <si>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</si>
  <si>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</si>
  <si>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</si>
  <si>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</si>
  <si>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</si>
  <si>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</si>
  <si>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</si>
  <si>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</si>
  <si>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</si>
  <si>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</si>
  <si>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</si>
  <si>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</si>
  <si>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</si>
  <si>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</si>
  <si>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</si>
  <si>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</si>
  <si>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</si>
  <si>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</si>
  <si>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</si>
  <si>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</si>
  <si>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</si>
  <si>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</si>
  <si>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</si>
  <si>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</si>
  <si>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</si>
  <si>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</si>
  <si>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</si>
  <si>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</si>
  <si>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</si>
  <si>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</si>
  <si>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</si>
  <si>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</si>
  <si>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</si>
  <si>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</si>
  <si>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</si>
  <si>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</si>
  <si>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</si>
  <si>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</si>
  <si>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</si>
  <si>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</si>
  <si>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</si>
  <si>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</si>
  <si>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</si>
  <si>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</si>
  <si>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</si>
  <si>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</si>
  <si>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</si>
  <si>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</si>
  <si>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</si>
  <si>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</si>
  <si>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</si>
  <si>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</si>
  <si>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</si>
  <si>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</si>
  <si>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</si>
  <si>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</si>
  <si>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</si>
  <si>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</si>
  <si>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</si>
  <si>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</si>
  <si>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</si>
  <si>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</si>
  <si>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</si>
  <si>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</si>
  <si>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</si>
  <si>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</si>
  <si>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</si>
  <si>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</si>
  <si>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</si>
  <si>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</si>
  <si>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</si>
  <si>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</si>
  <si>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</si>
  <si>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</si>
  <si>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</si>
  <si>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</si>
  <si>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</si>
  <si>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</si>
  <si>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</si>
  <si>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</si>
  <si>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</si>
  <si>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</si>
  <si>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</si>
  <si>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</si>
  <si>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</si>
  <si>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</si>
  <si>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</si>
  <si>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</si>
  <si>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</si>
  <si>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</si>
  <si>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</si>
  <si>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</si>
  <si>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</si>
  <si>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</si>
  <si>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</si>
  <si>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</si>
  <si>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</si>
  <si>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</si>
  <si>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</si>
  <si>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</si>
  <si>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</si>
  <si>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</si>
  <si>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</si>
  <si>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</si>
  <si>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</si>
  <si>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</si>
  <si>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</si>
  <si>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</si>
  <si>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</si>
  <si>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</si>
  <si>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</si>
  <si>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</si>
  <si>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</si>
  <si>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</si>
  <si>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</si>
  <si>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</si>
  <si>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</si>
  <si>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</si>
  <si>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</si>
  <si>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</si>
  <si>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</si>
  <si>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</si>
  <si>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</si>
  <si>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</si>
  <si>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</si>
  <si>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</si>
  <si>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</si>
  <si>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</si>
  <si>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</si>
  <si>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</si>
  <si>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</si>
  <si>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</si>
  <si>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</si>
  <si>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</si>
  <si>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</si>
  <si>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</si>
  <si>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</si>
  <si>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</si>
  <si>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</si>
  <si>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</si>
  <si>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</si>
  <si>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</si>
  <si>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</si>
  <si>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</si>
  <si>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</si>
  <si>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</si>
  <si>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</si>
  <si>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</si>
  <si>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</si>
  <si>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</si>
  <si>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</si>
  <si>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</si>
  <si>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</si>
  <si>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</si>
  <si>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</si>
  <si>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</si>
  <si>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</si>
  <si>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</si>
  <si>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</si>
  <si>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</si>
  <si>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</si>
  <si>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</si>
  <si>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</si>
  <si>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</si>
  <si>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</si>
  <si>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</si>
  <si>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</si>
  <si>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</si>
  <si>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</si>
  <si>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</si>
  <si>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</si>
  <si>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</si>
  <si>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</si>
  <si>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</si>
  <si>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</si>
  <si>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</si>
  <si>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</si>
  <si>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</si>
  <si>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</si>
  <si>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</si>
  <si>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</si>
  <si>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</si>
  <si>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</si>
  <si>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</si>
  <si>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</si>
  <si>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</si>
  <si>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</si>
  <si>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</si>
  <si>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</si>
  <si>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</si>
  <si>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</si>
  <si>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</si>
  <si>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</si>
  <si>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</si>
  <si>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</si>
  <si>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</si>
  <si>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</si>
  <si>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</si>
  <si>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</si>
  <si>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</si>
  <si>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</si>
  <si>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</si>
  <si>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</si>
  <si>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</si>
  <si>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</si>
  <si>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</si>
  <si>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</si>
  <si>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</si>
  <si>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</si>
  <si>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</si>
  <si>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</si>
  <si>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</si>
  <si>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</si>
  <si>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</si>
  <si>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</si>
  <si>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</si>
  <si>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</si>
  <si>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</si>
  <si>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</si>
  <si>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</si>
  <si>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</si>
  <si>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</si>
  <si>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</si>
  <si>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</si>
  <si>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</si>
  <si>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</si>
  <si>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</si>
  <si>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</si>
  <si>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</si>
  <si>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</si>
  <si>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</si>
  <si>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</si>
  <si>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</si>
  <si>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</si>
  <si>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</si>
  <si>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</si>
  <si>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</si>
  <si>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</si>
  <si>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</si>
  <si>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</si>
  <si>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</si>
  <si>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</si>
  <si>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</si>
  <si>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</si>
  <si>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</si>
  <si>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</si>
  <si>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</si>
  <si>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</si>
  <si>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</si>
  <si>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</si>
  <si>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</si>
  <si>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</si>
  <si>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</si>
  <si>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</si>
  <si>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</si>
  <si>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</si>
  <si>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</si>
  <si>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</si>
  <si>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</si>
  <si>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</si>
  <si>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</si>
  <si>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</si>
  <si>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</si>
  <si>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</si>
  <si>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</si>
  <si>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</si>
  <si>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</si>
  <si>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</si>
  <si>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</si>
  <si>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</si>
  <si>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</si>
  <si>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</si>
  <si>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</si>
  <si>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</si>
  <si>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</si>
  <si>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</si>
  <si>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</si>
  <si>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</si>
  <si>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</si>
  <si>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</si>
  <si>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</si>
  <si>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</si>
  <si>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</si>
  <si>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</si>
  <si>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</si>
  <si>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</si>
  <si>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</si>
  <si>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</si>
  <si>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</si>
  <si>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</si>
  <si>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</si>
  <si>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</si>
  <si>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</si>
  <si>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</si>
  <si>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</si>
  <si>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</si>
  <si>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</si>
  <si>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</si>
  <si>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</si>
  <si>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</si>
  <si>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</si>
  <si>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</si>
  <si>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</si>
  <si>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</si>
  <si>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</si>
  <si>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</si>
  <si>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</si>
  <si>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</si>
  <si>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</si>
  <si>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</si>
  <si>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</si>
  <si>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</si>
  <si>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</si>
  <si>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</si>
  <si>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</si>
  <si>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</si>
  <si>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</si>
  <si>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</si>
  <si>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</si>
  <si>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</si>
  <si>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</si>
  <si>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</si>
  <si>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</si>
  <si>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</si>
  <si>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</si>
  <si>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</si>
  <si>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</si>
  <si>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</si>
  <si>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</si>
  <si>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</si>
  <si>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</si>
  <si>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</si>
  <si>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</si>
  <si>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</si>
  <si>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</si>
  <si>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</si>
  <si>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</si>
  <si>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</si>
  <si>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</si>
  <si>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</si>
  <si>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</si>
  <si>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</si>
  <si>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</si>
  <si>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</si>
  <si>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</si>
  <si>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</si>
  <si>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</si>
  <si>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</si>
  <si>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</si>
  <si>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</si>
  <si>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</si>
  <si>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</si>
  <si>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</si>
  <si>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</si>
  <si>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</si>
  <si>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</si>
  <si>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</si>
  <si>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</si>
  <si>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</si>
  <si>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</si>
  <si>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</si>
  <si>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</si>
  <si>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</si>
  <si>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</si>
  <si>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</si>
  <si>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</si>
  <si>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</si>
  <si>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</si>
  <si>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</si>
  <si>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</si>
  <si>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</si>
  <si>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</si>
  <si>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</si>
  <si>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</si>
  <si>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</si>
  <si>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</si>
  <si>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</si>
  <si>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</si>
  <si>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</si>
  <si>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</si>
  <si>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</si>
  <si>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</si>
  <si>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</si>
  <si>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</si>
  <si>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</si>
  <si>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</si>
  <si>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</si>
  <si>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</si>
  <si>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</si>
  <si>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</si>
  <si>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</si>
  <si>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</si>
  <si>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</si>
  <si>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</si>
  <si>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</si>
  <si>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</si>
  <si>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</si>
  <si>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</si>
  <si>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</si>
  <si>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</si>
  <si>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</si>
  <si>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</si>
  <si>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</si>
  <si>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</si>
  <si>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</si>
  <si>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</si>
  <si>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</si>
  <si>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</si>
  <si>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</si>
  <si>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</si>
  <si>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</si>
  <si>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</si>
  <si>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</si>
  <si>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</si>
  <si>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</si>
  <si>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</si>
  <si>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</si>
  <si>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</si>
  <si>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</si>
  <si>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</si>
  <si>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</si>
  <si>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</si>
  <si>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</si>
  <si>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</si>
  <si>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</si>
  <si>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</si>
  <si>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</si>
  <si>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</si>
  <si>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</si>
  <si>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</si>
  <si>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</si>
  <si>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</si>
  <si>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</si>
  <si>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</si>
  <si>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</si>
  <si>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</si>
  <si>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</si>
  <si>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</si>
  <si>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</si>
  <si>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</si>
  <si>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</si>
  <si>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</si>
  <si>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</si>
  <si>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</si>
  <si>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</si>
  <si>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</si>
  <si>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</si>
  <si>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</si>
  <si>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</si>
  <si>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</si>
  <si>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</si>
  <si>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</si>
  <si>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</si>
  <si>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</si>
  <si>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</si>
  <si>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</si>
  <si>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</si>
  <si>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</si>
  <si>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</si>
  <si>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</si>
  <si>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</si>
  <si>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</si>
  <si>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</si>
  <si>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</si>
  <si>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</si>
  <si>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</si>
  <si>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</si>
  <si>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</si>
  <si>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</si>
  <si>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</si>
  <si>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</si>
  <si>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</si>
  <si>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</si>
  <si>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</si>
  <si>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</si>
  <si>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</si>
  <si>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</si>
  <si>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</si>
  <si>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</si>
  <si>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</si>
  <si>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</si>
  <si>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</si>
  <si>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</si>
  <si>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</si>
  <si>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</si>
  <si>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</si>
  <si>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</si>
  <si>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</si>
  <si>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</si>
  <si>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</si>
  <si>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</si>
  <si>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</si>
  <si>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</si>
  <si>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</si>
  <si>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</si>
  <si>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</si>
  <si>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</si>
  <si>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</si>
  <si>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</si>
  <si>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</si>
  <si>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</si>
  <si>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</si>
  <si>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</si>
  <si>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</si>
  <si>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</si>
  <si>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</si>
  <si>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</si>
  <si>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</si>
  <si>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</si>
  <si>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</si>
  <si>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</si>
  <si>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</si>
  <si>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</si>
  <si>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</si>
  <si>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</si>
  <si>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</si>
  <si>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</si>
  <si>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</si>
  <si>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</si>
  <si>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</si>
  <si>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</si>
  <si>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</si>
  <si>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</si>
  <si>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</si>
  <si>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</si>
  <si>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</si>
  <si>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</si>
  <si>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</si>
  <si>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</si>
  <si>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</si>
  <si>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</si>
  <si>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</si>
  <si>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</si>
  <si>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</si>
  <si>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</si>
  <si>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</si>
  <si>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</si>
  <si>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</si>
  <si>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</si>
  <si>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</si>
  <si>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</si>
  <si>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</si>
  <si>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</si>
  <si>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</si>
  <si>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</si>
  <si>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</si>
  <si>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</si>
  <si>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</si>
  <si>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</si>
  <si>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</si>
  <si>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</si>
  <si>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</si>
  <si>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</si>
  <si>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</si>
  <si>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</si>
  <si>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</si>
  <si>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</si>
  <si>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</si>
  <si>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</si>
  <si>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</si>
  <si>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</si>
  <si>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</si>
  <si>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</si>
  <si>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</si>
  <si>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</si>
  <si>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</si>
  <si>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</si>
  <si>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</si>
  <si>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</si>
  <si>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</si>
  <si>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</si>
  <si>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</si>
  <si>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</si>
  <si>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</si>
  <si>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</si>
  <si>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</si>
  <si>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</si>
  <si>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</si>
  <si>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</si>
  <si>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</si>
  <si>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</si>
  <si>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</si>
  <si>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</si>
  <si>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</si>
  <si>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</si>
  <si>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</si>
  <si>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</si>
  <si>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</si>
  <si>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</si>
  <si>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</si>
  <si>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</si>
  <si>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</si>
  <si>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</si>
  <si>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</si>
  <si>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</si>
  <si>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</si>
  <si>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</si>
  <si>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</si>
  <si>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</si>
  <si>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</si>
  <si>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</si>
  <si>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</si>
  <si>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</si>
  <si>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</si>
  <si>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</si>
  <si>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</si>
  <si>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</si>
  <si>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</si>
  <si>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</si>
  <si>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</si>
  <si>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</si>
  <si>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</si>
  <si>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</si>
  <si>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</si>
  <si>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</si>
  <si>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</si>
  <si>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</si>
  <si>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</si>
  <si>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</si>
  <si>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</si>
  <si>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</si>
  <si>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</si>
  <si>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</si>
  <si>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</si>
  <si>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</si>
  <si>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</si>
  <si>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</si>
  <si>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</si>
  <si>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</si>
  <si>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</si>
  <si>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</si>
  <si>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</si>
  <si>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</si>
  <si>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</si>
  <si>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</si>
  <si>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</si>
  <si>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</si>
  <si>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</si>
  <si>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</si>
  <si>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</si>
  <si>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</si>
  <si>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</si>
  <si>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</si>
  <si>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</si>
  <si>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</si>
  <si>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</si>
  <si>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</si>
  <si>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</si>
  <si>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</si>
  <si>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</si>
  <si>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</si>
  <si>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</si>
  <si>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</si>
  <si>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</si>
  <si>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</si>
  <si>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</si>
  <si>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</si>
  <si>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</si>
  <si>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</si>
  <si>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</si>
  <si>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</si>
  <si>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</si>
  <si>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</si>
  <si>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</si>
  <si>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</si>
  <si>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</si>
  <si>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</si>
  <si>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</si>
  <si>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</si>
  <si>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</si>
  <si>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</si>
  <si>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</si>
  <si>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</si>
  <si>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</si>
  <si>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</si>
  <si>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</si>
  <si>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</si>
  <si>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</si>
  <si>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</si>
  <si>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</si>
  <si>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</si>
  <si>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</si>
  <si>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</si>
  <si>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</si>
  <si>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</si>
  <si>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</si>
  <si>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</si>
  <si>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</si>
  <si>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</si>
  <si>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</si>
  <si>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</si>
  <si>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</si>
  <si>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</si>
  <si>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</si>
  <si>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</si>
  <si>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</si>
  <si>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</si>
  <si>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</si>
  <si>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</si>
  <si>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</si>
  <si>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</si>
  <si>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</si>
  <si>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</si>
  <si>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</si>
  <si>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</si>
  <si>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</si>
  <si>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</si>
  <si>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</si>
  <si>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</si>
  <si>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</si>
  <si>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</si>
  <si>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</si>
  <si>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</si>
  <si>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</si>
  <si>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</si>
  <si>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</si>
  <si>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</si>
  <si>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</si>
  <si>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</si>
  <si>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</si>
  <si>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</si>
  <si>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</si>
  <si>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</si>
  <si>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</si>
  <si>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</si>
  <si>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</si>
  <si>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</si>
  <si>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</si>
  <si>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</si>
  <si>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</si>
  <si>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</si>
  <si>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</si>
  <si>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</si>
  <si>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</si>
  <si>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</si>
  <si>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</si>
  <si>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</si>
  <si>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</si>
  <si>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</si>
  <si>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</si>
  <si>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</si>
  <si>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</si>
  <si>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</si>
  <si>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</si>
  <si>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</si>
  <si>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</si>
  <si>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</si>
  <si>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</si>
  <si>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</si>
  <si>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</si>
  <si>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</si>
  <si>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</si>
  <si>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</si>
  <si>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</si>
  <si>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</si>
  <si>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</si>
  <si>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</si>
  <si>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</si>
  <si>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</si>
  <si>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</si>
  <si>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</si>
  <si>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</si>
  <si>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</si>
  <si>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</si>
  <si>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</si>
  <si>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</si>
  <si>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</si>
  <si>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</si>
  <si>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</si>
  <si>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</si>
  <si>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</si>
  <si>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</si>
  <si>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</si>
  <si>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</si>
  <si>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</si>
  <si>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</si>
  <si>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</si>
  <si>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</si>
  <si>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</si>
  <si>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</si>
  <si>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</si>
  <si>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</si>
  <si>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</si>
  <si>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</si>
  <si>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</si>
  <si>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</si>
  <si>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</si>
  <si>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</si>
  <si>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</si>
  <si>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</si>
  <si>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</si>
  <si>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</si>
  <si>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</si>
  <si>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</si>
  <si>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</si>
  <si>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</si>
  <si>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</si>
  <si>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</si>
  <si>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</si>
  <si>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</si>
  <si>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</si>
  <si>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</si>
  <si>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</si>
  <si>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</si>
  <si>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</si>
  <si>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</si>
  <si>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</si>
  <si>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</si>
  <si>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</si>
  <si>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</si>
  <si>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</si>
  <si>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</si>
  <si>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</si>
  <si>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</si>
  <si>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</si>
  <si>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</si>
  <si>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</si>
  <si>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</si>
  <si>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</si>
  <si>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</si>
  <si>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</si>
  <si>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</si>
  <si>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</si>
  <si>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</si>
  <si>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</si>
  <si>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</si>
  <si>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</si>
  <si>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</si>
  <si>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</si>
  <si>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</si>
  <si>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</si>
  <si>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</si>
  <si>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</si>
  <si>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</si>
  <si>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</si>
  <si>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</si>
  <si>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</si>
  <si>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</si>
  <si>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</si>
  <si>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</si>
  <si>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</si>
  <si>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</si>
  <si>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</si>
  <si>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</si>
  <si>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</si>
  <si>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</si>
  <si>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</si>
  <si>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</si>
  <si>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</si>
  <si>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</si>
  <si>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</si>
  <si>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</si>
  <si>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</si>
  <si>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</si>
  <si>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</si>
  <si>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</si>
  <si>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</si>
  <si>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</si>
  <si>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</si>
  <si>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</si>
  <si>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</si>
  <si>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</si>
  <si>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</si>
  <si>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</si>
  <si>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</si>
  <si>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</si>
  <si>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</si>
  <si>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</si>
  <si>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</si>
  <si>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</si>
  <si>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</si>
  <si>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</si>
  <si>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</si>
  <si>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</si>
  <si>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</si>
  <si>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</si>
  <si>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</si>
  <si>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</si>
  <si>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</si>
  <si>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</si>
  <si>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</si>
  <si>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</si>
  <si>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</si>
  <si>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</si>
  <si>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</si>
  <si>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</si>
  <si>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</si>
  <si>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</si>
  <si>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</si>
  <si>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</si>
  <si>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</si>
  <si>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</si>
  <si>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</si>
  <si>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</si>
  <si>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</si>
  <si>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</si>
  <si>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</si>
  <si>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</si>
  <si>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</si>
  <si>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</si>
  <si>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</si>
  <si>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</si>
  <si>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</si>
  <si>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</si>
  <si>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</si>
  <si>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</si>
  <si>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</si>
  <si>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</si>
  <si>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</si>
  <si>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</si>
  <si>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</si>
  <si>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</si>
  <si>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</si>
  <si>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</si>
  <si>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</si>
  <si>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</si>
  <si>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</si>
  <si>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</si>
  <si>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</si>
  <si>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</si>
  <si>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</si>
  <si>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</si>
  <si>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</si>
  <si>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</si>
  <si>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</si>
  <si>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</si>
  <si>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</si>
  <si>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</si>
  <si>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</si>
  <si>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</si>
  <si>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</si>
  <si>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</si>
  <si>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</si>
  <si>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</si>
  <si>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</si>
  <si>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</si>
  <si>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</si>
  <si>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</si>
  <si>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</si>
  <si>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</si>
  <si>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</si>
  <si>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</si>
  <si>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</si>
  <si>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</si>
  <si>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</si>
  <si>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</si>
  <si>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</si>
  <si>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</si>
  <si>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</si>
  <si>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</si>
  <si>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</si>
  <si>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</si>
  <si>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</si>
  <si>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</si>
  <si>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</si>
  <si>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</si>
  <si>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</si>
  <si>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</si>
  <si>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</si>
  <si>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</si>
  <si>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</si>
  <si>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</si>
  <si>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</si>
  <si>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</si>
  <si>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</si>
  <si>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</si>
  <si>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</si>
  <si>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</si>
  <si>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</si>
  <si>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</si>
  <si>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</si>
  <si>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</si>
  <si>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</si>
  <si>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</si>
  <si>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</si>
  <si>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</si>
  <si>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</si>
  <si>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</si>
  <si>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</si>
  <si>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</si>
  <si>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</si>
  <si>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</si>
  <si>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</si>
  <si>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</si>
  <si>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</si>
  <si>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</si>
  <si>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</si>
  <si>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</si>
  <si>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</si>
  <si>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</si>
  <si>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</si>
  <si>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</si>
  <si>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</si>
  <si>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</si>
  <si>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</si>
  <si>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</si>
  <si>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</si>
  <si>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</si>
  <si>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</si>
  <si>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</si>
  <si>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</si>
  <si>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</si>
  <si>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</si>
  <si>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</si>
  <si>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</si>
  <si>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</si>
  <si>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</si>
  <si>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</si>
  <si>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</si>
  <si>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</si>
  <si>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</si>
  <si>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</si>
  <si>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</si>
  <si>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</si>
  <si>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</si>
  <si>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</si>
  <si>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</si>
  <si>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</si>
  <si>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</si>
  <si>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</si>
  <si>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</si>
  <si>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</si>
  <si>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</si>
  <si>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</si>
  <si>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</si>
  <si>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</si>
  <si>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</si>
  <si>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</si>
  <si>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</si>
  <si>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</si>
  <si>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</si>
  <si>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</si>
  <si>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</si>
  <si>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</si>
  <si>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</si>
  <si>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</si>
  <si>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</si>
  <si>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</si>
  <si>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</si>
  <si>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</si>
  <si>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</si>
  <si>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</si>
  <si>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</si>
  <si>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</si>
  <si>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</si>
  <si>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</si>
  <si>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</si>
  <si>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</si>
  <si>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</si>
  <si>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</si>
  <si>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</si>
  <si>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</si>
  <si>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</si>
  <si>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</si>
  <si>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</si>
  <si>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</si>
  <si>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</si>
  <si>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</si>
  <si>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</si>
  <si>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</si>
  <si>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</si>
  <si>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</si>
  <si>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</si>
  <si>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</si>
  <si>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</si>
  <si>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</si>
  <si>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</si>
  <si>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</si>
  <si>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</si>
  <si>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</si>
  <si>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</si>
  <si>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</si>
  <si>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</si>
  <si>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</si>
  <si>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</si>
  <si>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</si>
  <si>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</si>
  <si>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</si>
  <si>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</si>
  <si>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</si>
  <si>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</si>
  <si>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</si>
  <si>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</si>
  <si>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</si>
  <si>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</si>
  <si>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</si>
  <si>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</si>
  <si>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</si>
  <si>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</si>
  <si>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</si>
  <si>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</si>
  <si>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</si>
  <si>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</si>
  <si>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</si>
  <si>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</si>
  <si>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</si>
  <si>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</si>
  <si>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</si>
  <si>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</si>
  <si>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</si>
  <si>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</si>
  <si>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</si>
  <si>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</si>
  <si>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</si>
  <si>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</si>
  <si>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</si>
  <si>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</si>
  <si>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</si>
  <si>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</si>
  <si>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</si>
  <si>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</si>
  <si>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</si>
  <si>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</si>
  <si>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</si>
  <si>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</si>
  <si>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</si>
  <si>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</si>
  <si>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</si>
  <si>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</si>
  <si>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</si>
  <si>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</si>
  <si>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</si>
  <si>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</si>
  <si>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</si>
  <si>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</si>
  <si>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</si>
  <si>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</si>
  <si>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</si>
  <si>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</si>
  <si>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</si>
  <si>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</si>
  <si>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</si>
  <si>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</si>
  <si>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</si>
  <si>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</si>
  <si>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</si>
  <si>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</si>
  <si>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</si>
  <si>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</si>
  <si>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</si>
  <si>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</si>
  <si>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</si>
  <si>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</si>
  <si>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</si>
  <si>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</si>
  <si>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</si>
  <si>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</si>
  <si>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</si>
  <si>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</si>
  <si>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</si>
  <si>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</si>
  <si>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</si>
  <si>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</si>
  <si>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</si>
  <si>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</si>
  <si>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</si>
  <si>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</si>
  <si>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</si>
  <si>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</si>
  <si>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</si>
  <si>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</si>
  <si>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</si>
  <si>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</si>
  <si>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</si>
  <si>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</si>
  <si>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</si>
  <si>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</si>
  <si>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</si>
  <si>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</si>
  <si>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</si>
  <si>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</si>
  <si>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</si>
  <si>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</si>
  <si>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</si>
  <si>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</si>
  <si>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</si>
  <si>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</si>
  <si>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</si>
  <si>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</si>
  <si>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</si>
  <si>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</si>
  <si>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</si>
  <si>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</si>
  <si>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</si>
  <si>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</si>
  <si>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</si>
  <si>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</si>
  <si>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</si>
  <si>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</si>
  <si>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</si>
  <si>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</si>
  <si>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</si>
  <si>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</si>
  <si>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</si>
  <si>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</si>
  <si>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</si>
  <si>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</si>
  <si>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</si>
  <si>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</si>
  <si>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</si>
  <si>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</si>
  <si>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</si>
  <si>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</si>
  <si>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</si>
  <si>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</si>
  <si>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</si>
  <si>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</si>
  <si>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</si>
  <si>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</si>
  <si>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</si>
  <si>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</si>
  <si>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</si>
  <si>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</si>
  <si>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</si>
  <si>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</si>
  <si>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</si>
  <si>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</si>
  <si>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</si>
  <si>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</si>
  <si>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</si>
  <si>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</si>
  <si>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</si>
  <si>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</si>
  <si>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</si>
  <si>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</si>
  <si>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</si>
  <si>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</si>
  <si>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</si>
  <si>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</si>
  <si>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</si>
  <si>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</si>
  <si>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</si>
  <si>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</si>
  <si>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</si>
  <si>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</si>
  <si>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</si>
  <si>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</si>
  <si>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</si>
  <si>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</si>
  <si>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</si>
  <si>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</si>
  <si>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</si>
  <si>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</si>
  <si>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</si>
  <si>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</si>
  <si>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</si>
  <si>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</si>
  <si>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</si>
  <si>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</si>
  <si>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</si>
  <si>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</si>
  <si>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</si>
  <si>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</si>
  <si>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</si>
  <si>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</si>
  <si>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</si>
  <si>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</si>
  <si>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</si>
  <si>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</si>
  <si>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</si>
  <si>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</si>
  <si>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</si>
  <si>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</si>
  <si>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</si>
  <si>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</si>
  <si>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</si>
  <si>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</si>
  <si>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</si>
  <si>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</si>
  <si>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</si>
  <si>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</si>
  <si>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</si>
  <si>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</si>
  <si>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</si>
  <si>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</si>
  <si>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</si>
  <si>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</si>
  <si>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</si>
  <si>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</si>
  <si>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</si>
  <si>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</si>
  <si>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</si>
  <si>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</si>
  <si>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</si>
  <si>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</si>
  <si>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</si>
  <si>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</si>
  <si>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</si>
  <si>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</si>
  <si>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</si>
  <si>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</si>
  <si>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</si>
  <si>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</si>
  <si>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</si>
  <si>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</si>
  <si>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</si>
  <si>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</si>
  <si>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</si>
  <si>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</si>
  <si>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</si>
  <si>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</si>
  <si>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</si>
  <si>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</si>
  <si>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</si>
  <si>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</si>
  <si>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</si>
  <si>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</si>
  <si>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</si>
  <si>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</si>
  <si>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</si>
  <si>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</si>
  <si>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</si>
  <si>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</si>
  <si>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</si>
  <si>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</si>
  <si>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</si>
  <si>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</si>
  <si>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</si>
  <si>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</si>
  <si>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</si>
  <si>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</si>
  <si>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</si>
  <si>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</si>
  <si>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</si>
  <si>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</si>
  <si>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</si>
  <si>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</si>
  <si>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</si>
  <si>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</si>
  <si>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</si>
  <si>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</si>
  <si>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</si>
  <si>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</si>
  <si>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</si>
  <si>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</si>
  <si>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</si>
  <si>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</si>
  <si>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</si>
  <si>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</si>
  <si>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</si>
  <si>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</si>
  <si>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</si>
  <si>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</si>
  <si>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</si>
  <si>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</si>
  <si>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</si>
  <si>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</si>
  <si>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</si>
  <si>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</si>
  <si>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</si>
  <si>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</si>
  <si>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</si>
  <si>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</si>
  <si>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</si>
  <si>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</si>
  <si>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</si>
  <si>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</si>
  <si>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</si>
  <si>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</si>
  <si>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</si>
  <si>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</si>
  <si>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</si>
  <si>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</si>
  <si>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</si>
  <si>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</si>
  <si>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</si>
  <si>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</si>
  <si>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</si>
  <si>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</si>
  <si>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</si>
  <si>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</si>
  <si>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</si>
  <si>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</si>
  <si>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</si>
  <si>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</si>
  <si>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</si>
  <si>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</si>
  <si>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</si>
  <si>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</si>
  <si>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</si>
  <si>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</si>
  <si>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</si>
  <si>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</si>
  <si>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</si>
  <si>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</si>
  <si>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</si>
  <si>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</si>
  <si>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</si>
  <si>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</si>
  <si>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</si>
  <si>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</si>
  <si>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</si>
  <si>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</si>
  <si>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</si>
  <si>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</si>
  <si>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</si>
  <si>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</si>
  <si>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</si>
  <si>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</si>
  <si>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</si>
  <si>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</si>
  <si>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</si>
  <si>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</si>
  <si>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</si>
  <si>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</si>
  <si>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</si>
  <si>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</si>
  <si>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</si>
  <si>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</si>
  <si>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</si>
  <si>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</si>
  <si>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</si>
  <si>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</si>
  <si>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</si>
  <si>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</si>
  <si>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</si>
  <si>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</si>
  <si>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</si>
  <si>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</si>
  <si>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</si>
  <si>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</si>
  <si>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</si>
  <si>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</si>
  <si>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</si>
  <si>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</si>
  <si>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</si>
  <si>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</si>
  <si>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</si>
  <si>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</si>
  <si>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</si>
  <si>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</si>
  <si>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</si>
  <si>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</si>
  <si>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</si>
  <si>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</si>
  <si>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</si>
  <si>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</si>
  <si>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</si>
  <si>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</si>
  <si>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</si>
  <si>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</si>
  <si>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</si>
  <si>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</si>
  <si>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</si>
  <si>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</si>
  <si>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</si>
  <si>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</si>
  <si>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</si>
  <si>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</si>
  <si>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</si>
  <si>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</si>
  <si>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</si>
  <si>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</si>
  <si>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</si>
  <si>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</si>
  <si>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</si>
  <si>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</si>
  <si>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</si>
  <si>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</si>
  <si>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</si>
  <si>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</si>
  <si>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</si>
  <si>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</si>
  <si>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</si>
  <si>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</si>
  <si>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</si>
  <si>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</si>
  <si>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</si>
  <si>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</si>
  <si>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</si>
  <si>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</si>
  <si>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</si>
  <si>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</si>
  <si>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</si>
  <si>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</si>
  <si>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</si>
  <si>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</si>
  <si>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</si>
  <si>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</si>
  <si>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</si>
  <si>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</si>
  <si>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</si>
  <si>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</si>
  <si>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</si>
  <si>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</si>
  <si>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</si>
  <si>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</si>
  <si>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</si>
  <si>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</si>
  <si>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</si>
  <si>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</si>
  <si>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</si>
  <si>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</si>
  <si>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</si>
  <si>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</si>
  <si>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</si>
  <si>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</si>
  <si>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</si>
  <si>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</si>
  <si>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</si>
  <si>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</si>
  <si>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</si>
  <si>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</si>
  <si>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</si>
  <si>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</si>
  <si>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</si>
  <si>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</si>
  <si>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</si>
  <si>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</si>
  <si>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</si>
  <si>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</si>
  <si>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</si>
  <si>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</si>
  <si>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</si>
  <si>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</si>
  <si>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</si>
  <si>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</si>
  <si>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</si>
  <si>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</si>
  <si>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</si>
  <si>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</si>
  <si>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</si>
  <si>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</si>
  <si>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</si>
  <si>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</si>
  <si>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</si>
  <si>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</si>
  <si>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</si>
  <si>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</si>
  <si>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</si>
  <si>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</si>
  <si>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</si>
  <si>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</si>
  <si>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</si>
  <si>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</si>
  <si>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</si>
  <si>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</si>
  <si>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</si>
  <si>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</si>
  <si>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</si>
  <si>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</si>
  <si>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</si>
  <si>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</si>
  <si>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</si>
  <si>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</si>
  <si>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</si>
  <si>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</si>
  <si>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</si>
  <si>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</si>
  <si>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</si>
  <si>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</si>
  <si>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</si>
  <si>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</si>
  <si>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</si>
  <si>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</si>
  <si>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</si>
  <si>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</si>
  <si>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</si>
  <si>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</si>
  <si>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</si>
  <si>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</si>
  <si>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</si>
  <si>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</si>
  <si>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</si>
  <si>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</si>
  <si>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</si>
  <si>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</si>
  <si>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</si>
  <si>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</si>
  <si>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</si>
  <si>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</si>
  <si>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</si>
  <si>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</si>
  <si>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</si>
  <si>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</si>
  <si>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</si>
  <si>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</si>
  <si>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</si>
  <si>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</si>
  <si>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</si>
  <si>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</si>
  <si>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</si>
  <si>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</si>
  <si>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</si>
  <si>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</si>
  <si>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</si>
  <si>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</si>
  <si>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</si>
  <si>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</si>
  <si>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</si>
  <si>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</si>
  <si>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</si>
  <si>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</si>
  <si>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</si>
  <si>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</si>
  <si>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</si>
  <si>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</si>
  <si>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</si>
  <si>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</si>
  <si>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</si>
  <si>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</si>
  <si>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</si>
  <si>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</si>
  <si>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</si>
  <si>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</si>
  <si>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</si>
  <si>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</si>
  <si>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</si>
  <si>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</si>
  <si>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</si>
  <si>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</si>
  <si>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</si>
  <si>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</si>
  <si>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</si>
  <si>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</si>
  <si>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</si>
  <si>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</si>
  <si>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</si>
  <si>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</si>
  <si>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</si>
  <si>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</si>
  <si>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</si>
  <si>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</si>
  <si>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</si>
  <si>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</si>
  <si>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</si>
  <si>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</si>
  <si>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</si>
  <si>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</si>
  <si>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</si>
  <si>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</si>
  <si>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</si>
  <si>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</si>
  <si>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</si>
  <si>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</si>
  <si>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</si>
  <si>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</si>
  <si>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</si>
  <si>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</si>
  <si>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</si>
  <si>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</si>
  <si>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</si>
  <si>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</si>
  <si>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</si>
  <si>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</si>
  <si>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</si>
  <si>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</si>
  <si>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</si>
  <si>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</si>
  <si>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</si>
  <si>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</si>
  <si>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</si>
  <si>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</si>
  <si>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</si>
  <si>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</si>
  <si>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</si>
  <si>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</si>
  <si>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</si>
  <si>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</si>
  <si>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</si>
  <si>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</si>
  <si>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</si>
  <si>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</si>
  <si>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</si>
  <si>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</si>
  <si>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</si>
  <si>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</si>
  <si>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</si>
  <si>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</si>
  <si>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</si>
  <si>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</si>
  <si>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</si>
  <si>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</si>
  <si>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</si>
  <si>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</si>
  <si>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</si>
  <si>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</si>
  <si>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</si>
  <si>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</si>
  <si>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</si>
  <si>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</si>
  <si>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</si>
  <si>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</si>
  <si>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</si>
  <si>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</si>
  <si>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</si>
  <si>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</si>
  <si>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</si>
  <si>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</si>
  <si>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</si>
  <si>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</si>
  <si>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</si>
  <si>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</si>
  <si>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</si>
  <si>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</si>
  <si>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</si>
  <si>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</si>
  <si>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</si>
  <si>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</si>
  <si>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</si>
  <si>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</si>
  <si>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</si>
  <si>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</si>
  <si>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</si>
  <si>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</si>
  <si>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</si>
  <si>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</si>
  <si>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</si>
  <si>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</si>
  <si>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</si>
  <si>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</si>
  <si>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</si>
  <si>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</si>
  <si>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</si>
  <si>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</si>
  <si>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</si>
  <si>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</si>
  <si>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</si>
  <si>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</si>
  <si>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</si>
  <si>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</si>
  <si>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</si>
  <si>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</si>
  <si>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</si>
  <si>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</si>
  <si>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</si>
  <si>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</si>
  <si>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</si>
  <si>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</si>
  <si>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</si>
  <si>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</si>
  <si>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</si>
  <si>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</si>
  <si>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</si>
  <si>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</si>
  <si>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</si>
  <si>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</si>
  <si>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</si>
  <si>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</si>
  <si>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</si>
  <si>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</si>
  <si>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</si>
  <si>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</si>
  <si>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</si>
  <si>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</si>
  <si>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</si>
  <si>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</si>
  <si>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</si>
  <si>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</si>
  <si>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</si>
  <si>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</si>
  <si>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</si>
  <si>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</si>
  <si>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</si>
  <si>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</si>
  <si>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</si>
  <si>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</si>
  <si>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</si>
  <si>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</si>
  <si>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</si>
  <si>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</si>
  <si>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</si>
  <si>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</si>
  <si>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</si>
  <si>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</si>
  <si>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</si>
  <si>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</si>
  <si>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</si>
  <si>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</si>
  <si>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</si>
  <si>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</si>
  <si>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</si>
  <si>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</si>
  <si>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</si>
  <si>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</si>
  <si>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</si>
  <si>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</si>
  <si>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</si>
  <si>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</si>
  <si>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</si>
  <si>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</si>
  <si>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</si>
  <si>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</si>
  <si>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</si>
  <si>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</si>
  <si>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</si>
  <si>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</si>
  <si>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</si>
  <si>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</si>
  <si>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</si>
  <si>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</si>
  <si>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</si>
  <si>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</si>
  <si>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</si>
  <si>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</si>
  <si>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</si>
  <si>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</si>
  <si>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</si>
  <si>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</si>
  <si>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</si>
  <si>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</si>
  <si>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</si>
  <si>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</si>
  <si>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</si>
  <si>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</si>
  <si>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</si>
  <si>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</si>
  <si>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</si>
  <si>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</si>
  <si>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</si>
  <si>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</si>
  <si>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</si>
  <si>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</si>
  <si>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</si>
  <si>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</si>
  <si>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</si>
  <si>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</si>
  <si>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</si>
  <si>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</si>
  <si>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</si>
  <si>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</si>
  <si>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</si>
  <si>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</si>
  <si>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</si>
  <si>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</si>
  <si>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</si>
  <si>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</si>
  <si>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</si>
  <si>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</si>
  <si>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</si>
  <si>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</si>
  <si>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</si>
  <si>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</si>
  <si>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</si>
  <si>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</si>
  <si>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</si>
  <si>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</si>
  <si>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</si>
  <si>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</si>
  <si>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</si>
  <si>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</si>
  <si>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</si>
  <si>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</si>
  <si>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</si>
  <si>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</si>
  <si>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</si>
  <si>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</si>
  <si>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</si>
  <si>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</si>
  <si>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</si>
  <si>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</si>
  <si>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</si>
  <si>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</si>
  <si>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</si>
  <si>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</si>
  <si>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</si>
  <si>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</si>
  <si>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</si>
  <si>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</si>
  <si>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</si>
  <si>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</si>
  <si>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</si>
  <si>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</si>
  <si>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</si>
  <si>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</si>
  <si>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</si>
  <si>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</si>
  <si>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</si>
  <si>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</si>
  <si>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</si>
  <si>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</si>
  <si>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</si>
  <si>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</si>
  <si>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</si>
  <si>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</si>
  <si>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</si>
  <si>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</si>
  <si>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</si>
  <si>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</si>
  <si>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</si>
  <si>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</si>
  <si>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</si>
  <si>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</si>
  <si>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</si>
  <si>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</si>
  <si>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</si>
  <si>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</si>
  <si>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</si>
  <si>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</si>
  <si>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</si>
  <si>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</si>
  <si>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</si>
  <si>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</si>
  <si>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</si>
  <si>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</si>
  <si>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</si>
  <si>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</si>
  <si>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</si>
  <si>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</si>
  <si>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</si>
  <si>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</si>
  <si>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</si>
  <si>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</si>
  <si>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</si>
  <si>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</si>
  <si>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</si>
  <si>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</si>
  <si>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</si>
  <si>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</si>
  <si>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</si>
  <si>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</si>
  <si>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</si>
  <si>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</si>
  <si>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</si>
  <si>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</si>
  <si>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</si>
  <si>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</si>
  <si>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</si>
  <si>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</si>
  <si>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</si>
  <si>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</si>
  <si>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</si>
  <si>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</si>
  <si>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</si>
  <si>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</si>
  <si>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</si>
  <si>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</si>
  <si>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</si>
  <si>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</si>
  <si>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</si>
  <si>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</si>
  <si>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</si>
  <si>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</si>
  <si>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</si>
  <si>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</si>
  <si>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</si>
  <si>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</si>
  <si>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</si>
  <si>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</si>
  <si>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</si>
  <si>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</si>
  <si>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</si>
  <si>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</si>
  <si>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</si>
  <si>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</si>
  <si>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</si>
  <si>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</si>
  <si>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</si>
  <si>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</si>
  <si>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</si>
  <si>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</si>
  <si>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</si>
  <si>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</si>
  <si>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</si>
  <si>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</si>
  <si>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</si>
  <si>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</si>
  <si>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</si>
  <si>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</si>
  <si>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</si>
  <si>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</si>
  <si>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</si>
  <si>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</si>
  <si>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</si>
  <si>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</si>
  <si>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</si>
  <si>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</si>
  <si>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</si>
  <si>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</si>
  <si>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</si>
  <si>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</si>
  <si>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</si>
  <si>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</si>
  <si>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</si>
  <si>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</si>
  <si>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</si>
  <si>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</si>
  <si>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</si>
  <si>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</si>
  <si>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</si>
  <si>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</si>
  <si>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</si>
  <si>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</si>
  <si>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</si>
  <si>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</si>
  <si>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</si>
  <si>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</si>
  <si>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</si>
  <si>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</si>
  <si>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</si>
  <si>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</si>
  <si>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</si>
  <si>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</si>
  <si>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</si>
  <si>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</si>
  <si>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</si>
  <si>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</si>
  <si>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</si>
  <si>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</si>
  <si>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</si>
  <si>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</si>
  <si>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</si>
  <si>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</si>
  <si>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</si>
  <si>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</si>
  <si>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</si>
  <si>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</si>
  <si>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</si>
  <si>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</si>
  <si>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</si>
  <si>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</si>
  <si>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</si>
  <si>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</si>
  <si>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</si>
  <si>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</si>
  <si>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</si>
  <si>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</si>
  <si>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</si>
  <si>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</si>
  <si>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</si>
  <si>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</si>
  <si>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</si>
  <si>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</si>
  <si>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</si>
  <si>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</si>
  <si>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</si>
  <si>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</si>
  <si>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</si>
  <si>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</si>
  <si>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</si>
  <si>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</si>
  <si>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</si>
  <si>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</si>
  <si>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</si>
  <si>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</si>
  <si>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</si>
  <si>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</si>
  <si>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</si>
  <si>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</si>
  <si>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</si>
  <si>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</si>
  <si>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</si>
  <si>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</si>
  <si>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</si>
  <si>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</si>
  <si>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</si>
  <si>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</si>
  <si>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</si>
  <si>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</si>
  <si>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</si>
  <si>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</si>
  <si>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</si>
  <si>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</si>
  <si>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</si>
  <si>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</si>
  <si>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</si>
  <si>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</si>
  <si>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</si>
  <si>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</si>
  <si>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</si>
  <si>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</si>
  <si>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</si>
  <si>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</si>
  <si>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</si>
  <si>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</si>
  <si>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</si>
  <si>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</si>
  <si>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</si>
  <si>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</si>
  <si>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</si>
  <si>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</si>
  <si>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</si>
  <si>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</si>
  <si>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</si>
  <si>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</si>
  <si>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</si>
  <si>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</si>
  <si>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</si>
  <si>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</si>
  <si>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</si>
  <si>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</si>
  <si>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</si>
  <si>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</si>
  <si>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</si>
  <si>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</si>
  <si>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</si>
  <si>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</si>
  <si>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</si>
  <si>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</si>
  <si>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</si>
  <si>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</si>
  <si>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</si>
  <si>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</si>
  <si>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</si>
  <si>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</si>
  <si>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</si>
  <si>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</si>
  <si>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</si>
  <si>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</si>
  <si>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</si>
  <si>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</si>
  <si>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</si>
  <si>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</si>
  <si>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</si>
  <si>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</si>
  <si>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</si>
  <si>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</si>
  <si>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</si>
  <si>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</si>
  <si>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</si>
  <si>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</si>
  <si>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</si>
  <si>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</si>
  <si>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</si>
  <si>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</si>
  <si>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</si>
  <si>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</si>
  <si>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</si>
  <si>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</si>
  <si>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</si>
  <si>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</si>
  <si>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</si>
  <si>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</si>
  <si>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</si>
  <si>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</si>
  <si>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</si>
  <si>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</si>
  <si>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</si>
  <si>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</si>
  <si>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</si>
  <si>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</si>
  <si>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</si>
  <si>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</si>
  <si>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</si>
  <si>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</si>
  <si>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</si>
  <si>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</si>
  <si>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</si>
  <si>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</si>
  <si>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</si>
  <si>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</si>
  <si>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</si>
  <si>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</si>
  <si>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</si>
  <si>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</si>
  <si>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</si>
  <si>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</si>
  <si>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</si>
  <si>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</si>
  <si>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</si>
  <si>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</si>
  <si>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</si>
  <si>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</si>
  <si>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</si>
  <si>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</si>
  <si>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</si>
  <si>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</si>
  <si>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</si>
  <si>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</si>
  <si>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</si>
  <si>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</si>
  <si>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</si>
  <si>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</si>
  <si>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</si>
  <si>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</si>
  <si>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</si>
  <si>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</si>
  <si>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</si>
  <si>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</si>
  <si>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</si>
  <si>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</si>
  <si>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</si>
  <si>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</si>
  <si>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</si>
  <si>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</si>
  <si>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</si>
  <si>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</si>
  <si>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</si>
  <si>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</si>
  <si>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</si>
  <si>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</si>
  <si>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</si>
  <si>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</si>
  <si>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</si>
  <si>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</si>
  <si>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</si>
  <si>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</si>
  <si>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</si>
  <si>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</si>
  <si>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</si>
  <si>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</si>
  <si>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</si>
  <si>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</si>
  <si>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</si>
  <si>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</si>
  <si>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</si>
  <si>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</si>
  <si>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</si>
  <si>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</si>
  <si>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</si>
  <si>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</si>
  <si>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</si>
  <si>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</si>
  <si>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</si>
  <si>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</si>
  <si>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</si>
  <si>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</si>
  <si>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</si>
  <si>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</si>
  <si>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</si>
  <si>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</si>
  <si>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</si>
  <si>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</si>
  <si>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</si>
  <si>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</si>
  <si>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</si>
  <si>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</si>
  <si>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</si>
  <si>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</si>
  <si>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</si>
  <si>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</si>
  <si>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</si>
  <si>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</si>
  <si>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</si>
  <si>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</si>
  <si>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</si>
  <si>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</si>
  <si>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</si>
  <si>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</si>
  <si>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</si>
  <si>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</si>
  <si>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</si>
  <si>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</si>
  <si>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</si>
  <si>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</si>
  <si>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</si>
  <si>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</si>
  <si>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</si>
  <si>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</si>
  <si>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</si>
  <si>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</si>
  <si>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</si>
  <si>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</si>
  <si>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</si>
  <si>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</si>
  <si>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</si>
  <si>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</si>
  <si>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</si>
  <si>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</si>
  <si>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</si>
  <si>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</si>
  <si>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</si>
  <si>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</si>
  <si>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</si>
  <si>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</si>
  <si>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</si>
  <si>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</si>
  <si>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</si>
  <si>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</si>
  <si>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</si>
  <si>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</si>
  <si>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</si>
  <si>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</si>
  <si>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</si>
  <si>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</si>
  <si>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</si>
  <si>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</si>
  <si>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</si>
  <si>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</si>
  <si>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</si>
  <si>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</si>
  <si>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</si>
  <si>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</si>
  <si>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</si>
  <si>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</si>
  <si>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</si>
  <si>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</si>
  <si>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</si>
  <si>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</si>
  <si>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</si>
  <si>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</si>
  <si>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</si>
  <si>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</si>
  <si>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</si>
  <si>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</si>
  <si>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</si>
  <si>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</si>
  <si>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</si>
  <si>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</si>
  <si>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</si>
  <si>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</si>
  <si>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</si>
  <si>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</si>
  <si>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</si>
  <si>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</si>
  <si>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</si>
  <si>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</si>
  <si>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</si>
  <si>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</si>
  <si>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</si>
  <si>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</si>
  <si>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</si>
  <si>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</si>
  <si>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</si>
  <si>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</si>
  <si>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</si>
  <si>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</si>
  <si>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</si>
  <si>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</si>
  <si>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</si>
  <si>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</si>
  <si>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</si>
  <si>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</si>
  <si>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</si>
  <si>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</si>
  <si>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</si>
  <si>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</si>
  <si>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</si>
  <si>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</si>
  <si>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</si>
  <si>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</si>
  <si>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</si>
  <si>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</si>
  <si>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</si>
  <si>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</si>
  <si>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</si>
  <si>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</si>
  <si>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</si>
  <si>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</si>
  <si>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</si>
  <si>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</si>
  <si>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</si>
  <si>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</si>
  <si>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</si>
  <si>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</si>
  <si>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</si>
  <si>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</si>
  <si>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</si>
  <si>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</si>
  <si>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</si>
  <si>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</si>
  <si>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</si>
  <si>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</si>
  <si>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</si>
  <si>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</si>
  <si>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</si>
  <si>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</si>
  <si>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</si>
  <si>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</si>
  <si>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</si>
  <si>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</si>
  <si>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</si>
  <si>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</si>
  <si>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</si>
  <si>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</si>
  <si>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</si>
  <si>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</si>
  <si>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</si>
  <si>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</si>
  <si>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</si>
  <si>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</si>
  <si>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</si>
  <si>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</si>
  <si>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</si>
  <si>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</si>
  <si>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</si>
  <si>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</si>
  <si>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</si>
  <si>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</si>
  <si>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</si>
  <si>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</si>
  <si>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</si>
  <si>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</si>
  <si>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</si>
  <si>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</si>
  <si>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</si>
  <si>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</si>
  <si>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</si>
  <si>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</si>
  <si>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</si>
  <si>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</si>
  <si>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</si>
  <si>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</si>
  <si>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</si>
  <si>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</si>
  <si>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</si>
  <si>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</si>
  <si>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</si>
  <si>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</si>
  <si>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</si>
  <si>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</si>
  <si>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</si>
  <si>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</si>
  <si>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</si>
  <si>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</si>
  <si>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</si>
  <si>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</si>
  <si>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</si>
  <si>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</si>
  <si>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</si>
  <si>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</si>
  <si>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</si>
  <si>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</si>
  <si>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</si>
  <si>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</si>
  <si>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</si>
  <si>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</si>
  <si>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</si>
  <si>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</si>
  <si>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</si>
  <si>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</si>
  <si>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</si>
  <si>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</si>
  <si>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</si>
  <si>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</si>
  <si>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</si>
  <si>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</si>
  <si>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</si>
  <si>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</si>
  <si>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</si>
  <si>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</si>
  <si>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</si>
  <si>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</si>
  <si>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</si>
  <si>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</si>
  <si>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</si>
  <si>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</si>
  <si>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</si>
  <si>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</si>
  <si>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</si>
  <si>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</si>
  <si>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</si>
  <si>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</si>
  <si>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</si>
  <si>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</si>
  <si>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</si>
  <si>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</si>
  <si>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</si>
  <si>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</si>
  <si>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</si>
  <si>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</si>
  <si>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</si>
  <si>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</si>
  <si>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</si>
  <si>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</si>
  <si>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</si>
  <si>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</si>
  <si>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</si>
  <si>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</si>
  <si>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</si>
  <si>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</si>
  <si>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</si>
  <si>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</si>
  <si>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</si>
  <si>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</si>
  <si>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</si>
  <si>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</si>
  <si>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</si>
  <si>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</si>
  <si>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</si>
  <si>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</si>
  <si>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</si>
  <si>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</si>
  <si>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</si>
  <si>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</si>
  <si>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</si>
  <si>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</si>
  <si>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</si>
  <si>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</si>
  <si>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</si>
  <si>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</si>
  <si>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</si>
  <si>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</si>
  <si>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</si>
  <si>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</si>
  <si>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</si>
  <si>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</si>
  <si>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</si>
  <si>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</si>
  <si>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</si>
  <si>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</si>
  <si>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</si>
  <si>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</si>
  <si>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</si>
  <si>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</si>
  <si>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</si>
  <si>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</si>
  <si>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</si>
  <si>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</si>
  <si>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</si>
  <si>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</si>
  <si>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</si>
  <si>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</si>
  <si>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</si>
  <si>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</si>
  <si>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</si>
  <si>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</si>
  <si>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</si>
  <si>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</si>
  <si>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</si>
  <si>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</si>
  <si>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</si>
  <si>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</si>
  <si>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</si>
  <si>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</si>
  <si>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</si>
  <si>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</si>
  <si>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</si>
  <si>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</si>
  <si>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</si>
  <si>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</si>
  <si>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</si>
  <si>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</si>
  <si>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</si>
  <si>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</si>
  <si>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</si>
  <si>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</si>
  <si>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</si>
  <si>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</si>
  <si>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</si>
  <si>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</si>
  <si>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</si>
  <si>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</si>
  <si>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</si>
  <si>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</si>
  <si>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</si>
  <si>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</si>
  <si>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</si>
  <si>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</si>
  <si>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</si>
  <si>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</si>
  <si>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</si>
  <si>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</si>
  <si>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</si>
  <si>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</si>
  <si>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</si>
  <si>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</si>
  <si>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</si>
  <si>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</si>
  <si>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</si>
  <si>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</si>
  <si>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</si>
  <si>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</si>
  <si>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</si>
  <si>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</si>
  <si>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</si>
  <si>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</si>
  <si>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</si>
  <si>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</si>
  <si>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</si>
  <si>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</si>
  <si>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</si>
  <si>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</si>
  <si>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</si>
  <si>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</si>
  <si>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</si>
  <si>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</si>
  <si>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</si>
  <si>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</si>
  <si>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</si>
  <si>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</si>
  <si>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</si>
  <si>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</si>
  <si>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</si>
  <si>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</si>
  <si>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</si>
  <si>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</si>
  <si>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</si>
  <si>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</si>
  <si>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</si>
  <si>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</si>
  <si>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</si>
  <si>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</si>
  <si>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</si>
  <si>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</si>
  <si>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</si>
  <si>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</si>
  <si>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</si>
  <si>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</si>
  <si>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</si>
  <si>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</si>
  <si>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</si>
  <si>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</si>
  <si>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</si>
  <si>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</si>
  <si>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</si>
  <si>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</si>
  <si>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</si>
  <si>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</si>
  <si>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</si>
  <si>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</si>
  <si>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</si>
  <si>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</si>
  <si>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</si>
  <si>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</si>
  <si>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</si>
  <si>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</si>
  <si>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</si>
  <si>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</si>
  <si>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</si>
  <si>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</si>
  <si>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</si>
  <si>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</si>
  <si>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</si>
  <si>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</si>
  <si>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</si>
  <si>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</si>
  <si>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</si>
  <si>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</si>
  <si>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</si>
  <si>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</si>
  <si>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</si>
  <si>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</si>
  <si>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</si>
  <si>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</si>
  <si>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</si>
  <si>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</si>
  <si>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</si>
  <si>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</si>
  <si>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</si>
  <si>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</si>
  <si>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</si>
  <si>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</si>
  <si>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</si>
  <si>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</si>
  <si>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</si>
  <si>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</si>
  <si>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</si>
  <si>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</si>
  <si>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</si>
  <si>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</si>
  <si>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</si>
  <si>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</si>
  <si>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</si>
  <si>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</si>
  <si>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</si>
  <si>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</si>
  <si>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</si>
  <si>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</si>
  <si>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</si>
  <si>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</si>
  <si>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</si>
  <si>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</si>
  <si>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</si>
  <si>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</si>
  <si>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</si>
  <si>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</si>
  <si>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</si>
  <si>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</si>
  <si>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</si>
  <si>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</si>
  <si>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</si>
  <si>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</si>
  <si>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</si>
  <si>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</si>
  <si>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</si>
  <si>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</si>
  <si>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</si>
  <si>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</si>
  <si>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</si>
  <si>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</si>
  <si>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</si>
  <si>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</si>
  <si>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</si>
  <si>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</si>
  <si>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</si>
  <si>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</si>
  <si>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</si>
  <si>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</si>
  <si>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</si>
  <si>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</si>
  <si>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</si>
  <si>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</si>
  <si>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</si>
  <si>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</si>
  <si>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</si>
  <si>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</si>
  <si>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</si>
  <si>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</si>
  <si>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</si>
  <si>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</si>
  <si>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</si>
  <si>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</si>
  <si>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</si>
  <si>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</si>
  <si>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</si>
  <si>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</si>
  <si>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</si>
  <si>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</si>
  <si>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</si>
  <si>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</si>
  <si>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</si>
  <si>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</si>
  <si>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</si>
  <si>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</si>
  <si>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</si>
  <si>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</si>
  <si>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</si>
  <si>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</si>
  <si>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</si>
  <si>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</si>
  <si>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</si>
  <si>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</si>
  <si>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</si>
  <si>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</si>
  <si>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</si>
  <si>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</si>
  <si>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</si>
  <si>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</si>
  <si>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</si>
  <si>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</si>
  <si>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</si>
  <si>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</si>
  <si>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</si>
  <si>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</si>
  <si>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</si>
  <si>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</si>
  <si>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</si>
  <si>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</si>
  <si>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</si>
  <si>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</si>
  <si>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</si>
  <si>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</si>
  <si>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</si>
  <si>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</si>
  <si>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</si>
  <si>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</si>
  <si>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</si>
  <si>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</si>
  <si>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</si>
  <si>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</si>
  <si>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</si>
  <si>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</si>
  <si>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</si>
  <si>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</si>
  <si>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</si>
  <si>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</si>
  <si>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</si>
  <si>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</si>
  <si>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</si>
  <si>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</si>
  <si>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</si>
  <si>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</si>
  <si>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</si>
  <si>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</si>
  <si>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</si>
  <si>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</si>
  <si>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</si>
  <si>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</si>
  <si>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</si>
  <si>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</si>
  <si>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</si>
  <si>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</si>
  <si>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</si>
  <si>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</si>
  <si>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</si>
  <si>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</si>
  <si>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</si>
  <si>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</si>
  <si>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</si>
  <si>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</si>
  <si>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</si>
  <si>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</si>
  <si>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</si>
  <si>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</si>
  <si>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</si>
  <si>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</si>
  <si>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</si>
  <si>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</si>
  <si>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</si>
  <si>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</si>
  <si>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</si>
  <si>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</si>
  <si>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</si>
  <si>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</si>
  <si>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</si>
  <si>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</si>
  <si>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</si>
  <si>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</si>
  <si>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</si>
  <si>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</si>
  <si>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</si>
  <si>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</si>
  <si>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</si>
  <si>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</si>
  <si>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</si>
  <si>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</si>
  <si>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</si>
  <si>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</si>
  <si>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</si>
  <si>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</si>
  <si>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</si>
  <si>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</si>
  <si>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</si>
  <si>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</si>
  <si>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</si>
  <si>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</si>
  <si>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</si>
  <si>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</si>
  <si>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</si>
  <si>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</si>
  <si>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</si>
  <si>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</si>
  <si>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</si>
  <si>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</si>
  <si>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</si>
  <si>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</si>
  <si>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</si>
  <si>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</si>
  <si>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</si>
  <si>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</si>
  <si>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</si>
  <si>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</si>
  <si>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</si>
  <si>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</si>
  <si>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</si>
  <si>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</si>
  <si>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</si>
  <si>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</si>
  <si>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</si>
  <si>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</si>
  <si>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</si>
  <si>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</si>
  <si>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</si>
  <si>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</si>
  <si>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</si>
  <si>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</si>
  <si>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</si>
  <si>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</si>
  <si>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</si>
  <si>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</si>
  <si>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</si>
  <si>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</si>
  <si>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</si>
  <si>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</si>
  <si>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</si>
  <si>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</si>
  <si>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</si>
  <si>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</si>
  <si>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</si>
  <si>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</si>
  <si>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</si>
  <si>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</si>
  <si>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</si>
  <si>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</si>
  <si>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</si>
  <si>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</si>
  <si>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</si>
  <si>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</si>
  <si>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</si>
  <si>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</si>
  <si>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</si>
  <si>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</si>
  <si>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</si>
  <si>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</si>
  <si>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</si>
  <si>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</si>
  <si>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</si>
  <si>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</si>
  <si>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</si>
  <si>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</si>
  <si>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</si>
  <si>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</si>
  <si>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</si>
  <si>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</si>
  <si>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</si>
  <si>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</si>
  <si>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</si>
  <si>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</si>
  <si>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</si>
  <si>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</si>
  <si>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</si>
  <si>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</si>
  <si>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</si>
  <si>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</si>
  <si>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</si>
  <si>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</si>
  <si>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</si>
  <si>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</si>
  <si>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</si>
  <si>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</si>
  <si>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</si>
  <si>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</si>
  <si>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</si>
  <si>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</si>
  <si>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</si>
  <si>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</si>
  <si>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</si>
  <si>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</si>
  <si>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</si>
  <si>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</si>
  <si>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</si>
  <si>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</si>
  <si>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</si>
  <si>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</si>
  <si>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</si>
  <si>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</si>
  <si>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</si>
  <si>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</si>
  <si>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</si>
  <si>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</si>
  <si>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</si>
  <si>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</si>
  <si>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</si>
  <si>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</si>
  <si>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</si>
  <si>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</si>
  <si>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</si>
  <si>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</si>
  <si>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</si>
  <si>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</si>
  <si>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</si>
  <si>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</si>
  <si>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</si>
  <si>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</si>
  <si>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</si>
  <si>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</si>
  <si>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</si>
  <si>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</si>
  <si>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</si>
  <si>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</si>
  <si>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</si>
  <si>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</si>
  <si>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</si>
  <si>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</si>
  <si>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</si>
  <si>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</si>
  <si>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</si>
  <si>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</si>
  <si>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</si>
  <si>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</si>
  <si>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</si>
  <si>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</si>
  <si>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</si>
  <si>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</si>
  <si>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</si>
  <si>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</si>
  <si>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</si>
  <si>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</si>
  <si>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</si>
  <si>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</si>
  <si>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</si>
  <si>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</si>
  <si>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</si>
  <si>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</si>
  <si>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</si>
  <si>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</si>
  <si>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</si>
  <si>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</si>
  <si>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</si>
  <si>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</si>
  <si>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</si>
  <si>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</si>
  <si>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</si>
  <si>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</si>
  <si>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</si>
  <si>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</si>
  <si>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</si>
  <si>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</si>
  <si>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</si>
  <si>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</si>
  <si>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</si>
  <si>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</si>
  <si>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</si>
  <si>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</si>
  <si>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</si>
  <si>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</si>
  <si>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</si>
  <si>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</si>
  <si>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</si>
  <si>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</si>
  <si>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</si>
  <si>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</si>
  <si>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</si>
  <si>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</si>
  <si>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</si>
  <si>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</si>
  <si>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</si>
  <si>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</si>
  <si>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</si>
  <si>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</si>
  <si>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</si>
  <si>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</si>
  <si>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</si>
  <si>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</si>
  <si>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</si>
  <si>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</si>
  <si>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</si>
  <si>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</si>
  <si>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</si>
  <si>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</si>
  <si>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</si>
  <si>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</si>
  <si>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</si>
  <si>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</si>
  <si>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</si>
  <si>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</si>
  <si>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</si>
  <si>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</si>
  <si>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</si>
  <si>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</si>
  <si>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</si>
  <si>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</si>
  <si>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</si>
  <si>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</si>
  <si>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</si>
  <si>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</si>
  <si>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</si>
  <si>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</si>
  <si>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</si>
  <si>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</si>
  <si>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</si>
  <si>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</si>
  <si>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</si>
  <si>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</si>
  <si>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</si>
  <si>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</si>
  <si>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</si>
  <si>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</si>
  <si>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</si>
  <si>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</si>
  <si>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</si>
  <si>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</si>
  <si>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</si>
  <si>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</si>
  <si>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</si>
  <si>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</si>
  <si>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</si>
  <si>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</si>
  <si>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</si>
  <si>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</si>
  <si>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</si>
  <si>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</si>
  <si>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</si>
  <si>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</si>
  <si>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</si>
  <si>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</si>
  <si>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</si>
  <si>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</si>
  <si>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</si>
  <si>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</si>
  <si>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</si>
  <si>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</si>
  <si>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</si>
  <si>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</si>
  <si>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</si>
  <si>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</si>
  <si>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</si>
  <si>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</si>
  <si>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</si>
  <si>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</si>
  <si>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</si>
  <si>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</si>
  <si>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</si>
  <si>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</si>
  <si>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</si>
  <si>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</si>
  <si>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</si>
  <si>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</si>
  <si>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</si>
  <si>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</si>
  <si>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</si>
  <si>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</si>
  <si>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</si>
  <si>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</si>
  <si>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</si>
  <si>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</si>
  <si>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</si>
  <si>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</si>
  <si>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</si>
  <si>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</si>
  <si>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</si>
  <si>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</si>
  <si>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</si>
  <si>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</si>
  <si>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</si>
  <si>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</si>
  <si>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</si>
  <si>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</si>
  <si>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</si>
  <si>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</si>
  <si>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</si>
  <si>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</si>
  <si>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</si>
  <si>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</si>
  <si>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</si>
  <si>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</si>
  <si>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</si>
  <si>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</si>
  <si>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</si>
  <si>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</si>
  <si>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</si>
  <si>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</si>
  <si>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</si>
  <si>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</si>
  <si>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</si>
  <si>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</si>
  <si>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</si>
  <si>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</si>
  <si>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</si>
  <si>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</si>
  <si>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</si>
  <si>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</si>
  <si>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</si>
  <si>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</si>
  <si>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</si>
  <si>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</si>
  <si>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</si>
  <si>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</si>
  <si>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</si>
  <si>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</si>
  <si>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</si>
  <si>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</si>
  <si>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</si>
  <si>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</si>
  <si>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</si>
  <si>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</si>
  <si>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</si>
  <si>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</si>
  <si>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</si>
  <si>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</si>
  <si>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</si>
  <si>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</si>
  <si>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</si>
  <si>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</si>
  <si>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</si>
  <si>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</si>
  <si>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</si>
  <si>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</si>
  <si>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</si>
  <si>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</si>
  <si>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</si>
  <si>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</si>
  <si>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</si>
  <si>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</si>
  <si>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</si>
  <si>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</si>
  <si>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</si>
  <si>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</si>
  <si>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</si>
  <si>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</si>
  <si>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</si>
  <si>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</si>
  <si>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</si>
  <si>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</si>
  <si>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</si>
  <si>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</si>
  <si>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</si>
  <si>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</si>
  <si>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</si>
  <si>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</si>
  <si>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</si>
  <si>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</si>
  <si>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</si>
  <si>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</si>
  <si>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</si>
  <si>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</si>
  <si>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</si>
  <si>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</si>
  <si>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</si>
  <si>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</si>
  <si>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</si>
  <si>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</si>
  <si>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</si>
  <si>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</si>
  <si>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</si>
  <si>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</si>
  <si>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</si>
  <si>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</si>
  <si>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</si>
  <si>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</si>
  <si>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</si>
  <si>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</si>
  <si>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</si>
  <si>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</si>
  <si>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</si>
  <si>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</si>
  <si>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</si>
  <si>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</si>
  <si>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</si>
  <si>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</si>
  <si>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</si>
  <si>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</si>
  <si>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</si>
  <si>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</si>
  <si>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</si>
  <si>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</si>
  <si>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</si>
  <si>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</si>
  <si>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</si>
  <si>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</si>
  <si>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</si>
  <si>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</si>
  <si>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</si>
  <si>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</si>
  <si>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</si>
  <si>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</si>
  <si>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</si>
  <si>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</si>
  <si>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</si>
  <si>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</si>
  <si>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</si>
  <si>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</si>
  <si>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</si>
  <si>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</si>
  <si>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</si>
  <si>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</si>
  <si>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</si>
  <si>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</si>
  <si>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</si>
  <si>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</si>
  <si>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</si>
  <si>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</si>
  <si>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</si>
  <si>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</si>
  <si>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</si>
  <si>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</si>
  <si>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</si>
  <si>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</si>
  <si>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</si>
  <si>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</si>
  <si>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</si>
  <si>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</si>
  <si>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</si>
  <si>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</si>
  <si>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</si>
  <si>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</si>
  <si>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</si>
  <si>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</si>
  <si>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</si>
  <si>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</si>
  <si>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</si>
  <si>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</si>
  <si>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</si>
  <si>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</si>
  <si>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</si>
  <si>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</si>
  <si>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</si>
  <si>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</si>
  <si>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</si>
  <si>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</si>
  <si>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</si>
  <si>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</si>
  <si>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</si>
  <si>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</si>
  <si>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</si>
  <si>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</si>
  <si>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</si>
  <si>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</si>
  <si>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</si>
  <si>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</si>
  <si>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</si>
  <si>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</si>
  <si>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</si>
  <si>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</si>
  <si>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</si>
  <si>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</si>
  <si>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</si>
  <si>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</si>
  <si>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</si>
  <si>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</si>
  <si>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</si>
  <si>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</si>
  <si>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</si>
  <si>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</si>
  <si>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</si>
  <si>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</si>
  <si>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</si>
  <si>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</si>
  <si>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</si>
  <si>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</si>
  <si>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</si>
  <si>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</si>
  <si>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</si>
  <si>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</si>
  <si>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</si>
  <si>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</si>
  <si>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</si>
  <si>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</si>
  <si>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</si>
  <si>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</si>
  <si>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</si>
  <si>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</si>
  <si>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</si>
  <si>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</si>
  <si>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</si>
  <si>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</si>
  <si>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</si>
  <si>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</si>
  <si>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</si>
  <si>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</si>
  <si>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</si>
  <si>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</si>
  <si>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</si>
  <si>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</si>
  <si>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</si>
  <si>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</si>
  <si>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</si>
  <si>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</si>
  <si>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</si>
  <si>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</si>
  <si>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</si>
  <si>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</si>
  <si>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</si>
  <si>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</si>
  <si>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</si>
  <si>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</si>
  <si>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</si>
  <si>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</si>
  <si>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</si>
  <si>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</si>
  <si>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</si>
  <si>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</si>
  <si>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</si>
  <si>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</si>
  <si>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</si>
  <si>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</si>
  <si>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</si>
  <si>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</si>
  <si>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</si>
  <si>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</si>
  <si>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</si>
  <si>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</si>
  <si>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</si>
  <si>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</si>
  <si>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</si>
  <si>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</si>
  <si>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</si>
  <si>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</si>
  <si>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</si>
  <si>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</si>
  <si>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</si>
  <si>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</si>
  <si>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</si>
  <si>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</si>
  <si>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</si>
  <si>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</si>
  <si>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</si>
  <si>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</si>
  <si>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</si>
  <si>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</si>
  <si>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</si>
  <si>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</si>
  <si>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</si>
  <si>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</si>
  <si>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</si>
  <si>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</si>
  <si>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</si>
  <si>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</si>
  <si>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</si>
  <si>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</si>
  <si>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</si>
  <si>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</si>
  <si>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</si>
  <si>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</si>
  <si>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</si>
  <si>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</si>
  <si>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</si>
  <si>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</si>
  <si>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</si>
  <si>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</si>
  <si>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</si>
  <si>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</si>
  <si>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</si>
  <si>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</si>
  <si>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</si>
  <si>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</si>
  <si>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</si>
  <si>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</si>
  <si>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</si>
  <si>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</si>
  <si>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</si>
  <si>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</si>
  <si>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</si>
  <si>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</si>
  <si>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</si>
  <si>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</si>
  <si>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</si>
  <si>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</si>
  <si>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</si>
  <si>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</si>
  <si>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</si>
  <si>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</si>
  <si>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</si>
  <si>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</si>
  <si>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</si>
  <si>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</si>
  <si>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</si>
  <si>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</si>
  <si>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</si>
  <si>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</si>
  <si>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</si>
  <si>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</si>
  <si>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</si>
  <si>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</si>
  <si>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</si>
  <si>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</si>
  <si>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</si>
  <si>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</si>
  <si>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</si>
  <si>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</si>
  <si>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</si>
  <si>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</si>
  <si>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</si>
  <si>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</si>
  <si>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</si>
  <si>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</si>
  <si>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</si>
  <si>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</si>
  <si>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</si>
  <si>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</si>
  <si>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</si>
  <si>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</si>
  <si>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</si>
  <si>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</si>
  <si>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</si>
  <si>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</si>
  <si>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</si>
  <si>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</si>
  <si>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</si>
  <si>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</si>
  <si>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</si>
  <si>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</si>
  <si>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</si>
  <si>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</si>
  <si>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</si>
  <si>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</si>
  <si>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</si>
  <si>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</si>
  <si>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</si>
  <si>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</si>
  <si>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</si>
  <si>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</si>
  <si>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</si>
  <si>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</si>
  <si>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</si>
  <si>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</si>
  <si>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</si>
  <si>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</si>
  <si>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</si>
  <si>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</si>
  <si>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</si>
  <si>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</si>
  <si>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</si>
  <si>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</si>
  <si>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</si>
  <si>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</si>
  <si>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</si>
  <si>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</si>
  <si>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</si>
  <si>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</si>
  <si>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</si>
  <si>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</si>
  <si>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</si>
  <si>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</si>
  <si>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</si>
  <si>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</si>
  <si>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</si>
  <si>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</si>
  <si>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</si>
  <si>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</si>
  <si>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</si>
  <si>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</si>
  <si>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</si>
  <si>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</si>
  <si>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</si>
  <si>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</si>
  <si>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</si>
  <si>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</si>
  <si>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</si>
  <si>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</si>
  <si>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</si>
  <si>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</si>
  <si>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</si>
  <si>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</si>
  <si>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</si>
  <si>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</si>
  <si>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</si>
  <si>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</si>
  <si>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</si>
  <si>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</si>
  <si>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</si>
  <si>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</si>
  <si>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</si>
  <si>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</si>
  <si>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</si>
  <si>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</si>
  <si>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</si>
  <si>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</si>
  <si>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</si>
  <si>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</si>
  <si>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</si>
  <si>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</si>
  <si>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</si>
  <si>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</si>
  <si>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</si>
  <si>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</si>
  <si>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</si>
  <si>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</si>
  <si>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</si>
  <si>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</si>
  <si>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</si>
  <si>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</si>
  <si>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</si>
  <si>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</si>
  <si>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</si>
  <si>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</si>
  <si>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</si>
  <si>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</si>
  <si>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</si>
  <si>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</si>
  <si>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</si>
  <si>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</si>
  <si>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</si>
  <si>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</si>
  <si>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</si>
  <si>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</si>
  <si>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</si>
  <si>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</si>
  <si>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</si>
  <si>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</si>
  <si>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</si>
  <si>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</si>
  <si>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</si>
  <si>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</si>
  <si>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</si>
  <si>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</si>
  <si>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</si>
  <si>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</si>
  <si>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</si>
  <si>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</si>
  <si>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</si>
  <si>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</si>
  <si>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</si>
  <si>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</si>
  <si>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</si>
  <si>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</si>
  <si>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</si>
  <si>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</si>
  <si>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</si>
  <si>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</si>
  <si>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</si>
  <si>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</si>
  <si>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</si>
  <si>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</si>
  <si>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</si>
  <si>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</si>
  <si>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</si>
  <si>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</si>
  <si>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</si>
  <si>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</si>
  <si>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</si>
  <si>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</si>
  <si>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</si>
  <si>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</si>
  <si>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</si>
  <si>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</si>
  <si>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</si>
  <si>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</si>
  <si>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</si>
  <si>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</si>
  <si>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</si>
  <si>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</si>
  <si>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</si>
  <si>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</si>
  <si>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</si>
  <si>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</si>
  <si>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</si>
  <si>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</si>
  <si>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</si>
  <si>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</si>
  <si>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</si>
  <si>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</si>
  <si>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</si>
  <si>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</si>
  <si>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</si>
  <si>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</si>
  <si>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</si>
  <si>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</si>
  <si>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</si>
  <si>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</si>
  <si>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</si>
  <si>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</si>
  <si>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</si>
  <si>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</si>
  <si>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</si>
  <si>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</si>
  <si>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</si>
  <si>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</si>
  <si>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</si>
  <si>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</si>
  <si>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</si>
  <si>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</si>
  <si>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</si>
  <si>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</si>
  <si>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</si>
  <si>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</si>
  <si>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</si>
  <si>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</si>
  <si>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</si>
  <si>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</si>
  <si>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</si>
  <si>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</si>
  <si>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</si>
  <si>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</si>
  <si>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</si>
  <si>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</si>
  <si>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</si>
  <si>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</si>
  <si>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</si>
  <si>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</si>
  <si>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</si>
  <si>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</si>
  <si>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</si>
  <si>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</si>
  <si>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</si>
  <si>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</si>
  <si>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</si>
  <si>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</si>
  <si>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</si>
  <si>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</si>
  <si>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</si>
  <si>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</si>
  <si>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</si>
  <si>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</si>
  <si>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</si>
  <si>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</si>
  <si>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</si>
  <si>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</si>
  <si>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</si>
  <si>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</si>
  <si>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</si>
  <si>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</si>
  <si>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</si>
  <si>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</si>
  <si>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</si>
  <si>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</si>
  <si>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</si>
  <si>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</si>
  <si>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</si>
  <si>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</si>
  <si>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</si>
  <si>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</si>
  <si>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</si>
  <si>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</si>
  <si>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</si>
  <si>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</si>
  <si>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</si>
  <si>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</si>
  <si>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</si>
  <si>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</si>
  <si>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</si>
  <si>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</si>
  <si>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</si>
  <si>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</si>
  <si>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</si>
  <si>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</si>
  <si>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</si>
  <si>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</si>
  <si>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</si>
  <si>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</si>
  <si>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</si>
  <si>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</si>
  <si>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</si>
  <si>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</si>
  <si>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</si>
  <si>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</si>
  <si>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</si>
  <si>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</si>
  <si>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</si>
  <si>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</si>
  <si>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</si>
  <si>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</si>
  <si>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</si>
  <si>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</si>
  <si>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</si>
  <si>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</si>
  <si>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</si>
  <si>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</si>
  <si>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</si>
  <si>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</si>
  <si>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</si>
  <si>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</si>
  <si>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</si>
  <si>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</si>
  <si>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</si>
  <si>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</si>
  <si>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</si>
  <si>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</si>
  <si>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</si>
  <si>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</si>
  <si>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</si>
  <si>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</si>
  <si>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</si>
  <si>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</si>
  <si>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</si>
  <si>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</si>
  <si>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</si>
  <si>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</si>
  <si>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</si>
  <si>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</si>
  <si>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</si>
  <si>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</si>
  <si>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</si>
  <si>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</si>
  <si>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</si>
  <si>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</si>
  <si>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</si>
  <si>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</si>
  <si>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</si>
  <si>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</si>
  <si>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</si>
  <si>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</si>
  <si>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</si>
  <si>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</si>
  <si>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</si>
  <si>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</si>
  <si>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</si>
  <si>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</si>
  <si>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</si>
  <si>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</si>
  <si>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</si>
  <si>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</si>
  <si>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</si>
  <si>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</si>
  <si>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</si>
  <si>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</si>
  <si>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</si>
  <si>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</si>
  <si>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</si>
  <si>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</si>
  <si>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</si>
  <si>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</si>
  <si>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</si>
  <si>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</si>
  <si>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</si>
  <si>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</si>
  <si>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</si>
  <si>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</si>
  <si>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</si>
  <si>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</si>
  <si>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</si>
  <si>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</si>
  <si>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</si>
  <si>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</si>
  <si>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</si>
  <si>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</si>
  <si>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</si>
  <si>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</si>
  <si>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</si>
  <si>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</si>
  <si>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</si>
  <si>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</si>
  <si>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</si>
  <si>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</si>
  <si>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</si>
  <si>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</si>
  <si>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</si>
  <si>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</si>
  <si>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</si>
  <si>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</si>
  <si>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</si>
  <si>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</si>
  <si>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</si>
  <si>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</si>
  <si>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</si>
  <si>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</si>
  <si>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</si>
  <si>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</si>
  <si>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</si>
  <si>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</si>
  <si>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</si>
  <si>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</si>
  <si>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</si>
  <si>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</si>
  <si>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</si>
  <si>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</si>
  <si>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</si>
  <si>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</si>
  <si>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</si>
  <si>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</si>
  <si>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</si>
  <si>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</si>
  <si>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</si>
  <si>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</si>
  <si>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</si>
  <si>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</si>
  <si>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</si>
  <si>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</si>
  <si>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</si>
  <si>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</si>
  <si>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</si>
  <si>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</si>
  <si>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</si>
  <si>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</si>
  <si>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</si>
  <si>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</si>
  <si>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</si>
  <si>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</si>
  <si>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</si>
  <si>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</si>
  <si>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</si>
  <si>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</si>
  <si>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</si>
  <si>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</si>
  <si>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</si>
  <si>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</si>
  <si>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</si>
  <si>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</si>
  <si>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</si>
  <si>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</si>
  <si>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</si>
  <si>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</si>
  <si>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</si>
  <si>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</si>
  <si>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</si>
  <si>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</si>
  <si>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</si>
  <si>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</si>
  <si>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</si>
  <si>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</si>
  <si>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</si>
  <si>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</si>
  <si>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</si>
  <si>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</si>
  <si>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</si>
  <si>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</si>
  <si>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</si>
  <si>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</si>
  <si>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</si>
  <si>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</si>
  <si>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</si>
  <si>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</si>
  <si>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</si>
  <si>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</si>
  <si>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</si>
  <si>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</si>
  <si>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</si>
  <si>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</si>
  <si>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</si>
  <si>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</si>
  <si>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</si>
  <si>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</si>
  <si>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</si>
  <si>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</si>
  <si>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</si>
  <si>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</si>
  <si>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</si>
  <si>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</si>
  <si>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</si>
  <si>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</si>
  <si>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</si>
  <si>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</si>
  <si>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</si>
  <si>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</si>
  <si>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</si>
  <si>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</si>
  <si>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</si>
  <si>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</si>
  <si>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</si>
  <si>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</si>
  <si>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</si>
  <si>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</si>
  <si>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</si>
  <si>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</si>
  <si>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</si>
  <si>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</si>
  <si>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</si>
  <si>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</si>
  <si>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</si>
  <si>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</si>
  <si>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</si>
  <si>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</si>
  <si>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</si>
  <si>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</si>
  <si>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</si>
  <si>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</si>
  <si>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</si>
  <si>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</si>
  <si>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</si>
  <si>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</si>
  <si>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</si>
  <si>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</si>
  <si>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</si>
  <si>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</si>
  <si>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</si>
  <si>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</si>
  <si>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</si>
  <si>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</si>
  <si>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</si>
  <si>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</si>
  <si>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</si>
  <si>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</si>
  <si>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</si>
  <si>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</si>
  <si>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</si>
  <si>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</si>
  <si>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</si>
  <si>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</si>
  <si>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</si>
  <si>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</si>
  <si>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</si>
  <si>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</si>
  <si>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</si>
  <si>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</si>
  <si>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</si>
  <si>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</si>
  <si>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</si>
  <si>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</si>
  <si>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</si>
  <si>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</si>
  <si>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</si>
  <si>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</si>
  <si>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</si>
  <si>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</si>
  <si>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</si>
  <si>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</si>
  <si>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</si>
  <si>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</si>
  <si>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</si>
  <si>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</si>
  <si>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</si>
  <si>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</si>
  <si>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</si>
  <si>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</si>
  <si>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</si>
  <si>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</si>
  <si>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</si>
  <si>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</si>
  <si>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</si>
  <si>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</si>
  <si>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</si>
  <si>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</si>
  <si>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</si>
  <si>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</si>
  <si>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</si>
  <si>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</si>
  <si>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</si>
  <si>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</si>
  <si>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</si>
  <si>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</si>
  <si>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</si>
  <si>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</si>
  <si>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</si>
  <si>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</si>
  <si>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</si>
  <si>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</si>
  <si>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</si>
  <si>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</si>
  <si>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</si>
  <si>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</si>
  <si>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</si>
  <si>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</si>
  <si>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</si>
  <si>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</si>
  <si>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</si>
  <si>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</si>
  <si>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</si>
  <si>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</si>
  <si>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</si>
  <si>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</si>
  <si>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</si>
  <si>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</si>
  <si>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</si>
  <si>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</si>
  <si>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</si>
  <si>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</si>
  <si>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</si>
  <si>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</si>
  <si>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</si>
  <si>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</si>
  <si>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</si>
  <si>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</si>
  <si>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</si>
  <si>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</si>
  <si>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</si>
  <si>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</si>
  <si>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</si>
  <si>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</si>
  <si>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</si>
  <si>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</si>
  <si>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</si>
  <si>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</si>
  <si>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</si>
  <si>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</si>
  <si>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</si>
  <si>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</si>
  <si>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</si>
  <si>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</si>
  <si>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</si>
  <si>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</si>
  <si>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</si>
  <si>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</si>
  <si>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</si>
  <si>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</si>
  <si>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</si>
  <si>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</si>
  <si>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</si>
  <si>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</si>
  <si>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</si>
  <si>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</si>
  <si>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</si>
  <si>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</si>
  <si>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</si>
  <si>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</si>
  <si>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</si>
  <si>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</si>
  <si>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</si>
  <si>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</si>
  <si>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</si>
  <si>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</si>
  <si>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</si>
  <si>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</si>
  <si>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</si>
  <si>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</si>
  <si>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</si>
  <si>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</si>
  <si>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</si>
  <si>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</si>
  <si>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</si>
  <si>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</si>
  <si>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</si>
  <si>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</si>
  <si>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</si>
  <si>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</si>
  <si>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</si>
  <si>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</si>
  <si>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</si>
  <si>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</si>
  <si>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</si>
  <si>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</si>
  <si>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</si>
  <si>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</si>
  <si>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</si>
  <si>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</si>
  <si>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</si>
  <si>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</si>
  <si>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</si>
  <si>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</si>
  <si>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</si>
  <si>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</si>
  <si>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</si>
  <si>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</si>
  <si>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</si>
  <si>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</si>
  <si>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</si>
  <si>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</si>
  <si>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</si>
  <si>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</si>
  <si>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</si>
  <si>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</si>
  <si>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</si>
  <si>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</si>
  <si>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</si>
  <si>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</si>
  <si>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</si>
  <si>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</si>
  <si>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</si>
  <si>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</si>
  <si>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</si>
  <si>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</si>
  <si>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</si>
  <si>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</si>
  <si>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</si>
  <si>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</si>
  <si>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</si>
  <si>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</si>
  <si>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</si>
  <si>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</si>
  <si>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</si>
  <si>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</si>
  <si>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</si>
  <si>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</si>
  <si>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</si>
  <si>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</si>
  <si>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</si>
  <si>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</si>
  <si>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</si>
  <si>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</si>
  <si>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</si>
  <si>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</si>
  <si>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</si>
  <si>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</si>
  <si>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</si>
  <si>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</si>
  <si>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</si>
  <si>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</si>
  <si>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</si>
  <si>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</si>
  <si>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</si>
  <si>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</si>
  <si>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</si>
  <si>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</si>
  <si>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</si>
  <si>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</si>
  <si>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</si>
  <si>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</si>
  <si>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</si>
  <si>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</si>
  <si>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</si>
  <si>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</si>
  <si>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</si>
  <si>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</si>
  <si>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</si>
  <si>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</si>
  <si>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</si>
  <si>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</si>
  <si>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</si>
  <si>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</si>
  <si>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</si>
  <si>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</si>
  <si>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</si>
  <si>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</si>
  <si>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</si>
  <si>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</si>
  <si>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</si>
  <si>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</si>
  <si>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</si>
  <si>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</si>
  <si>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</si>
  <si>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</si>
  <si>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</si>
  <si>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</si>
  <si>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</si>
  <si>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</si>
  <si>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</si>
  <si>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</si>
  <si>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</si>
  <si>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</si>
  <si>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</si>
  <si>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</si>
  <si>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</si>
  <si>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</si>
  <si>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</si>
  <si>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</si>
  <si>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</si>
  <si>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</si>
  <si>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</si>
  <si>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</si>
  <si>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</si>
  <si>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</si>
  <si>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</si>
  <si>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</si>
  <si>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</si>
  <si>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</si>
  <si>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</si>
  <si>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</si>
  <si>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</si>
  <si>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</si>
  <si>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</si>
  <si>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</si>
  <si>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</si>
  <si>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</si>
  <si>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</si>
  <si>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</si>
  <si>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</si>
  <si>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</si>
  <si>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</si>
  <si>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</si>
  <si>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</si>
  <si>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</si>
  <si>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</si>
  <si>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</si>
  <si>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</si>
  <si>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</si>
  <si>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</si>
  <si>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</si>
  <si>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</si>
  <si>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</si>
  <si>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</si>
  <si>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</si>
  <si>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</si>
  <si>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</si>
  <si>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</si>
  <si>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</si>
  <si>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</si>
  <si>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</si>
  <si>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</si>
  <si>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</si>
  <si>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</si>
  <si>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</si>
  <si>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</si>
  <si>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</si>
  <si>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</si>
  <si>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</si>
  <si>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</si>
  <si>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</si>
  <si>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</si>
  <si>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</si>
  <si>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</si>
  <si>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</si>
  <si>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</si>
  <si>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</si>
  <si>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</si>
  <si>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</si>
  <si>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</si>
  <si>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</si>
  <si>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</si>
  <si>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</si>
  <si>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</si>
  <si>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</si>
  <si>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</si>
  <si>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</si>
  <si>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</si>
  <si>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</si>
  <si>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</si>
  <si>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</si>
  <si>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</si>
  <si>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</si>
  <si>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</si>
  <si>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</si>
  <si>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</si>
  <si>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</si>
  <si>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</si>
  <si>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</si>
  <si>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</si>
  <si>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</si>
  <si>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</si>
  <si>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</si>
  <si>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</si>
  <si>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</si>
  <si>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</si>
  <si>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</si>
  <si>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</si>
  <si>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</si>
  <si>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</si>
  <si>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</si>
  <si>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</si>
  <si>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</si>
  <si>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</si>
  <si>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</si>
  <si>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</si>
  <si>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</si>
  <si>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</si>
  <si>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</si>
  <si>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</si>
  <si>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</si>
  <si>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</si>
  <si>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</si>
  <si>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</si>
  <si>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</si>
  <si>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</si>
  <si>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</si>
  <si>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</si>
  <si>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</si>
  <si>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</si>
  <si>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</si>
  <si>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</si>
  <si>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</si>
  <si>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</si>
  <si>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</si>
  <si>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</si>
  <si>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</si>
  <si>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</si>
  <si>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</si>
  <si>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</si>
  <si>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</si>
  <si>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</si>
  <si>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</si>
  <si>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</si>
  <si>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</si>
  <si>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</si>
  <si>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</si>
  <si>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</si>
  <si>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</si>
  <si>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</si>
  <si>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</si>
  <si>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</si>
  <si>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</si>
  <si>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</si>
  <si>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</si>
  <si>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</si>
  <si>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</si>
  <si>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</si>
  <si>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</si>
  <si>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</si>
  <si>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</si>
  <si>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</si>
  <si>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</si>
  <si>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</si>
  <si>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</si>
  <si>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</si>
  <si>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</si>
  <si>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</si>
  <si>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</si>
  <si>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</si>
  <si>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</si>
  <si>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</si>
  <si>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</si>
  <si>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</si>
  <si>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</si>
  <si>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</si>
  <si>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</si>
  <si>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</si>
  <si>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</si>
  <si>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</si>
  <si>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</si>
  <si>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</si>
  <si>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</si>
  <si>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</si>
  <si>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</si>
  <si>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</si>
  <si>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</si>
  <si>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</si>
  <si>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</si>
  <si>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</si>
  <si>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</si>
  <si>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</si>
  <si>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</si>
  <si>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</si>
  <si>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</si>
  <si>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</si>
  <si>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</si>
  <si>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</si>
  <si>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</si>
  <si>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</si>
  <si>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</si>
  <si>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</si>
  <si>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</si>
  <si>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</si>
  <si>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</si>
  <si>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</si>
  <si>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</si>
  <si>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</si>
  <si>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</si>
  <si>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</si>
  <si>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</si>
  <si>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</si>
  <si>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</si>
  <si>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</si>
  <si>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</si>
  <si>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</si>
  <si>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</si>
  <si>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</si>
  <si>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</si>
  <si>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</si>
  <si>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</si>
  <si>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</si>
  <si>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</si>
  <si>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</si>
  <si>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</si>
  <si>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</si>
  <si>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</si>
  <si>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</si>
  <si>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</si>
  <si>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</si>
  <si>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</si>
  <si>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</si>
  <si>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</si>
  <si>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</si>
  <si>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</si>
  <si>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</si>
  <si>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</si>
  <si>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</si>
  <si>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</si>
  <si>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</si>
  <si>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</si>
  <si>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</si>
  <si>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</si>
  <si>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</si>
  <si>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</si>
  <si>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</si>
  <si>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</si>
  <si>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</si>
  <si>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</si>
  <si>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</si>
  <si>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</si>
  <si>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</si>
  <si>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</si>
  <si>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</si>
  <si>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</si>
  <si>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</si>
  <si>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</si>
  <si>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</si>
  <si>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</si>
  <si>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</si>
  <si>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</si>
  <si>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</si>
  <si>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</si>
  <si>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</si>
  <si>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</si>
  <si>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</si>
  <si>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</si>
  <si>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</si>
  <si>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</si>
  <si>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</si>
  <si>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</si>
  <si>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</si>
  <si>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</si>
  <si>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</si>
  <si>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</si>
  <si>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</si>
  <si>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</si>
  <si>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</si>
  <si>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</si>
  <si>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</si>
  <si>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</si>
  <si>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</si>
  <si>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</si>
  <si>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</si>
  <si>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</si>
  <si>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</si>
  <si>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</si>
  <si>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</si>
  <si>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</si>
  <si>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</si>
  <si>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</si>
  <si>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</si>
  <si>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</si>
  <si>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</si>
  <si>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</si>
  <si>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</si>
  <si>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</si>
  <si>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</si>
  <si>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</si>
  <si>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</si>
  <si>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</si>
  <si>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</si>
  <si>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</si>
  <si>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</si>
  <si>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</si>
  <si>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</si>
  <si>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</si>
  <si>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</si>
  <si>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</si>
  <si>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</si>
  <si>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</si>
  <si>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</si>
  <si>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</si>
  <si>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</si>
  <si>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</si>
  <si>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</si>
  <si>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</si>
  <si>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</si>
  <si>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</si>
  <si>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</si>
  <si>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</si>
  <si>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</si>
  <si>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</si>
  <si>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</si>
  <si>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</si>
  <si>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</si>
  <si>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</si>
  <si>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</si>
  <si>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</si>
  <si>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</si>
  <si>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</si>
  <si>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</si>
  <si>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</si>
  <si>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</si>
  <si>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</si>
  <si>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</si>
  <si>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</si>
  <si>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</si>
  <si>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</si>
  <si>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</si>
  <si>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</si>
  <si>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</si>
  <si>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</si>
  <si>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</si>
  <si>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</si>
  <si>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</si>
  <si>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</si>
  <si>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</si>
  <si>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</si>
  <si>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</si>
  <si>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</si>
  <si>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</si>
  <si>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</si>
  <si>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</si>
  <si>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</si>
  <si>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</si>
  <si>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</si>
  <si>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</si>
  <si>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</si>
  <si>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</si>
  <si>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</si>
  <si>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</si>
  <si>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</si>
  <si>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</si>
  <si>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</si>
  <si>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</si>
  <si>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</si>
  <si>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</si>
  <si>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</si>
  <si>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</si>
  <si>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</si>
  <si>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</si>
  <si>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</si>
  <si>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</si>
  <si>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</si>
  <si>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</si>
  <si>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</si>
  <si>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</si>
  <si>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</si>
  <si>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</si>
  <si>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</si>
  <si>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</si>
  <si>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</si>
  <si>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</si>
  <si>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</si>
  <si>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</si>
  <si>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</si>
  <si>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</si>
  <si>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</si>
  <si>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</si>
  <si>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</si>
  <si>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</si>
  <si>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</si>
  <si>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</si>
  <si>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</si>
  <si>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</si>
  <si>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</si>
  <si>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</si>
  <si>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</si>
  <si>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</si>
  <si>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</si>
  <si>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</si>
  <si>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</si>
  <si>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</si>
  <si>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</si>
  <si>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</si>
  <si>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</si>
  <si>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</si>
  <si>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</si>
  <si>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</si>
  <si>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</si>
  <si>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</si>
  <si>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</si>
  <si>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</si>
  <si>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</si>
  <si>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</si>
  <si>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</si>
  <si>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</si>
  <si>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</si>
  <si>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</si>
  <si>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</si>
  <si>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</si>
  <si>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</si>
  <si>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</si>
  <si>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</si>
  <si>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</si>
  <si>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</si>
  <si>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</si>
  <si>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</si>
  <si>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</si>
  <si>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</si>
  <si>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</si>
  <si>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</si>
  <si>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</si>
  <si>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</si>
  <si>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</si>
  <si>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</si>
  <si>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</si>
  <si>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</si>
  <si>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</si>
  <si>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</si>
  <si>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</si>
  <si>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</si>
  <si>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</si>
  <si>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</si>
  <si>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</si>
  <si>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</si>
  <si>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</si>
  <si>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</si>
  <si>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</si>
  <si>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</si>
  <si>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</si>
  <si>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</si>
  <si>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</si>
  <si>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</si>
  <si>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</si>
  <si>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</si>
  <si>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</si>
  <si>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</si>
  <si>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</si>
  <si>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</si>
  <si>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</si>
  <si>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</si>
  <si>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</si>
  <si>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</si>
  <si>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</si>
  <si>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</si>
  <si>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</si>
  <si>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</si>
  <si>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</si>
  <si>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</si>
  <si>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</si>
  <si>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</si>
  <si>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</si>
  <si>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</si>
  <si>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</si>
  <si>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</si>
  <si>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</si>
  <si>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</si>
  <si>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</si>
  <si>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</si>
  <si>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</si>
  <si>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</si>
  <si>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</si>
  <si>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</si>
  <si>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</si>
  <si>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</si>
  <si>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</si>
  <si>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</si>
  <si>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</si>
  <si>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</si>
  <si>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</si>
  <si>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</si>
  <si>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</si>
  <si>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</si>
  <si>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</si>
  <si>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</si>
  <si>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</si>
  <si>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</si>
  <si>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</si>
  <si>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</si>
  <si>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</si>
  <si>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</si>
  <si>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</si>
  <si>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</si>
  <si>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</si>
  <si>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</si>
  <si>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</si>
  <si>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</si>
  <si>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</si>
  <si>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</si>
  <si>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</si>
  <si>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</si>
  <si>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</si>
  <si>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</si>
  <si>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</si>
  <si>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</si>
  <si>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</si>
  <si>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</si>
  <si>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</si>
  <si>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</si>
  <si>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</si>
  <si>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</si>
  <si>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</si>
  <si>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</si>
  <si>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</si>
  <si>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</si>
  <si>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</si>
  <si>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</si>
  <si>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</si>
  <si>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</si>
  <si>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</si>
  <si>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</si>
  <si>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</si>
  <si>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</si>
  <si>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</si>
  <si>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</si>
  <si>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</si>
  <si>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</si>
  <si>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</si>
  <si>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</si>
  <si>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</si>
  <si>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</si>
  <si>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</si>
  <si>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</si>
  <si>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</si>
  <si>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</si>
  <si>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</si>
  <si>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</si>
  <si>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</si>
  <si>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</si>
  <si>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</si>
  <si>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</si>
  <si>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</si>
  <si>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</si>
  <si>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</si>
  <si>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</si>
  <si>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</si>
  <si>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</si>
  <si>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</si>
  <si>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</si>
  <si>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</si>
  <si>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</si>
  <si>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</si>
  <si>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</si>
  <si>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</si>
  <si>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</si>
  <si>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</si>
  <si>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</si>
  <si>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</si>
  <si>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</si>
  <si>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</si>
  <si>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</si>
  <si>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</si>
  <si>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</si>
  <si>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</si>
  <si>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</si>
  <si>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</si>
  <si>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</si>
  <si>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</si>
  <si>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</si>
  <si>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</si>
  <si>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</si>
  <si>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</si>
  <si>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</si>
  <si>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</si>
  <si>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</si>
  <si>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</si>
  <si>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</si>
  <si>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</si>
  <si>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</si>
  <si>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</si>
  <si>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</si>
  <si>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</si>
  <si>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</si>
  <si>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</si>
  <si>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</si>
  <si>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</si>
  <si>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</si>
  <si>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</si>
  <si>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</si>
  <si>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</si>
  <si>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</si>
  <si>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</si>
  <si>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</si>
  <si>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</si>
  <si>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</si>
  <si>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</si>
  <si>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</si>
  <si>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</si>
  <si>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</si>
  <si>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</si>
  <si>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</si>
  <si>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</si>
  <si>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</si>
  <si>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</si>
  <si>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</si>
  <si>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</si>
  <si>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</si>
  <si>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</si>
  <si>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</si>
  <si>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</si>
  <si>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</si>
  <si>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</si>
  <si>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</si>
  <si>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</si>
  <si>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</si>
  <si>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</si>
  <si>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</si>
  <si>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</si>
  <si>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</si>
  <si>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</si>
  <si>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</si>
  <si>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</si>
  <si>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</si>
  <si>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</si>
  <si>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</si>
  <si>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</si>
  <si>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</si>
  <si>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</si>
  <si>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</si>
  <si>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</si>
  <si>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</si>
  <si>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</si>
  <si>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</si>
  <si>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</si>
  <si>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</si>
  <si>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</si>
  <si>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</si>
  <si>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</si>
  <si>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</si>
  <si>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</si>
  <si>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</si>
  <si>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</si>
  <si>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</si>
  <si>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</si>
  <si>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</si>
  <si>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</si>
  <si>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</si>
  <si>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</si>
  <si>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</si>
  <si>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</si>
  <si>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</si>
  <si>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</si>
  <si>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</si>
  <si>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</si>
  <si>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</si>
  <si>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</si>
  <si>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</si>
  <si>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</si>
  <si>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</si>
  <si>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</si>
  <si>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</si>
  <si>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</si>
  <si>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</si>
  <si>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</si>
  <si>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</si>
  <si>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</si>
  <si>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</si>
  <si>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</si>
  <si>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</si>
  <si>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</si>
  <si>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</si>
  <si>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</si>
  <si>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</si>
  <si>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</si>
  <si>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</si>
  <si>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</si>
  <si>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</si>
  <si>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</si>
  <si>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</si>
  <si>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</si>
  <si>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</si>
  <si>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</si>
  <si>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</si>
  <si>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</si>
  <si>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</si>
  <si>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</si>
  <si>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</si>
  <si>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</si>
  <si>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</si>
  <si>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</si>
  <si>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</si>
  <si>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</si>
  <si>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</si>
  <si>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</si>
  <si>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</si>
  <si>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</si>
  <si>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</si>
  <si>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</si>
  <si>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</si>
  <si>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</si>
  <si>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</si>
  <si>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</si>
  <si>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</si>
  <si>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</si>
  <si>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</si>
  <si>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</si>
  <si>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</si>
  <si>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</si>
  <si>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</si>
  <si>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</si>
  <si>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</si>
  <si>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</si>
  <si>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</si>
  <si>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</si>
  <si>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</si>
  <si>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</si>
  <si>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</si>
  <si>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</si>
  <si>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</si>
  <si>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</si>
  <si>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</si>
  <si>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</si>
  <si>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</si>
  <si>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</si>
  <si>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</si>
  <si>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</si>
  <si>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</si>
  <si>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</si>
  <si>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</si>
  <si>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</si>
  <si>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</si>
  <si>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</si>
  <si>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</si>
  <si>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</si>
  <si>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</si>
  <si>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</si>
  <si>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</si>
  <si>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</si>
  <si>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</si>
  <si>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</si>
  <si>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</si>
  <si>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</si>
  <si>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</si>
  <si>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</si>
  <si>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</si>
  <si>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</si>
  <si>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</si>
  <si>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</si>
  <si>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</si>
  <si>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</si>
  <si>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</si>
  <si>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</si>
  <si>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</si>
  <si>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</si>
  <si>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</si>
  <si>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</si>
  <si>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</si>
  <si>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</si>
  <si>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</si>
  <si>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</si>
  <si>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</si>
  <si>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</si>
  <si>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</si>
  <si>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</si>
  <si>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</si>
  <si>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</si>
  <si>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</si>
  <si>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</si>
  <si>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</si>
  <si>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</si>
  <si>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</si>
  <si>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</si>
  <si>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</si>
  <si>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</si>
  <si>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</si>
  <si>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</si>
  <si>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</si>
  <si>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</si>
  <si>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</si>
  <si>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</si>
  <si>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</si>
  <si>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</si>
  <si>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</si>
  <si>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</si>
  <si>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</si>
  <si>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</si>
  <si>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</si>
  <si>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</si>
  <si>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</si>
  <si>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</si>
  <si>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</si>
  <si>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</si>
  <si>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</si>
  <si>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</si>
  <si>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</si>
  <si>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</si>
  <si>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</si>
  <si>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</si>
  <si>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</si>
  <si>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</si>
  <si>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</si>
  <si>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</si>
  <si>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</si>
  <si>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</si>
  <si>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</si>
  <si>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</si>
  <si>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</si>
  <si>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</si>
  <si>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</si>
  <si>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</si>
  <si>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</si>
  <si>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</si>
  <si>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</si>
  <si>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</si>
  <si>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</si>
  <si>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</si>
  <si>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</si>
  <si>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</si>
  <si>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</si>
  <si>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</si>
  <si>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</si>
  <si>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</si>
  <si>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</si>
  <si>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</si>
  <si>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</si>
  <si>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</si>
  <si>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</si>
  <si>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</si>
  <si>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</si>
  <si>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</si>
  <si>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</si>
  <si>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</si>
  <si>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</si>
  <si>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</si>
  <si>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</si>
  <si>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</si>
  <si>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</si>
  <si>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</si>
  <si>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</si>
  <si>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</si>
  <si>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</si>
  <si>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</si>
  <si>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</si>
  <si>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</si>
  <si>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</si>
  <si>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</si>
  <si>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</si>
  <si>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</si>
  <si>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</si>
  <si>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</si>
  <si>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</si>
  <si>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</si>
  <si>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</si>
  <si>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</si>
  <si>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</si>
  <si>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</si>
  <si>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</si>
  <si>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</si>
  <si>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</si>
  <si>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</si>
  <si>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</si>
  <si>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</si>
  <si>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</si>
  <si>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</si>
  <si>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</si>
  <si>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</si>
  <si>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</si>
  <si>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</si>
  <si>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</si>
  <si>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</si>
  <si>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</si>
  <si>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</si>
  <si>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</si>
  <si>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</si>
  <si>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</si>
  <si>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</si>
  <si>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</si>
  <si>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</si>
  <si>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</si>
  <si>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</si>
  <si>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</si>
  <si>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</si>
  <si>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</si>
  <si>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</si>
  <si>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</si>
  <si>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</si>
  <si>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</si>
  <si>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</si>
  <si>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</si>
  <si>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</si>
  <si>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</si>
  <si>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</si>
  <si>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</si>
  <si>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</si>
  <si>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</si>
  <si>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</si>
  <si>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</si>
  <si>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</si>
  <si>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</si>
  <si>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</si>
  <si>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</si>
  <si>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</si>
  <si>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</si>
  <si>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</si>
  <si>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</si>
  <si>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</si>
  <si>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</si>
  <si>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</si>
  <si>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</si>
  <si>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</si>
  <si>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</si>
  <si>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</si>
  <si>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</si>
  <si>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</si>
  <si>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</si>
  <si>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</si>
  <si>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</si>
  <si>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</si>
  <si>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</si>
  <si>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</si>
  <si>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</si>
  <si>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</si>
  <si>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</si>
  <si>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</si>
  <si>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</si>
  <si>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</si>
  <si>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</si>
  <si>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</si>
  <si>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</si>
  <si>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</si>
  <si>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</si>
  <si>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</si>
  <si>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</si>
  <si>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</si>
  <si>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</si>
  <si>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</si>
  <si>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</si>
  <si>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</si>
  <si>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</si>
  <si>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</si>
  <si>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</si>
  <si>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</si>
  <si>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</si>
  <si>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</si>
  <si>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</si>
  <si>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</si>
  <si>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</si>
  <si>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</si>
  <si>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</si>
  <si>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</si>
  <si>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</si>
  <si>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</si>
  <si>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</si>
  <si>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</si>
  <si>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</si>
  <si>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</si>
  <si>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</si>
  <si>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</si>
  <si>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</si>
  <si>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</si>
  <si>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</si>
  <si>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</si>
  <si>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</si>
  <si>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</si>
  <si>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</si>
  <si>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</si>
  <si>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</si>
  <si>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</si>
  <si>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</si>
  <si>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</si>
  <si>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</si>
  <si>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</si>
  <si>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</si>
  <si>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</si>
  <si>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</si>
  <si>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</si>
  <si>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</si>
  <si>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</si>
  <si>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</si>
  <si>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</si>
  <si>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</si>
  <si>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</si>
  <si>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</si>
  <si>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</si>
  <si>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</si>
  <si>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</si>
  <si>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</si>
  <si>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</si>
  <si>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</si>
  <si>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</si>
  <si>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</si>
  <si>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</si>
  <si>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</si>
  <si>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</si>
  <si>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</si>
  <si>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</si>
  <si>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</si>
  <si>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</si>
  <si>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</si>
  <si>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</si>
  <si>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</si>
  <si>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</si>
  <si>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</si>
  <si>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</si>
  <si>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</si>
  <si>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</si>
  <si>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</si>
  <si>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</si>
  <si>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</si>
  <si>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</si>
  <si>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</si>
  <si>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</si>
  <si>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</si>
  <si>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</si>
  <si>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</si>
  <si>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</si>
  <si>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</si>
  <si>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</si>
  <si>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</si>
  <si>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</si>
  <si>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</si>
  <si>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</si>
  <si>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</si>
  <si>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</si>
  <si>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</si>
  <si>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</si>
  <si>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</si>
  <si>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</si>
  <si>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</si>
  <si>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</si>
  <si>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</si>
  <si>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</si>
  <si>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</si>
  <si>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</si>
  <si>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</si>
  <si>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</si>
  <si>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</si>
  <si>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</si>
  <si>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</si>
  <si>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</si>
  <si>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</si>
  <si>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</si>
  <si>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</si>
  <si>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</si>
  <si>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</si>
  <si>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</si>
  <si>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</si>
  <si>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</si>
  <si>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</si>
  <si>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</si>
  <si>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</si>
  <si>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</si>
  <si>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</si>
  <si>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</si>
  <si>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</si>
  <si>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</si>
  <si>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</si>
  <si>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</si>
  <si>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</si>
  <si>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</si>
  <si>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</si>
  <si>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</si>
  <si>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</si>
  <si>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</si>
  <si>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</si>
  <si>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</si>
  <si>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</si>
  <si>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</si>
  <si>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</si>
  <si>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</si>
  <si>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</si>
  <si>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</si>
  <si>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</si>
  <si>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</si>
  <si>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</si>
  <si>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</si>
  <si>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</si>
  <si>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</si>
  <si>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</si>
  <si>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</si>
  <si>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</si>
  <si>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</si>
  <si>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</si>
  <si>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</si>
  <si>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</si>
  <si>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</si>
  <si>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</si>
  <si>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</si>
  <si>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</si>
  <si>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</si>
  <si>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</si>
  <si>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</si>
  <si>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</si>
  <si>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</si>
  <si>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</si>
  <si>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</si>
  <si>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</si>
  <si>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</si>
  <si>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</si>
  <si>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</si>
  <si>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</si>
  <si>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</si>
  <si>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</si>
  <si>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</si>
  <si>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</si>
  <si>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</si>
  <si>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</si>
  <si>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</si>
  <si>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</si>
  <si>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</si>
  <si>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</si>
  <si>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</si>
  <si>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</si>
  <si>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</si>
  <si>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</si>
  <si>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</si>
  <si>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</si>
  <si>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</si>
  <si>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</si>
  <si>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</si>
  <si>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</si>
  <si>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</si>
  <si>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</si>
  <si>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</si>
  <si>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</si>
  <si>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</si>
  <si>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</si>
  <si>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</si>
  <si>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</si>
  <si>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</si>
  <si>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</si>
  <si>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</si>
  <si>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</si>
  <si>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</si>
  <si>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</si>
  <si>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</si>
  <si>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</si>
  <si>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</si>
  <si>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</si>
  <si>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</si>
  <si>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</si>
  <si>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</si>
  <si>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</si>
  <si>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</si>
  <si>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</si>
  <si>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</si>
  <si>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</si>
  <si>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</si>
  <si>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</si>
  <si>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</si>
  <si>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</si>
  <si>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</si>
  <si>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</si>
  <si>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</si>
  <si>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</si>
  <si>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</si>
  <si>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</si>
  <si>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</si>
  <si>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</si>
  <si>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</si>
  <si>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</si>
  <si>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</si>
  <si>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</si>
  <si>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</si>
  <si>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</si>
  <si>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</si>
  <si>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</si>
  <si>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</si>
  <si>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</si>
  <si>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</si>
  <si>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</si>
  <si>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</si>
  <si>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</si>
  <si>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</si>
  <si>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</si>
  <si>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</si>
  <si>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</si>
  <si>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</si>
  <si>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</si>
  <si>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</si>
  <si>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</si>
  <si>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</si>
  <si>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</si>
  <si>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</si>
  <si>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</si>
  <si>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</si>
  <si>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</si>
  <si>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</si>
  <si>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</si>
  <si>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</si>
  <si>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</si>
  <si>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</si>
  <si>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</si>
  <si>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</si>
  <si>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</si>
  <si>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</si>
  <si>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</si>
  <si>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</si>
  <si>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</si>
  <si>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</si>
  <si>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</si>
  <si>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</si>
  <si>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</si>
  <si>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</si>
  <si>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</si>
  <si>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</si>
  <si>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</si>
  <si>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</si>
  <si>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</si>
  <si>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</si>
  <si>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</si>
  <si>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</si>
  <si>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</si>
  <si>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</si>
  <si>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</si>
  <si>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</si>
  <si>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</si>
  <si>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</si>
  <si>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</si>
  <si>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</si>
  <si>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</si>
  <si>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</si>
  <si>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</si>
  <si>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</si>
  <si>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</si>
  <si>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</si>
  <si>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</si>
  <si>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</si>
  <si>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</si>
  <si>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</si>
  <si>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</si>
  <si>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</si>
  <si>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</si>
  <si>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</si>
  <si>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</si>
  <si>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</si>
  <si>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</si>
  <si>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</si>
  <si>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</si>
  <si>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</si>
  <si>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</si>
  <si>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</si>
  <si>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</si>
  <si>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</si>
  <si>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</si>
  <si>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</si>
  <si>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</si>
  <si>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</si>
  <si>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</si>
  <si>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</si>
  <si>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</si>
  <si>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</si>
  <si>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</si>
  <si>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</si>
  <si>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</si>
  <si>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</si>
  <si>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</si>
  <si>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</si>
  <si>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</si>
  <si>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</si>
  <si>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</si>
  <si>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</si>
  <si>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</si>
  <si>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</si>
  <si>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</si>
  <si>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</si>
  <si>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</si>
  <si>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</si>
  <si>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</si>
  <si>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</si>
  <si>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</si>
  <si>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</si>
  <si>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</si>
  <si>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</si>
  <si>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</si>
  <si>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</si>
  <si>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</si>
  <si>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</si>
  <si>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</si>
  <si>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</si>
  <si>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</si>
  <si>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</si>
  <si>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</si>
  <si>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</si>
  <si>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</si>
  <si>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</si>
  <si>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</si>
  <si>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</si>
  <si>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</si>
  <si>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</si>
  <si>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</si>
  <si>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</si>
  <si>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</si>
  <si>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</si>
  <si>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</si>
  <si>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</si>
  <si>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</si>
  <si>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</si>
  <si>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</si>
  <si>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</si>
  <si>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</si>
  <si>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</si>
  <si>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</si>
  <si>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</si>
  <si>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</si>
  <si>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</si>
  <si>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</si>
  <si>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</si>
  <si>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</si>
  <si>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</si>
  <si>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</si>
  <si>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</si>
  <si>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</si>
  <si>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</si>
  <si>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</si>
  <si>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</si>
  <si>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</si>
  <si>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</si>
  <si>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</si>
  <si>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</si>
  <si>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</si>
  <si>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</si>
  <si>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</si>
  <si>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</si>
  <si>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</si>
  <si>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</si>
  <si>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</si>
  <si>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</si>
  <si>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</si>
  <si>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</si>
  <si>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</si>
  <si>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</si>
  <si>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</si>
  <si>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</si>
  <si>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</si>
  <si>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</si>
  <si>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</si>
  <si>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</si>
  <si>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</si>
  <si>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</si>
  <si>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</si>
  <si>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</si>
  <si>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</si>
  <si>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</si>
  <si>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</si>
  <si>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</si>
  <si>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</si>
  <si>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</si>
  <si>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</si>
  <si>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</si>
  <si>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</si>
  <si>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</si>
  <si>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</si>
  <si>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</si>
  <si>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</si>
  <si>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</si>
  <si>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</si>
  <si>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</si>
  <si>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</si>
  <si>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</si>
  <si>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</si>
  <si>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</si>
  <si>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</si>
  <si>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</si>
  <si>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</si>
  <si>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</si>
  <si>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</si>
  <si>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</si>
  <si>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</si>
  <si>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</si>
  <si>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</si>
  <si>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</si>
  <si>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</si>
  <si>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</si>
  <si>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</si>
  <si>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</si>
  <si>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</si>
  <si>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</si>
  <si>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</si>
  <si>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</si>
  <si>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</si>
  <si>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</si>
  <si>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</si>
  <si>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</si>
  <si>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</si>
  <si>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</si>
  <si>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</si>
  <si>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</si>
  <si>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</si>
  <si>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</si>
  <si>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</si>
  <si>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</si>
  <si>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</si>
  <si>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</si>
  <si>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</si>
  <si>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</si>
  <si>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</si>
  <si>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</si>
  <si>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</si>
  <si>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</si>
  <si>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</si>
  <si>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</si>
  <si>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</si>
  <si>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</si>
  <si>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</si>
  <si>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</si>
  <si>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</si>
  <si>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</si>
  <si>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</si>
  <si>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</si>
  <si>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</si>
  <si>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</si>
  <si>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</si>
  <si>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</si>
  <si>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</si>
  <si>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</si>
  <si>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</si>
  <si>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</si>
  <si>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</si>
  <si>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</si>
  <si>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</si>
  <si>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</si>
  <si>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</si>
  <si>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</si>
  <si>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</si>
  <si>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</si>
  <si>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</si>
  <si>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</si>
  <si>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</si>
  <si>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</si>
  <si>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</si>
  <si>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</si>
  <si>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</si>
  <si>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</si>
  <si>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</si>
  <si>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</si>
  <si>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</si>
  <si>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</si>
  <si>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</si>
  <si>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</si>
  <si>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</si>
  <si>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</si>
  <si>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</si>
  <si>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</si>
  <si>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</si>
  <si>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</si>
  <si>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</si>
  <si>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</si>
  <si>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</si>
  <si>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</si>
  <si>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</si>
  <si>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</si>
  <si>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</si>
  <si>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</si>
  <si>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</si>
  <si>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</si>
  <si>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</si>
  <si>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</si>
  <si>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</si>
  <si>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</si>
  <si>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</si>
  <si>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</si>
  <si>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</si>
  <si>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</si>
  <si>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</si>
  <si>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</si>
  <si>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</si>
  <si>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</si>
  <si>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</si>
  <si>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</si>
  <si>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</si>
  <si>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</si>
  <si>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</si>
  <si>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</si>
  <si>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</si>
  <si>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</si>
  <si>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</si>
  <si>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</si>
  <si>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</si>
  <si>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</si>
  <si>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</si>
  <si>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</si>
  <si>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</si>
  <si>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</si>
  <si>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</si>
  <si>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</si>
  <si>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</si>
  <si>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</si>
  <si>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</si>
  <si>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</si>
  <si>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</si>
  <si>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</si>
  <si>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</si>
  <si>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</si>
  <si>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</si>
  <si>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</si>
  <si>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</si>
  <si>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</si>
  <si>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</si>
  <si>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</si>
  <si>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</si>
  <si>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</si>
  <si>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</si>
  <si>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</si>
  <si>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</si>
  <si>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</si>
  <si>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</si>
  <si>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</si>
  <si>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</si>
  <si>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</si>
  <si>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</si>
  <si>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</si>
  <si>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</si>
  <si>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</si>
  <si>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</si>
  <si>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</si>
  <si>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</si>
  <si>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</si>
  <si>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</si>
  <si>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</si>
  <si>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</si>
  <si>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</si>
  <si>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</si>
  <si>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</si>
  <si>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</si>
  <si>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</si>
  <si>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</si>
  <si>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</si>
  <si>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</si>
  <si>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</si>
  <si>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</si>
  <si>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</si>
  <si>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</si>
  <si>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</si>
  <si>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</si>
  <si>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</si>
  <si>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</si>
  <si>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</si>
  <si>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</si>
  <si>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</si>
  <si>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</si>
  <si>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</si>
  <si>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</si>
  <si>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</si>
  <si>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</si>
  <si>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</si>
  <si>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</si>
  <si>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</si>
  <si>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</si>
  <si>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</si>
  <si>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</si>
  <si>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</si>
  <si>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</si>
  <si>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</si>
  <si>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</si>
  <si>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</si>
  <si>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</si>
  <si>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</si>
  <si>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</si>
  <si>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</si>
  <si>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</si>
  <si>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</si>
  <si>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</si>
  <si>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</si>
  <si>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</si>
  <si>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</si>
  <si>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</si>
  <si>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</si>
  <si>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</si>
  <si>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</si>
  <si>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</si>
  <si>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</si>
  <si>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</si>
  <si>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</si>
  <si>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</si>
  <si>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</si>
  <si>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</si>
  <si>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</si>
  <si>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</si>
  <si>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</si>
  <si>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</si>
  <si>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</si>
  <si>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</si>
  <si>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</si>
  <si>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</si>
  <si>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</si>
  <si>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</si>
  <si>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</si>
  <si>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</si>
  <si>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</si>
  <si>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</si>
  <si>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</si>
  <si>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</si>
  <si>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</si>
  <si>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</si>
  <si>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</si>
  <si>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</si>
  <si>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</si>
  <si>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</si>
  <si>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</si>
  <si>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</si>
  <si>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</si>
  <si>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</si>
  <si>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</si>
  <si>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</si>
  <si>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</si>
  <si>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</si>
  <si>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</si>
  <si>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</si>
  <si>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</si>
  <si>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</si>
  <si>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</si>
  <si>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</si>
  <si>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</si>
  <si>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</si>
  <si>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</si>
  <si>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</si>
  <si>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</si>
  <si>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</si>
  <si>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</si>
  <si>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</si>
  <si>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</si>
  <si>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</si>
  <si>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</si>
  <si>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</si>
  <si>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</si>
  <si>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</si>
  <si>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</si>
  <si>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</si>
  <si>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</si>
  <si>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</si>
  <si>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</si>
  <si>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</si>
  <si>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</si>
  <si>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</si>
  <si>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</si>
  <si>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</si>
  <si>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</si>
  <si>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</si>
  <si>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</si>
  <si>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</si>
  <si>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</si>
  <si>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</si>
  <si>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</si>
  <si>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</si>
  <si>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</si>
  <si>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</si>
  <si>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</si>
  <si>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</si>
  <si>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</si>
  <si>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</si>
  <si>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</si>
  <si>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</si>
  <si>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</si>
  <si>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</si>
  <si>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</si>
  <si>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</si>
  <si>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</si>
  <si>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</si>
  <si>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</si>
  <si>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</si>
  <si>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</si>
  <si>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</si>
  <si>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</si>
  <si>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</si>
  <si>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</si>
  <si>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</si>
  <si>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</si>
  <si>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</si>
  <si>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</si>
  <si>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</si>
  <si>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</si>
  <si>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</si>
  <si>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</si>
  <si>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</si>
  <si>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</si>
  <si>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</si>
  <si>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</si>
  <si>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</si>
  <si>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</si>
  <si>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</si>
  <si>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</si>
  <si>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</si>
  <si>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</si>
  <si>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</si>
  <si>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</si>
  <si>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</si>
  <si>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</si>
  <si>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</si>
  <si>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</si>
  <si>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</si>
  <si>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</si>
  <si>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</si>
  <si>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</si>
  <si>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</si>
  <si>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</si>
  <si>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</si>
  <si>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</si>
  <si>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</si>
  <si>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</si>
  <si>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</si>
  <si>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</si>
  <si>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</si>
  <si>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</si>
  <si>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</si>
  <si>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</si>
  <si>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</si>
  <si>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</si>
  <si>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</si>
  <si>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</si>
  <si>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</si>
  <si>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</si>
  <si>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</si>
  <si>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</si>
  <si>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</si>
  <si>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</si>
  <si>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</si>
  <si>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</si>
  <si>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</si>
  <si>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</si>
  <si>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</si>
  <si>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</si>
  <si>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</si>
  <si>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</si>
  <si>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</si>
  <si>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</si>
  <si>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</si>
  <si>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</si>
  <si>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</si>
  <si>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</si>
  <si>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</si>
  <si>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</si>
  <si>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</si>
  <si>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</si>
  <si>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</si>
  <si>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</si>
  <si>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</si>
  <si>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</si>
  <si>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</si>
  <si>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</si>
  <si>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</si>
  <si>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</si>
  <si>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</si>
  <si>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</si>
  <si>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</si>
  <si>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</si>
  <si>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</si>
  <si>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</si>
  <si>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</si>
  <si>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</si>
  <si>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</si>
  <si>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</si>
  <si>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</si>
  <si>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</si>
  <si>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</si>
  <si>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</si>
  <si>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</si>
  <si>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</si>
  <si>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</si>
  <si>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</si>
  <si>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</si>
  <si>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</si>
  <si>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</si>
  <si>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</si>
  <si>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</si>
  <si>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</si>
  <si>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</si>
  <si>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</si>
  <si>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</si>
  <si>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</si>
  <si>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</si>
  <si>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</si>
  <si>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</si>
  <si>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</si>
  <si>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</si>
  <si>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</si>
  <si>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</si>
  <si>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</si>
  <si>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</si>
  <si>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</si>
  <si>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</si>
  <si>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</si>
  <si>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</si>
  <si>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</si>
  <si>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</si>
  <si>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</si>
  <si>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</si>
  <si>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</si>
  <si>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</si>
  <si>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</si>
  <si>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</si>
  <si>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</si>
  <si>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</si>
  <si>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</si>
  <si>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</si>
  <si>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</si>
  <si>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</si>
  <si>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</si>
  <si>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</si>
  <si>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</si>
  <si>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</si>
  <si>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</si>
  <si>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</si>
  <si>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</si>
  <si>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</si>
  <si>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</si>
  <si>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</si>
  <si>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</si>
  <si>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</si>
  <si>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</si>
  <si>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</si>
  <si>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</si>
  <si>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</si>
  <si>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</si>
  <si>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</si>
  <si>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</si>
  <si>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</si>
  <si>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</si>
  <si>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</si>
  <si>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</si>
  <si>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</si>
  <si>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</si>
  <si>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</si>
  <si>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</si>
  <si>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</si>
  <si>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</si>
  <si>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</si>
  <si>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</si>
  <si>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</si>
  <si>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</si>
  <si>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</si>
  <si>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</si>
  <si>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</si>
  <si>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</si>
  <si>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</si>
  <si>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</si>
  <si>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</si>
  <si>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</si>
  <si>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</si>
  <si>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</si>
  <si>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</si>
  <si>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</si>
  <si>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</si>
  <si>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</si>
  <si>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</si>
  <si>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</si>
  <si>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</si>
  <si>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</si>
  <si>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</si>
  <si>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</si>
  <si>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</si>
  <si>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</si>
  <si>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</si>
  <si>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</si>
  <si>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</si>
  <si>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</si>
  <si>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</si>
  <si>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</si>
  <si>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</si>
  <si>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</si>
  <si>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</si>
  <si>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</si>
  <si>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</si>
  <si>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</si>
  <si>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</si>
  <si>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</si>
  <si>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</si>
  <si>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</si>
  <si>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</si>
  <si>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</si>
  <si>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</si>
  <si>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</si>
  <si>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</si>
  <si>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</si>
  <si>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</si>
  <si>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</si>
  <si>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</si>
  <si>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</si>
  <si>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</si>
  <si>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</si>
  <si>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</si>
  <si>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</si>
  <si>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</si>
  <si>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</si>
  <si>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</si>
  <si>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</si>
  <si>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</si>
  <si>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</si>
  <si>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</si>
  <si>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</si>
  <si>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</si>
  <si>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</si>
  <si>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</si>
  <si>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</si>
  <si>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</si>
  <si>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</si>
  <si>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</si>
  <si>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</si>
  <si>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</si>
  <si>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</si>
  <si>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</si>
  <si>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</si>
  <si>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</si>
  <si>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</si>
  <si>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</si>
  <si>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</si>
  <si>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</si>
  <si>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</si>
  <si>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</si>
  <si>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</si>
  <si>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</si>
  <si>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</si>
  <si>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</si>
  <si>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</si>
  <si>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</si>
  <si>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</si>
  <si>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</si>
  <si>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</si>
  <si>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</si>
  <si>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</si>
  <si>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</si>
  <si>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</si>
  <si>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</si>
  <si>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</si>
  <si>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</si>
  <si>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</si>
  <si>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</si>
  <si>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</si>
  <si>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</si>
  <si>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</si>
  <si>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</si>
  <si>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</si>
  <si>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</si>
  <si>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</si>
  <si>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</si>
  <si>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</si>
  <si>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</si>
  <si>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</si>
  <si>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</si>
  <si>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</si>
  <si>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</si>
  <si>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</si>
  <si>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</si>
  <si>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</si>
  <si>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</si>
  <si>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</si>
  <si>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</si>
  <si>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</si>
  <si>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</si>
  <si>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</si>
  <si>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</si>
  <si>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</si>
  <si>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</si>
  <si>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</si>
  <si>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</si>
  <si>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</si>
  <si>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</si>
  <si>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</si>
  <si>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</si>
  <si>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</si>
  <si>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</si>
  <si>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</si>
  <si>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</si>
  <si>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</si>
  <si>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</si>
  <si>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</si>
  <si>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</si>
  <si>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</si>
  <si>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</si>
  <si>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</si>
  <si>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</si>
  <si>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</si>
  <si>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</si>
  <si>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</si>
  <si>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</si>
  <si>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</si>
  <si>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</si>
  <si>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</si>
  <si>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</si>
  <si>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</si>
  <si>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</si>
  <si>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</si>
  <si>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</si>
  <si>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</si>
  <si>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</si>
  <si>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</si>
  <si>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</si>
  <si>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</si>
  <si>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</si>
  <si>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</si>
  <si>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</si>
  <si>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</si>
  <si>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</si>
  <si>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</si>
  <si>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</si>
  <si>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</si>
  <si>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</si>
  <si>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</si>
  <si>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</si>
  <si>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</si>
  <si>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</si>
  <si>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</si>
  <si>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</si>
  <si>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</si>
  <si>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</si>
  <si>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</si>
  <si>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</si>
  <si>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</si>
  <si>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</si>
  <si>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</si>
  <si>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</si>
  <si>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</si>
  <si>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</si>
  <si>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</si>
  <si>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</si>
  <si>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</si>
  <si>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</si>
  <si>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</si>
  <si>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</si>
  <si>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</si>
  <si>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</si>
  <si>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</si>
  <si>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</si>
  <si>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</si>
  <si>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</si>
  <si>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</si>
  <si>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</si>
  <si>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</si>
  <si>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</si>
  <si>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</si>
  <si>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</si>
  <si>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</si>
  <si>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</si>
  <si>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</si>
  <si>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</si>
  <si>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</si>
  <si>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</si>
  <si>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</si>
  <si>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</si>
  <si>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</si>
  <si>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</si>
  <si>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</si>
  <si>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</si>
  <si>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</si>
  <si>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</si>
  <si>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</si>
  <si>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</si>
  <si>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</si>
  <si>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</si>
  <si>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</si>
  <si>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</si>
  <si>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</si>
  <si>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</si>
  <si>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</si>
  <si>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</si>
  <si>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</si>
  <si>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</si>
  <si>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</si>
  <si>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</si>
  <si>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</si>
  <si>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</si>
  <si>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</si>
  <si>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</si>
  <si>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</si>
  <si>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</si>
  <si>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</si>
  <si>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</si>
  <si>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</si>
  <si>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</si>
  <si>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</si>
  <si>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</si>
  <si>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</si>
  <si>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</si>
  <si>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</si>
  <si>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</si>
  <si>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</si>
  <si>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</si>
  <si>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</si>
  <si>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</si>
  <si>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</si>
  <si>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</si>
  <si>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</si>
  <si>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</si>
  <si>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</si>
  <si>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</si>
  <si>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</si>
  <si>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</si>
  <si>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</si>
  <si>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</si>
  <si>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</si>
  <si>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</si>
  <si>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</si>
  <si>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</si>
  <si>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</si>
  <si>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</si>
  <si>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</si>
  <si>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</si>
  <si>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</si>
  <si>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</si>
  <si>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</si>
  <si>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</si>
  <si>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</si>
  <si>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</si>
  <si>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</si>
  <si>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</si>
  <si>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</si>
  <si>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</si>
  <si>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</si>
  <si>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</si>
  <si>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</si>
  <si>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</si>
  <si>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</si>
  <si>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</si>
  <si>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</si>
  <si>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</si>
  <si>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</si>
  <si>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</si>
  <si>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</si>
  <si>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</si>
  <si>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</si>
  <si>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</si>
  <si>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</si>
  <si>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</si>
  <si>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</si>
  <si>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</si>
  <si>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</si>
  <si>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</si>
  <si>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</si>
  <si>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</si>
  <si>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</si>
  <si>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</si>
  <si>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</si>
  <si>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</si>
  <si>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</si>
  <si>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</si>
  <si>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</si>
  <si>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</si>
  <si>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</si>
  <si>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</si>
  <si>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</si>
  <si>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</si>
  <si>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</si>
  <si>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</si>
  <si>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</si>
  <si>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</si>
  <si>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</si>
  <si>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</si>
  <si>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</si>
  <si>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</si>
  <si>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</si>
  <si>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</si>
  <si>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</si>
  <si>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</si>
  <si>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</si>
  <si>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</si>
  <si>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</si>
  <si>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</si>
  <si>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</si>
  <si>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</si>
  <si>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</si>
  <si>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</si>
  <si>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</si>
  <si>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</si>
  <si>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</si>
  <si>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</si>
  <si>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</si>
  <si>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</si>
  <si>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</si>
  <si>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</si>
  <si>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</si>
  <si>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</si>
  <si>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</si>
  <si>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</si>
  <si>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</si>
  <si>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</si>
  <si>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</si>
  <si>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</si>
  <si>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</si>
  <si>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</si>
  <si>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</si>
  <si>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</si>
  <si>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</si>
  <si>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</si>
  <si>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</si>
  <si>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</si>
  <si>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</si>
  <si>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</si>
  <si>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</si>
  <si>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</si>
  <si>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</si>
  <si>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</si>
  <si>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</si>
  <si>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</si>
  <si>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</si>
  <si>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</si>
  <si>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</si>
  <si>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</si>
  <si>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</si>
  <si>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</si>
  <si>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</si>
  <si>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</si>
  <si>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</si>
  <si>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</si>
  <si>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</si>
  <si>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</si>
  <si>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</si>
  <si>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</si>
  <si>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</si>
  <si>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</si>
  <si>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</si>
  <si>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</si>
  <si>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</si>
  <si>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</si>
  <si>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</si>
  <si>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</si>
  <si>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</si>
  <si>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</si>
  <si>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</si>
  <si>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</si>
  <si>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</si>
  <si>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</si>
  <si>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</si>
  <si>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</si>
  <si>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</si>
  <si>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</si>
  <si>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</si>
  <si>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</si>
  <si>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</si>
  <si>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</si>
  <si>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</si>
  <si>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</si>
  <si>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</si>
  <si>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</si>
  <si>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</si>
  <si>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</si>
  <si>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</si>
  <si>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</si>
  <si>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</si>
  <si>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</si>
  <si>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</si>
  <si>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</si>
  <si>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</si>
  <si>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</si>
  <si>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</si>
  <si>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</si>
  <si>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</si>
  <si>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</si>
  <si>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</si>
  <si>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</si>
  <si>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</si>
  <si>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</si>
  <si>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</si>
  <si>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</si>
  <si>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</si>
  <si>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</si>
  <si>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</si>
  <si>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</si>
  <si>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</si>
  <si>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</si>
  <si>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</si>
  <si>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</si>
  <si>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</si>
  <si>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</si>
  <si>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</si>
  <si>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</si>
  <si>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</si>
  <si>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</si>
  <si>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</si>
  <si>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</si>
  <si>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</si>
  <si>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</si>
  <si>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</si>
  <si>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</si>
  <si>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</si>
  <si>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</si>
  <si>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</si>
  <si>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</si>
  <si>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</si>
  <si>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</si>
  <si>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</si>
  <si>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</si>
  <si>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</si>
  <si>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</si>
  <si>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</si>
  <si>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</si>
  <si>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</si>
  <si>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</si>
  <si>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</si>
  <si>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</si>
  <si>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</si>
  <si>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</si>
  <si>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</si>
  <si>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</si>
  <si>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</si>
  <si>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</si>
  <si>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</si>
  <si>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</si>
  <si>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</si>
  <si>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</si>
  <si>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</si>
  <si>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</si>
  <si>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</si>
  <si>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</si>
  <si>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</si>
  <si>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</si>
  <si>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</si>
  <si>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</si>
  <si>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</si>
  <si>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</si>
  <si>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</si>
  <si>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</si>
  <si>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</si>
  <si>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</si>
  <si>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</si>
  <si>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</si>
  <si>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</si>
  <si>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</si>
  <si>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</si>
  <si>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</si>
  <si>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</si>
  <si>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</si>
  <si>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</si>
  <si>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</si>
  <si>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</si>
  <si>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</si>
  <si>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</si>
  <si>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</si>
  <si>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</si>
  <si>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</si>
  <si>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</si>
  <si>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</si>
  <si>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</si>
  <si>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</si>
  <si>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</si>
  <si>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</si>
  <si>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</si>
  <si>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</si>
  <si>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</si>
  <si>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</si>
  <si>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</si>
  <si>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</si>
  <si>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</si>
  <si>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</si>
  <si>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</si>
  <si>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</si>
  <si>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</si>
  <si>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</si>
  <si>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</si>
  <si>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</si>
  <si>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</si>
  <si>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</si>
  <si>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</si>
  <si>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</si>
  <si>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</si>
  <si>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</si>
  <si>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</si>
  <si>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</si>
  <si>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</si>
  <si>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</si>
  <si>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</si>
  <si>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</si>
  <si>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</si>
  <si>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</si>
  <si>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</si>
  <si>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</si>
  <si>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</si>
  <si>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</si>
  <si>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</si>
  <si>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</si>
  <si>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</si>
  <si>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</si>
  <si>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</si>
  <si>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</si>
  <si>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</si>
  <si>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</si>
  <si>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</si>
  <si>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</si>
  <si>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</si>
  <si>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</si>
  <si>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</si>
  <si>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</si>
  <si>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</si>
  <si>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</si>
  <si>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</si>
  <si>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</si>
  <si>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</si>
  <si>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</si>
  <si>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</si>
  <si>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</si>
  <si>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</si>
  <si>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</si>
  <si>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</si>
  <si>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</si>
  <si>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</si>
  <si>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</si>
  <si>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</si>
  <si>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</si>
  <si>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</si>
  <si>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</si>
  <si>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</si>
  <si>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</si>
  <si>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</si>
  <si>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</si>
  <si>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</si>
  <si>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</si>
  <si>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</si>
  <si>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</si>
  <si>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</si>
  <si>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</si>
  <si>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</si>
  <si>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</si>
  <si>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</si>
  <si>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</si>
  <si>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</si>
  <si>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</si>
  <si>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</si>
  <si>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</si>
  <si>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</si>
  <si>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</si>
  <si>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</si>
  <si>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</si>
  <si>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</si>
  <si>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</si>
  <si>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</si>
  <si>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</si>
  <si>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</si>
  <si>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</si>
  <si>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</si>
  <si>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</si>
  <si>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</si>
  <si>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</si>
  <si>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</si>
  <si>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</si>
  <si>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</si>
  <si>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</si>
  <si>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</si>
  <si>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</si>
  <si>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</si>
  <si>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</si>
  <si>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</si>
  <si>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</si>
  <si>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</si>
  <si>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</si>
  <si>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</si>
  <si>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</si>
  <si>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</si>
  <si>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</si>
  <si>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</si>
  <si>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</si>
  <si>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</si>
  <si>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</si>
  <si>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</si>
  <si>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</si>
  <si>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</si>
  <si>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</si>
  <si>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</si>
  <si>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</si>
  <si>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</si>
  <si>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</si>
  <si>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</si>
  <si>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</si>
  <si>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</si>
  <si>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</si>
  <si>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</si>
  <si>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</si>
  <si>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</si>
  <si>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</si>
  <si>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</si>
  <si>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</si>
  <si>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</si>
  <si>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</si>
  <si>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</si>
  <si>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</si>
  <si>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</si>
  <si>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</si>
  <si>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</si>
  <si>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</si>
  <si>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</si>
  <si>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</si>
  <si>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</si>
  <si>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</si>
  <si>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</si>
  <si>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</si>
  <si>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</si>
  <si>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</si>
  <si>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</si>
  <si>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</si>
  <si>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</si>
  <si>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</si>
  <si>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</si>
  <si>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</si>
  <si>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</si>
  <si>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</si>
  <si>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</si>
  <si>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</si>
  <si>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</si>
  <si>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</si>
  <si>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</si>
  <si>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</si>
  <si>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</si>
  <si>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</si>
  <si>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</si>
  <si>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</si>
  <si>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</si>
  <si>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</si>
  <si>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</si>
  <si>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</si>
  <si>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</si>
  <si>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</si>
  <si>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</si>
  <si>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</si>
  <si>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</si>
  <si>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</si>
  <si>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</si>
  <si>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</si>
  <si>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</si>
  <si>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</si>
  <si>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</si>
  <si>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</si>
  <si>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</si>
  <si>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</si>
  <si>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</si>
  <si>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</si>
  <si>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</si>
  <si>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</si>
  <si>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</si>
  <si>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</si>
  <si>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</si>
  <si>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</si>
  <si>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</si>
  <si>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</si>
  <si>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</si>
  <si>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</si>
  <si>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</si>
  <si>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</si>
  <si>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</si>
  <si>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</si>
  <si>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</si>
  <si>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</si>
  <si>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</si>
  <si>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</si>
  <si>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</si>
  <si>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</si>
  <si>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</si>
  <si>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</si>
  <si>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</si>
  <si>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</si>
  <si>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</si>
  <si>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</si>
  <si>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</si>
  <si>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</si>
  <si>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</si>
  <si>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</si>
  <si>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</si>
  <si>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</si>
  <si>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</si>
  <si>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</si>
  <si>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</si>
  <si>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</si>
  <si>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</si>
  <si>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</si>
  <si>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</si>
  <si>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</si>
  <si>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</si>
  <si>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</si>
  <si>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</si>
  <si>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</si>
  <si>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</si>
  <si>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</si>
  <si>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</si>
  <si>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</si>
  <si>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</si>
  <si>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</si>
  <si>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</si>
  <si>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</si>
  <si>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</si>
  <si>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</si>
  <si>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</si>
  <si>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</si>
  <si>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</si>
  <si>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</si>
  <si>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</si>
  <si>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</si>
  <si>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</si>
  <si>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</si>
  <si>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</si>
  <si>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</si>
  <si>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</si>
  <si>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</si>
  <si>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</si>
  <si>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</si>
  <si>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</si>
  <si>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</si>
  <si>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</si>
  <si>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</si>
  <si>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</si>
  <si>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</si>
  <si>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</si>
  <si>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</si>
  <si>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</si>
  <si>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</si>
  <si>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</si>
  <si>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</si>
  <si>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</si>
  <si>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</si>
  <si>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</si>
  <si>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</si>
  <si>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</si>
  <si>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</si>
  <si>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</si>
  <si>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</si>
  <si>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</si>
  <si>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</si>
  <si>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</si>
  <si>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</si>
  <si>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</si>
  <si>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</si>
  <si>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</si>
  <si>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</si>
  <si>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</si>
  <si>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</si>
  <si>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</si>
  <si>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</si>
  <si>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</si>
  <si>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</si>
  <si>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</si>
  <si>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</si>
  <si>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</si>
  <si>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</si>
  <si>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</si>
  <si>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</si>
  <si>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</si>
  <si>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</si>
  <si>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</si>
  <si>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</si>
  <si>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</si>
  <si>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</si>
  <si>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</si>
  <si>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</si>
  <si>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</si>
  <si>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</si>
  <si>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</si>
  <si>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</si>
  <si>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</si>
  <si>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</si>
  <si>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</si>
  <si>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</si>
  <si>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</si>
  <si>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</si>
  <si>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</si>
  <si>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</si>
  <si>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</si>
  <si>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</si>
  <si>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</si>
  <si>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</si>
  <si>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</si>
  <si>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</si>
  <si>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</si>
  <si>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</si>
  <si>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</si>
  <si>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</si>
  <si>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</si>
  <si>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</si>
  <si>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</si>
  <si>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</si>
  <si>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</si>
  <si>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</si>
  <si>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</si>
  <si>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</si>
  <si>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</si>
  <si>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</si>
  <si>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</si>
  <si>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</si>
  <si>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</si>
  <si>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</si>
  <si>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</si>
  <si>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</si>
  <si>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</si>
  <si>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</si>
  <si>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</si>
  <si>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</si>
  <si>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</si>
  <si>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</si>
  <si>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</si>
  <si>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</si>
  <si>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</si>
  <si>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</si>
  <si>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</si>
  <si>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</si>
  <si>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</si>
  <si>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</si>
  <si>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</si>
  <si>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</si>
  <si>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</si>
  <si>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</si>
  <si>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</si>
  <si>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</si>
  <si>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</si>
  <si>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</si>
  <si>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</si>
  <si>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</si>
  <si>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</si>
  <si>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</si>
  <si>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</si>
  <si>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</si>
  <si>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</si>
  <si>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</si>
  <si>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</si>
  <si>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</si>
  <si>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</si>
  <si>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</si>
  <si>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</si>
  <si>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</si>
  <si>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</si>
  <si>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</si>
  <si>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</si>
  <si>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</si>
  <si>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</si>
  <si>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</si>
  <si>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</si>
  <si>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</si>
  <si>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</si>
  <si>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</si>
  <si>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</si>
  <si>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</si>
  <si>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</si>
  <si>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</si>
  <si>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</si>
  <si>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</si>
  <si>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</si>
  <si>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</si>
  <si>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</si>
  <si>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</si>
  <si>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</si>
  <si>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</si>
  <si>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</si>
  <si>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</si>
  <si>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</si>
  <si>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</si>
  <si>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</si>
  <si>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</si>
  <si>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</si>
  <si>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</si>
  <si>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</si>
  <si>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</si>
  <si>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</si>
  <si>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</si>
  <si>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</si>
  <si>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</si>
  <si>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</si>
  <si>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</si>
  <si>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</si>
  <si>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</si>
  <si>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</si>
  <si>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</si>
  <si>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</si>
  <si>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</si>
  <si>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</si>
  <si>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</si>
  <si>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</si>
  <si>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</si>
  <si>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</si>
  <si>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</si>
  <si>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</si>
  <si>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</si>
  <si>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</si>
  <si>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</si>
  <si>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</si>
  <si>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</si>
  <si>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</si>
  <si>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</si>
  <si>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</si>
  <si>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</si>
  <si>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</si>
  <si>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</si>
  <si>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</si>
  <si>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</si>
  <si>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</si>
  <si>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</si>
  <si>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</si>
  <si>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</si>
  <si>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</si>
  <si>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</si>
  <si>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</si>
  <si>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</si>
  <si>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</si>
  <si>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</si>
  <si>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</si>
  <si>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</si>
  <si>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</si>
  <si>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</si>
  <si>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</si>
  <si>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</si>
  <si>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</si>
  <si>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</si>
  <si>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</si>
  <si>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</si>
  <si>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</si>
  <si>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</si>
  <si>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</si>
  <si>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</si>
  <si>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</si>
  <si>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</si>
  <si>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</si>
  <si>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</si>
  <si>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</si>
  <si>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</si>
  <si>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</si>
  <si>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</si>
  <si>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</si>
  <si>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</si>
  <si>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</si>
  <si>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</si>
  <si>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</si>
  <si>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</si>
  <si>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</si>
  <si>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</si>
  <si>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</si>
  <si>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</si>
  <si>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</si>
  <si>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</si>
  <si>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</si>
  <si>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</si>
  <si>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</si>
  <si>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</si>
  <si>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</si>
  <si>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</si>
  <si>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</si>
  <si>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</si>
  <si>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</si>
  <si>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</si>
  <si>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</si>
  <si>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</si>
  <si>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</si>
  <si>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</si>
  <si>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</si>
  <si>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</si>
  <si>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</si>
  <si>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</si>
  <si>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</si>
  <si>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</si>
  <si>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</si>
  <si>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</si>
  <si>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</si>
  <si>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</si>
  <si>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</si>
  <si>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</si>
  <si>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</si>
  <si>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</si>
  <si>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</si>
  <si>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</si>
  <si>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</si>
  <si>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</si>
  <si>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</si>
  <si>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</si>
  <si>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</si>
  <si>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</si>
  <si>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</si>
  <si>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</si>
  <si>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</si>
  <si>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</si>
  <si>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</si>
  <si>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</si>
  <si>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</si>
  <si>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</si>
  <si>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</si>
  <si>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</si>
  <si>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</si>
  <si>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</si>
  <si>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</si>
  <si>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</si>
  <si>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</si>
  <si>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</si>
  <si>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</si>
  <si>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</si>
  <si>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</si>
  <si>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</si>
  <si>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</si>
  <si>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</si>
  <si>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</si>
  <si>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</si>
  <si>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</si>
  <si>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</si>
  <si>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</si>
  <si>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</si>
  <si>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</si>
  <si>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</si>
  <si>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</si>
  <si>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</si>
  <si>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</si>
  <si>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</si>
  <si>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</si>
  <si>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</si>
  <si>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</si>
  <si>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</si>
  <si>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</si>
  <si>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</si>
  <si>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</si>
  <si>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</si>
  <si>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</si>
  <si>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</si>
  <si>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</si>
  <si>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</si>
  <si>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</si>
  <si>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</si>
  <si>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</si>
  <si>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</si>
  <si>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</si>
  <si>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</si>
  <si>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</si>
  <si>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</si>
  <si>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</si>
  <si>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</si>
  <si>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</si>
  <si>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</si>
  <si>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</si>
  <si>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</si>
  <si>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</si>
  <si>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</si>
  <si>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</si>
  <si>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</si>
  <si>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</si>
  <si>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</si>
  <si>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</si>
  <si>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</si>
  <si>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</si>
  <si>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</si>
  <si>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</si>
  <si>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</si>
  <si>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</si>
  <si>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</si>
  <si>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</si>
  <si>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</si>
  <si>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</si>
  <si>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</si>
  <si>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</si>
  <si>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</si>
  <si>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</si>
  <si>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</si>
  <si>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</si>
  <si>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</si>
  <si>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</si>
  <si>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</si>
  <si>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</si>
  <si>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</si>
  <si>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</si>
  <si>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</si>
  <si>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</si>
  <si>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</si>
  <si>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</si>
  <si>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</si>
  <si>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</si>
  <si>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</si>
  <si>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</si>
  <si>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</si>
  <si>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</si>
  <si>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</si>
  <si>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</si>
  <si>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</si>
  <si>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</si>
  <si>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</si>
  <si>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</si>
  <si>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</si>
  <si>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</si>
  <si>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</si>
  <si>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</si>
  <si>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</si>
  <si>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</si>
  <si>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</si>
  <si>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</si>
  <si>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</si>
  <si>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</si>
  <si>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</si>
  <si>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</si>
  <si>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</si>
  <si>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</si>
  <si>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</si>
  <si>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</si>
  <si>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</si>
  <si>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</si>
  <si>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</si>
  <si>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</si>
  <si>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</si>
  <si>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</si>
  <si>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</si>
  <si>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</si>
  <si>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</si>
  <si>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</si>
  <si>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</si>
  <si>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</si>
  <si>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</si>
  <si>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</si>
  <si>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</si>
  <si>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</si>
  <si>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</si>
  <si>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</si>
  <si>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</si>
  <si>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</si>
  <si>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</si>
  <si>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</si>
  <si>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</si>
  <si>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</si>
  <si>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</si>
  <si>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</si>
  <si>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</si>
  <si>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</si>
  <si>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</si>
  <si>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</si>
  <si>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</si>
  <si>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</si>
  <si>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</si>
  <si>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</si>
  <si>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</si>
  <si>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</si>
  <si>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</si>
  <si>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</si>
  <si>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</si>
  <si>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</si>
  <si>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</si>
  <si>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</si>
  <si>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</si>
  <si>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</si>
  <si>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</si>
  <si>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</si>
  <si>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</si>
  <si>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</si>
  <si>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</si>
  <si>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</si>
  <si>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</si>
  <si>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</si>
  <si>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</si>
  <si>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</si>
  <si>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</si>
  <si>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</si>
  <si>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</si>
  <si>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</si>
  <si>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</si>
  <si>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</si>
  <si>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</si>
  <si>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</si>
  <si>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</si>
  <si>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</si>
  <si>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</si>
  <si>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</si>
  <si>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</si>
  <si>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</si>
  <si>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</si>
  <si>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</si>
  <si>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</si>
  <si>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</si>
  <si>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</si>
  <si>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</si>
  <si>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</si>
  <si>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</si>
  <si>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</si>
  <si>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</si>
  <si>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</si>
  <si>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</si>
  <si>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</si>
  <si>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</si>
  <si>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</si>
  <si>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</si>
  <si>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</si>
  <si>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</si>
  <si>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</si>
  <si>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</si>
  <si>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</si>
  <si>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</si>
  <si>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</si>
  <si>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</si>
  <si>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</si>
  <si>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</si>
  <si>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</si>
  <si>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</si>
  <si>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</si>
  <si>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</si>
  <si>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</si>
  <si>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</si>
  <si>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</si>
  <si>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</si>
  <si>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</si>
  <si>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</si>
  <si>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</si>
  <si>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</si>
  <si>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</si>
  <si>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</si>
  <si>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</si>
  <si>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</si>
  <si>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</si>
  <si>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</si>
  <si>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</si>
  <si>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</si>
  <si>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</si>
  <si>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</si>
  <si>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</si>
  <si>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</si>
  <si>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</si>
  <si>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</si>
  <si>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</si>
  <si>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</si>
  <si>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</si>
  <si>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</si>
  <si>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</si>
  <si>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</si>
  <si>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</si>
  <si>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</si>
  <si>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</si>
  <si>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</si>
  <si>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</si>
  <si>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</si>
  <si>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</si>
  <si>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</si>
  <si>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</si>
  <si>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</si>
  <si>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</si>
  <si>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</si>
  <si>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</si>
  <si>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</si>
  <si>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</si>
  <si>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</si>
  <si>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</si>
  <si>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</si>
  <si>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</si>
  <si>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</si>
  <si>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</si>
  <si>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</si>
  <si>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</si>
  <si>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</si>
  <si>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</si>
  <si>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</si>
  <si>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</si>
  <si>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</si>
  <si>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</si>
  <si>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</si>
  <si>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</si>
  <si>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</si>
  <si>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</si>
  <si>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</si>
  <si>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</si>
  <si>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</si>
  <si>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</si>
  <si>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</si>
  <si>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</si>
  <si>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</si>
  <si>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</si>
  <si>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</si>
  <si>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</si>
  <si>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</si>
  <si>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</si>
  <si>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</si>
  <si>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</si>
  <si>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</si>
  <si>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</si>
  <si>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</si>
  <si>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</si>
  <si>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</si>
  <si>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</si>
  <si>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</si>
  <si>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</si>
  <si>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</si>
  <si>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</si>
  <si>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</si>
  <si>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</si>
  <si>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</si>
  <si>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</si>
  <si>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</si>
  <si>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</si>
  <si>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</si>
  <si>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</si>
  <si>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</si>
  <si>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</si>
  <si>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</si>
  <si>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</si>
  <si>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</si>
  <si>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</si>
  <si>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</si>
  <si>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</si>
  <si>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</si>
  <si>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</si>
  <si>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</si>
  <si>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</si>
  <si>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</si>
  <si>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</si>
  <si>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</si>
  <si>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</si>
  <si>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</si>
  <si>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</si>
  <si>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</si>
  <si>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</si>
  <si>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</si>
  <si>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</si>
  <si>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</si>
  <si>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</si>
  <si>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</si>
  <si>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</si>
  <si>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</si>
  <si>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</si>
  <si>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</si>
  <si>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</si>
  <si>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</si>
  <si>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</si>
  <si>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</si>
  <si>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</si>
  <si>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</si>
  <si>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</si>
  <si>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</si>
  <si>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</si>
  <si>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</si>
  <si>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</si>
  <si>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</si>
  <si>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</si>
  <si>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</si>
  <si>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</si>
  <si>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</si>
  <si>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</si>
  <si>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</si>
  <si>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</si>
  <si>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</si>
  <si>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</si>
  <si>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</si>
  <si>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</si>
  <si>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</si>
  <si>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</si>
  <si>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</si>
  <si>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</si>
  <si>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</si>
  <si>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</si>
  <si>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</si>
  <si>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</si>
  <si>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</si>
  <si>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</si>
  <si>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</si>
  <si>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</si>
  <si>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</si>
  <si>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</si>
  <si>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</si>
  <si>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</si>
  <si>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</si>
  <si>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</si>
  <si>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</si>
  <si>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</si>
  <si>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</si>
  <si>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</si>
  <si>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</si>
  <si>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</si>
  <si>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</si>
  <si>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</si>
  <si>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</si>
  <si>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</si>
  <si>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</si>
  <si>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</si>
  <si>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</si>
  <si>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</si>
  <si>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</si>
  <si>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</si>
  <si>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</si>
  <si>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</si>
  <si>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</si>
  <si>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</si>
  <si>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</si>
  <si>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</si>
  <si>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</si>
  <si>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</si>
  <si>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</si>
  <si>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</si>
  <si>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</si>
  <si>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</si>
  <si>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</si>
  <si>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</si>
  <si>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</si>
  <si>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</si>
  <si>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</si>
  <si>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</si>
  <si>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</si>
  <si>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</si>
  <si>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</si>
  <si>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</si>
  <si>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</si>
  <si>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</si>
  <si>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</si>
  <si>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</si>
  <si>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</si>
  <si>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</si>
  <si>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</si>
  <si>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</si>
  <si>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</si>
  <si>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</si>
  <si>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</si>
  <si>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</si>
  <si>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</si>
  <si>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</si>
  <si>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</si>
  <si>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</si>
  <si>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</si>
  <si>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</si>
  <si>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</si>
  <si>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</si>
  <si>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</si>
  <si>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</si>
  <si>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</si>
  <si>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</si>
  <si>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</si>
  <si>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</si>
  <si>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</si>
  <si>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</si>
  <si>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</si>
  <si>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</si>
  <si>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</si>
  <si>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</si>
  <si>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</si>
  <si>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</si>
  <si>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</si>
  <si>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</si>
  <si>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</si>
  <si>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</si>
  <si>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</si>
  <si>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</si>
  <si>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</si>
  <si>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</si>
  <si>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</si>
  <si>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</si>
  <si>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</si>
  <si>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</si>
  <si>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</si>
  <si>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</si>
  <si>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</si>
  <si>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</si>
  <si>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</si>
  <si>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</si>
  <si>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</si>
  <si>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</si>
  <si>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</si>
  <si>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</si>
  <si>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</si>
  <si>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</si>
  <si>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</si>
  <si>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</si>
  <si>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</si>
  <si>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</si>
  <si>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</si>
  <si>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</si>
  <si>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</si>
  <si>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</si>
  <si>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</si>
  <si>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</si>
  <si>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</si>
  <si>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</si>
  <si>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</si>
  <si>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</si>
  <si>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</si>
  <si>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</si>
  <si>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</si>
  <si>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</si>
  <si>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</si>
  <si>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</si>
  <si>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</si>
  <si>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</si>
  <si>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</si>
  <si>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</si>
  <si>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</si>
  <si>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</si>
  <si>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</si>
  <si>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</si>
  <si>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</si>
  <si>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</si>
  <si>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</si>
  <si>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</si>
  <si>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</si>
  <si>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</si>
  <si>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</si>
  <si>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</si>
  <si>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</si>
  <si>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</si>
  <si>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</si>
  <si>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</si>
  <si>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</si>
  <si>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</si>
  <si>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</si>
  <si>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</si>
  <si>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</si>
  <si>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</si>
  <si>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</si>
  <si>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</si>
  <si>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</si>
  <si>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</si>
  <si>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</si>
  <si>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</si>
  <si>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</si>
  <si>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</si>
  <si>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</si>
  <si>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</si>
  <si>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</si>
  <si>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</si>
  <si>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</si>
  <si>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</si>
  <si>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</si>
  <si>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</si>
  <si>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</si>
  <si>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</si>
  <si>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</si>
  <si>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</si>
  <si>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</si>
  <si>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</si>
  <si>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</si>
  <si>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</si>
  <si>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</si>
  <si>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</si>
  <si>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</si>
  <si>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</si>
  <si>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</si>
  <si>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</si>
  <si>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</si>
  <si>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</si>
  <si>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</si>
  <si>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</si>
  <si>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</si>
  <si>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</si>
  <si>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</si>
  <si>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</si>
  <si>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</si>
  <si>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</si>
  <si>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</si>
  <si>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</si>
  <si>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</si>
  <si>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</si>
  <si>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</si>
  <si>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</si>
  <si>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</si>
  <si>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</si>
  <si>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</si>
  <si>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</si>
  <si>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</si>
  <si>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</si>
  <si>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</si>
  <si>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</si>
  <si>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</si>
  <si>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</si>
  <si>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</si>
  <si>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</si>
  <si>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</si>
  <si>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</si>
  <si>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</si>
  <si>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</si>
  <si>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</si>
  <si>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</si>
  <si>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</si>
  <si>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</si>
  <si>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</si>
  <si>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</si>
  <si>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</si>
  <si>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</si>
  <si>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</si>
  <si>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</si>
  <si>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</si>
  <si>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</si>
  <si>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</si>
  <si>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</si>
  <si>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</si>
  <si>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</si>
  <si>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</si>
  <si>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</si>
  <si>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</si>
  <si>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</si>
  <si>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</si>
  <si>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</si>
  <si>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</si>
  <si>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</si>
  <si>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</si>
  <si>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</si>
  <si>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</si>
  <si>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</si>
  <si>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</si>
  <si>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</si>
  <si>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</si>
  <si>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</si>
  <si>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</si>
  <si>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</si>
  <si>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</si>
  <si>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</si>
  <si>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</si>
  <si>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</si>
  <si>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</si>
  <si>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</si>
  <si>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</si>
  <si>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</si>
  <si>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</si>
  <si>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</si>
  <si>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</si>
  <si>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</si>
  <si>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</si>
  <si>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</si>
  <si>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</si>
  <si>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</si>
  <si>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</si>
  <si>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</si>
  <si>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</si>
  <si>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</si>
  <si>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</si>
  <si>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</si>
  <si>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</si>
  <si>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</si>
  <si>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</si>
  <si>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</si>
  <si>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</si>
  <si>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</si>
  <si>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</si>
  <si>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</si>
  <si>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</si>
  <si>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</si>
  <si>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</si>
  <si>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</si>
  <si>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</si>
  <si>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</si>
  <si>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</si>
  <si>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</si>
  <si>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</si>
  <si>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</si>
  <si>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</si>
  <si>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</si>
  <si>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</si>
  <si>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</si>
  <si>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</si>
  <si>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</si>
  <si>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</si>
  <si>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</si>
  <si>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</si>
  <si>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</si>
  <si>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</si>
  <si>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</si>
  <si>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</si>
  <si>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</si>
  <si>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</si>
  <si>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</si>
  <si>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</si>
  <si>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</si>
  <si>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</si>
  <si>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</si>
  <si>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</si>
  <si>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</si>
  <si>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</si>
  <si>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</si>
  <si>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</si>
  <si>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</si>
  <si>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</si>
  <si>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</si>
  <si>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</si>
  <si>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</si>
  <si>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</si>
  <si>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</si>
  <si>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</si>
  <si>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</si>
  <si>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</si>
  <si>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</si>
  <si>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</si>
  <si>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</si>
  <si>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</si>
  <si>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</si>
  <si>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</si>
  <si>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</si>
  <si>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</si>
  <si>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</si>
  <si>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</si>
  <si>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</si>
  <si>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</si>
  <si>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</si>
  <si>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</si>
  <si>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</si>
  <si>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</si>
  <si>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</si>
  <si>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</si>
  <si>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</si>
  <si>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</si>
  <si>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</si>
  <si>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</si>
  <si>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</si>
  <si>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</si>
  <si>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</si>
  <si>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</si>
  <si>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</si>
  <si>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</si>
  <si>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</si>
  <si>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</si>
  <si>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</si>
  <si>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</si>
  <si>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</si>
  <si>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</si>
  <si>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</si>
  <si>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</si>
  <si>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</si>
  <si>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</si>
  <si>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</si>
  <si>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</si>
  <si>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</si>
  <si>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</si>
  <si>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</si>
  <si>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</si>
  <si>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</si>
  <si>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</si>
  <si>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</si>
  <si>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</si>
  <si>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</si>
  <si>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</si>
  <si>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</si>
  <si>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</si>
  <si>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</si>
  <si>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</si>
  <si>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</si>
  <si>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</si>
  <si>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</si>
  <si>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</si>
  <si>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</si>
  <si>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</si>
  <si>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</si>
  <si>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</si>
  <si>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</si>
  <si>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</si>
  <si>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</si>
  <si>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</si>
  <si>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</si>
  <si>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</si>
  <si>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</si>
  <si>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</si>
  <si>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</si>
  <si>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</si>
  <si>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</si>
  <si>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</si>
  <si>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</si>
  <si>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</si>
  <si>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</si>
  <si>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</si>
  <si>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</si>
  <si>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</si>
  <si>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</si>
  <si>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</si>
  <si>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</si>
  <si>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</si>
  <si>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</si>
  <si>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</si>
  <si>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</si>
  <si>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</si>
  <si>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</si>
  <si>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</si>
  <si>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</si>
  <si>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</si>
  <si>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</si>
  <si>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</si>
  <si>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</si>
  <si>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</si>
  <si>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</si>
  <si>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</si>
  <si>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</si>
  <si>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</si>
  <si>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</si>
  <si>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</si>
  <si>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</si>
  <si>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</si>
  <si>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</si>
  <si>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</si>
  <si>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</si>
  <si>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</si>
  <si>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</si>
  <si>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</si>
  <si>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</si>
  <si>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</si>
  <si>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</si>
  <si>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</si>
  <si>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</si>
  <si>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</si>
  <si>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</si>
  <si>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</si>
  <si>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</si>
  <si>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</si>
  <si>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</si>
  <si>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</si>
  <si>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</si>
  <si>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</si>
  <si>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</si>
  <si>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</si>
  <si>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</si>
  <si>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</si>
  <si>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</si>
  <si>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</si>
  <si>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</si>
  <si>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</si>
  <si>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</si>
  <si>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</si>
  <si>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</si>
  <si>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</si>
  <si>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</si>
  <si>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</si>
  <si>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</si>
  <si>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</si>
  <si>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</si>
  <si>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</si>
  <si>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</si>
  <si>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</si>
  <si>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</si>
  <si>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</si>
  <si>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</si>
  <si>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</si>
  <si>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</si>
  <si>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</si>
  <si>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</si>
  <si>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</si>
  <si>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</si>
  <si>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</si>
  <si>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</si>
  <si>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</si>
  <si>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</si>
  <si>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</si>
  <si>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</si>
  <si>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</si>
  <si>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</si>
  <si>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</si>
  <si>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</si>
  <si>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</si>
  <si>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</si>
  <si>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</si>
  <si>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</si>
  <si>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</si>
  <si>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</si>
  <si>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</si>
  <si>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</si>
  <si>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</si>
  <si>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</si>
  <si>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</si>
  <si>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</si>
  <si>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</si>
  <si>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</si>
  <si>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</si>
  <si>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</si>
  <si>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</si>
  <si>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</si>
  <si>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</si>
  <si>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</si>
  <si>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</si>
  <si>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</si>
  <si>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</si>
  <si>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</si>
  <si>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</si>
  <si>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</si>
  <si>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</si>
  <si>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</si>
  <si>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</si>
  <si>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</si>
  <si>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</si>
  <si>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</si>
  <si>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</si>
  <si>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</si>
  <si>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</si>
  <si>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</si>
  <si>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</si>
  <si>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</si>
  <si>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</si>
  <si>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</si>
  <si>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</si>
  <si>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</si>
  <si>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</si>
  <si>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</si>
  <si>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</si>
  <si>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</si>
  <si>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</si>
  <si>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</si>
  <si>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</si>
  <si>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</si>
  <si>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</si>
  <si>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</si>
  <si>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</si>
  <si>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</si>
  <si>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</si>
  <si>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</si>
  <si>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</si>
  <si>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</si>
  <si>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</si>
  <si>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</si>
  <si>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</si>
  <si>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</si>
  <si>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</si>
  <si>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</si>
  <si>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</si>
  <si>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</si>
  <si>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</si>
  <si>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</si>
  <si>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</si>
  <si>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</si>
  <si>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</si>
  <si>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</si>
  <si>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</si>
  <si>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</si>
  <si>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</si>
  <si>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</si>
  <si>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</si>
  <si>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</si>
  <si>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</si>
  <si>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</si>
  <si>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</si>
  <si>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</si>
  <si>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</si>
  <si>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</si>
  <si>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</si>
  <si>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</si>
  <si>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</si>
  <si>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</si>
  <si>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</si>
  <si>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</si>
  <si>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</si>
  <si>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</si>
  <si>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</si>
  <si>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</si>
  <si>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</si>
  <si>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</si>
  <si>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</si>
  <si>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</si>
  <si>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</si>
  <si>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</si>
  <si>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</si>
  <si>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</si>
  <si>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</si>
  <si>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</si>
  <si>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</si>
  <si>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</si>
  <si>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</si>
  <si>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</si>
  <si>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</si>
  <si>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</si>
  <si>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</si>
  <si>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</si>
  <si>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</si>
  <si>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</si>
  <si>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</si>
  <si>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</si>
  <si>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</si>
  <si>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</si>
  <si>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</si>
  <si>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</si>
  <si>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</si>
  <si>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</si>
  <si>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</si>
  <si>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</si>
  <si>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</si>
  <si>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</si>
  <si>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</si>
  <si>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</si>
  <si>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</si>
  <si>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</si>
  <si>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</si>
  <si>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</si>
  <si>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</si>
  <si>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</si>
  <si>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</si>
  <si>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</si>
  <si>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</si>
  <si>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</si>
  <si>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</si>
  <si>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</si>
  <si>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</si>
  <si>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</si>
  <si>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</si>
  <si>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</si>
  <si>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</si>
  <si>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</si>
  <si>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</si>
  <si>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</si>
  <si>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</si>
  <si>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</si>
  <si>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</si>
  <si>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</si>
  <si>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</si>
  <si>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</si>
  <si>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</si>
  <si>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</si>
  <si>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</si>
  <si>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</si>
  <si>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</si>
  <si>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</si>
  <si>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</si>
  <si>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</si>
  <si>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</si>
  <si>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</si>
  <si>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</si>
  <si>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</si>
  <si>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</si>
  <si>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</si>
  <si>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</si>
  <si>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</si>
  <si>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</si>
  <si>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</si>
  <si>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</si>
  <si>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</si>
  <si>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</si>
  <si>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</si>
  <si>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</si>
  <si>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</si>
  <si>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</si>
  <si>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</si>
  <si>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</si>
  <si>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</si>
  <si>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</si>
  <si>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</si>
  <si>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</si>
  <si>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</si>
  <si>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</si>
  <si>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</si>
  <si>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</si>
  <si>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</si>
  <si>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</si>
  <si>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</si>
  <si>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</si>
  <si>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</si>
  <si>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</si>
  <si>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</si>
  <si>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</si>
  <si>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</si>
  <si>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</si>
  <si>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</si>
  <si>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</si>
  <si>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</si>
  <si>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</si>
  <si>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</si>
  <si>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</si>
  <si>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</si>
  <si>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</si>
  <si>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</si>
  <si>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</si>
  <si>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</si>
  <si>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</si>
  <si>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</si>
  <si>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</si>
  <si>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</si>
  <si>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</si>
  <si>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</si>
  <si>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</si>
  <si>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</si>
  <si>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</si>
  <si>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</si>
  <si>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</si>
  <si>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</si>
  <si>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</si>
  <si>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</si>
  <si>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</si>
  <si>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</si>
  <si>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</si>
  <si>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</si>
  <si>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</si>
  <si>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</si>
  <si>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</si>
  <si>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</si>
  <si>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</si>
  <si>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</si>
  <si>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</si>
  <si>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</si>
  <si>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</si>
  <si>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</si>
  <si>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</si>
  <si>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</si>
  <si>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</si>
  <si>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</si>
  <si>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</si>
  <si>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</si>
  <si>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</si>
  <si>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</si>
  <si>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</si>
  <si>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</si>
  <si>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</si>
  <si>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</si>
  <si>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</si>
  <si>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</si>
  <si>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</si>
  <si>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</si>
  <si>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</si>
  <si>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</si>
  <si>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</si>
  <si>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</si>
  <si>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</si>
  <si>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</si>
  <si>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</si>
  <si>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</si>
  <si>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</si>
  <si>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</si>
  <si>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</si>
  <si>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</si>
  <si>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</si>
  <si>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</si>
  <si>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</si>
  <si>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</si>
  <si>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</si>
  <si>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</si>
  <si>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</si>
  <si>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</si>
  <si>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</si>
  <si>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</si>
  <si>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</si>
  <si>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</si>
  <si>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</si>
  <si>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</si>
  <si>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</si>
  <si>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</si>
  <si>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</si>
  <si>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</si>
  <si>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</si>
  <si>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</si>
  <si>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</si>
  <si>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</si>
  <si>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</si>
  <si>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</si>
  <si>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</si>
  <si>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</si>
  <si>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</si>
  <si>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</si>
  <si>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</si>
  <si>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</si>
  <si>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</si>
  <si>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</si>
  <si>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</si>
  <si>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</si>
  <si>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</si>
  <si>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</si>
  <si>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</si>
  <si>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</si>
  <si>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</si>
  <si>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</si>
  <si>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</si>
  <si>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</si>
  <si>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</si>
  <si>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</si>
  <si>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</si>
  <si>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</si>
  <si>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</si>
  <si>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</si>
  <si>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</si>
  <si>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</si>
  <si>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</si>
  <si>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</si>
  <si>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</si>
  <si>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</si>
  <si>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</si>
  <si>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</si>
  <si>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</si>
  <si>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</si>
  <si>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</si>
  <si>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</si>
  <si>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</si>
  <si>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</si>
  <si>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</si>
  <si>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</si>
  <si>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</si>
  <si>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</si>
  <si>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</si>
  <si>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</si>
  <si>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</si>
  <si>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</si>
  <si>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</si>
  <si>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</si>
  <si>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</si>
  <si>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</si>
  <si>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</si>
  <si>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</si>
  <si>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</si>
  <si>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</si>
  <si>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</si>
  <si>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</si>
  <si>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</si>
  <si>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</si>
  <si>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</si>
  <si>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</si>
  <si>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</si>
  <si>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</si>
  <si>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</si>
  <si>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</si>
  <si>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</si>
  <si>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</si>
  <si>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</si>
  <si>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</si>
  <si>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</si>
  <si>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</si>
  <si>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</si>
  <si>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</si>
  <si>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</si>
  <si>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</si>
  <si>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</si>
  <si>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</si>
  <si>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</si>
  <si>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</si>
  <si>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</si>
  <si>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</si>
  <si>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</si>
  <si>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</si>
  <si>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</si>
  <si>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</si>
  <si>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</si>
  <si>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</si>
  <si>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</si>
  <si>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</si>
  <si>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</si>
  <si>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</si>
  <si>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</si>
  <si>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</si>
  <si>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</si>
  <si>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</si>
  <si>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</si>
  <si>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</si>
  <si>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</si>
  <si>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</si>
  <si>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</si>
  <si>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</si>
  <si>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</si>
  <si>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</si>
  <si>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</si>
  <si>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</si>
  <si>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</si>
  <si>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</si>
  <si>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</si>
  <si>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</si>
  <si>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</si>
  <si>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</si>
  <si>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</si>
  <si>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</si>
  <si>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</si>
  <si>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</si>
  <si>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</si>
  <si>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</si>
  <si>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</si>
  <si>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</si>
  <si>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</si>
  <si>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</si>
  <si>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</si>
  <si>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</si>
  <si>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</si>
  <si>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</si>
  <si>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</si>
  <si>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</si>
  <si>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</si>
  <si>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</si>
  <si>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</si>
  <si>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</si>
  <si>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</si>
  <si>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</si>
  <si>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</si>
  <si>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</si>
  <si>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</si>
  <si>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</si>
  <si>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</si>
  <si>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</si>
  <si>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</si>
  <si>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</si>
  <si>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</si>
  <si>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</si>
  <si>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</si>
  <si>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</si>
  <si>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</si>
  <si>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</si>
  <si>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</si>
  <si>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</si>
  <si>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</si>
  <si>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</si>
  <si>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</si>
  <si>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</si>
  <si>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</si>
  <si>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</si>
  <si>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</si>
  <si>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</si>
  <si>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</si>
  <si>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</si>
  <si>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</si>
  <si>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</si>
  <si>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</si>
  <si>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</si>
  <si>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</si>
  <si>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</si>
  <si>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</si>
  <si>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</si>
  <si>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</si>
  <si>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</si>
  <si>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</si>
  <si>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</si>
  <si>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</si>
  <si>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</si>
  <si>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</si>
  <si>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</si>
  <si>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</si>
  <si>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</si>
  <si>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</si>
  <si>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</si>
  <si>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</si>
  <si>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</si>
  <si>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</si>
  <si>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</si>
  <si>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</si>
  <si>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</si>
  <si>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</si>
  <si>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</si>
  <si>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</si>
  <si>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</si>
  <si>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</si>
  <si>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</si>
  <si>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</si>
  <si>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</si>
  <si>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</si>
  <si>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</si>
  <si>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</si>
  <si>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</si>
  <si>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</si>
  <si>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</si>
  <si>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</si>
  <si>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</si>
  <si>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</si>
  <si>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</si>
  <si>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</si>
  <si>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</si>
  <si>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</si>
  <si>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</si>
  <si>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</si>
  <si>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</si>
  <si>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</si>
  <si>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</si>
  <si>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</si>
  <si>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</si>
  <si>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</si>
  <si>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</si>
  <si>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</si>
  <si>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</si>
  <si>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</si>
  <si>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</si>
  <si>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</si>
  <si>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</si>
  <si>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</si>
  <si>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</si>
  <si>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</si>
  <si>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</si>
  <si>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</si>
  <si>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</si>
  <si>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</si>
  <si>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</si>
  <si>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</si>
  <si>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</si>
  <si>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</si>
  <si>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</si>
  <si>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</si>
  <si>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</si>
  <si>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</si>
  <si>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</si>
  <si>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</si>
  <si>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</si>
  <si>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</si>
  <si>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</si>
  <si>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</si>
  <si>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</si>
  <si>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</si>
  <si>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</si>
  <si>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</si>
  <si>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</si>
  <si>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</si>
  <si>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</si>
  <si>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</si>
  <si>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</si>
  <si>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</si>
  <si>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</si>
  <si>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</si>
  <si>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</si>
  <si>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</si>
  <si>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</si>
  <si>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</si>
  <si>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</si>
  <si>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</si>
  <si>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</si>
  <si>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</si>
  <si>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</si>
  <si>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</si>
  <si>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</si>
  <si>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</si>
  <si>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</si>
  <si>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</si>
  <si>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</si>
  <si>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</si>
  <si>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</si>
  <si>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</si>
  <si>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</si>
  <si>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</si>
  <si>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</si>
  <si>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</si>
  <si>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</si>
  <si>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</si>
  <si>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</si>
  <si>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</si>
  <si>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</si>
  <si>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</si>
  <si>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</si>
  <si>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</si>
  <si>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</si>
  <si>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</si>
  <si>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</si>
  <si>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</si>
  <si>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</si>
  <si>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</si>
  <si>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</si>
  <si>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</si>
  <si>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</si>
  <si>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</si>
  <si>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</si>
  <si>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</si>
  <si>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</si>
  <si>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</si>
  <si>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</si>
  <si>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</si>
  <si>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</si>
  <si>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</si>
  <si>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</si>
  <si>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</si>
  <si>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</si>
  <si>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</si>
  <si>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</si>
  <si>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</si>
  <si>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</si>
  <si>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</si>
  <si>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</si>
  <si>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</si>
  <si>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</si>
  <si>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</si>
  <si>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</si>
  <si>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</si>
  <si>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</si>
  <si>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</si>
  <si>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</si>
  <si>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</si>
  <si>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</si>
  <si>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</si>
  <si>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</si>
  <si>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</si>
  <si>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</si>
  <si>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</si>
  <si>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</si>
  <si>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</si>
  <si>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</si>
  <si>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</si>
  <si>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</si>
  <si>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</si>
  <si>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</si>
  <si>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</si>
  <si>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</si>
  <si>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</si>
  <si>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</si>
  <si>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</si>
  <si>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</si>
  <si>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</si>
  <si>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</si>
  <si>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</si>
  <si>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</si>
  <si>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</si>
  <si>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</si>
  <si>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</si>
  <si>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</si>
  <si>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</si>
  <si>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</si>
  <si>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</si>
  <si>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</si>
  <si>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</si>
  <si>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</si>
  <si>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</si>
  <si>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</si>
  <si>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</si>
  <si>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</si>
  <si>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</si>
  <si>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</si>
  <si>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</si>
  <si>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</si>
  <si>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</si>
  <si>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</si>
  <si>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</si>
  <si>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</si>
  <si>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</si>
  <si>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</si>
  <si>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</si>
  <si>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</si>
  <si>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</si>
  <si>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</si>
  <si>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</si>
  <si>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</si>
  <si>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</si>
  <si>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</si>
  <si>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</si>
  <si>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</si>
  <si>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</si>
  <si>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</si>
  <si>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</si>
  <si>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</si>
  <si>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</si>
  <si>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</si>
  <si>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</si>
  <si>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</si>
  <si>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</si>
  <si>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</si>
  <si>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</si>
  <si>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</si>
  <si>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</si>
  <si>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</si>
  <si>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</si>
  <si>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</si>
  <si>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</si>
  <si>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</si>
  <si>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</si>
  <si>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</si>
  <si>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</si>
  <si>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</si>
  <si>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</si>
  <si>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</si>
  <si>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</si>
  <si>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</si>
  <si>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</si>
  <si>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</si>
  <si>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</si>
  <si>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</si>
  <si>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</si>
  <si>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</si>
  <si>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</si>
  <si>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</si>
  <si>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</si>
  <si>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</si>
  <si>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</si>
  <si>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</si>
  <si>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</si>
  <si>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</si>
  <si>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</si>
  <si>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</si>
  <si>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</si>
  <si>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</si>
  <si>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</si>
  <si>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</si>
  <si>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</si>
  <si>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</si>
  <si>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</si>
  <si>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</si>
  <si>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</si>
  <si>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</si>
  <si>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</si>
  <si>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</si>
  <si>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</si>
  <si>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</si>
  <si>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</si>
  <si>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</si>
  <si>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</si>
  <si>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</si>
  <si>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</si>
  <si>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</si>
  <si>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</si>
  <si>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</si>
  <si>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</si>
  <si>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</si>
  <si>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</si>
  <si>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</si>
  <si>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</si>
  <si>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</si>
  <si>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</si>
  <si>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</si>
  <si>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</si>
  <si>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</si>
  <si>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</si>
  <si>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</si>
  <si>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</si>
  <si>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</si>
  <si>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</si>
  <si>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</si>
  <si>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</si>
  <si>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</si>
  <si>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</si>
  <si>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</si>
  <si>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</si>
  <si>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</si>
  <si>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</si>
  <si>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</si>
  <si>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</si>
  <si>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</si>
  <si>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</si>
  <si>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</si>
  <si>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</si>
  <si>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</si>
  <si>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</si>
  <si>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</si>
  <si>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</si>
  <si>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</si>
  <si>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</si>
  <si>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</si>
  <si>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</si>
  <si>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</si>
  <si>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</si>
  <si>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</si>
  <si>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</si>
  <si>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</si>
  <si>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</si>
  <si>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</si>
  <si>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</si>
  <si>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</si>
  <si>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</si>
  <si>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</si>
  <si>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</si>
  <si>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</si>
  <si>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</si>
  <si>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</si>
  <si>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</si>
  <si>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</si>
  <si>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</si>
  <si>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</si>
  <si>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</si>
  <si>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</si>
  <si>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</si>
  <si>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</si>
  <si>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</si>
  <si>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</si>
  <si>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</si>
  <si>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</si>
  <si>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</si>
  <si>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</si>
  <si>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</si>
  <si>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</si>
  <si>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</si>
  <si>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</si>
  <si>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</si>
  <si>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</si>
  <si>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</si>
  <si>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</si>
  <si>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</si>
  <si>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</si>
  <si>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</si>
  <si>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</si>
  <si>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</si>
  <si>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</si>
  <si>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</si>
  <si>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</si>
  <si>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</si>
  <si>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</si>
  <si>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</si>
  <si>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</si>
  <si>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</si>
  <si>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</si>
  <si>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</si>
  <si>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</si>
  <si>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</si>
  <si>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</si>
  <si>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</si>
  <si>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</si>
  <si>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</si>
  <si>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</si>
  <si>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</si>
  <si>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</si>
  <si>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</si>
  <si>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</si>
  <si>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</si>
  <si>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</si>
  <si>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</si>
  <si>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</si>
  <si>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</si>
  <si>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</si>
  <si>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</si>
  <si>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</si>
  <si>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</si>
  <si>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</si>
  <si>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</si>
  <si>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</si>
  <si>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</si>
  <si>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</si>
  <si>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</si>
  <si>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</si>
  <si>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</si>
  <si>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</si>
  <si>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</si>
  <si>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</si>
  <si>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</si>
  <si>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</si>
  <si>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</si>
  <si>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</si>
  <si>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</si>
  <si>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</si>
  <si>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</si>
  <si>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</si>
  <si>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</si>
  <si>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</si>
  <si>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</si>
  <si>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</si>
  <si>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</si>
  <si>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</si>
  <si>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</si>
  <si>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</si>
  <si>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</si>
  <si>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</si>
  <si>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</si>
  <si>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</si>
  <si>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</si>
  <si>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</si>
  <si>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</si>
  <si>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</si>
  <si>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</si>
  <si>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</si>
  <si>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</si>
  <si>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</si>
  <si>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</si>
  <si>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</si>
  <si>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</si>
  <si>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</si>
  <si>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</si>
  <si>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</si>
  <si>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</si>
  <si>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</si>
  <si>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</si>
  <si>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</si>
  <si>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</si>
  <si>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</si>
  <si>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</si>
  <si>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</si>
  <si>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</si>
  <si>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</si>
  <si>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</si>
  <si>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</si>
  <si>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</si>
  <si>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</si>
  <si>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</si>
  <si>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</si>
  <si>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</si>
  <si>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</si>
  <si>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</si>
  <si>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</si>
  <si>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</si>
  <si>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</si>
  <si>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</si>
  <si>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</si>
  <si>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</si>
  <si>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</si>
  <si>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</si>
  <si>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</si>
  <si>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</si>
  <si>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</si>
  <si>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</si>
  <si>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</si>
  <si>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</si>
  <si>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</si>
  <si>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</si>
  <si>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</si>
  <si>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</si>
  <si>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</si>
  <si>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</si>
  <si>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</si>
  <si>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</si>
  <si>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</si>
  <si>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</si>
  <si>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</si>
  <si>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</si>
  <si>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</si>
  <si>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</si>
  <si>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</si>
  <si>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</si>
  <si>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</si>
  <si>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</si>
  <si>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</si>
  <si>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</si>
  <si>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</si>
  <si>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</si>
  <si>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</si>
  <si>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</si>
  <si>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</si>
  <si>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</si>
  <si>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</si>
  <si>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</si>
  <si>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</si>
  <si>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</si>
  <si>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</si>
  <si>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</si>
  <si>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</si>
  <si>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</si>
  <si>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</si>
  <si>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</si>
  <si>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</si>
  <si>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</si>
  <si>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</si>
  <si>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</si>
  <si>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</si>
  <si>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</si>
  <si>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</si>
  <si>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</si>
  <si>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</si>
  <si>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</si>
  <si>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</si>
  <si>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</si>
  <si>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</si>
  <si>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</si>
  <si>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</si>
  <si>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</si>
  <si>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</si>
  <si>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</si>
  <si>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</si>
  <si>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</si>
  <si>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</si>
  <si>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</si>
  <si>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</si>
  <si>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</si>
  <si>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</si>
  <si>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</si>
  <si>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</si>
  <si>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</si>
  <si>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</si>
  <si>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</si>
  <si>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</si>
  <si>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</si>
  <si>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</si>
  <si>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</si>
  <si>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</si>
  <si>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</si>
  <si>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</si>
  <si>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</si>
  <si>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</si>
  <si>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</si>
  <si>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</si>
  <si>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</si>
  <si>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</si>
  <si>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</si>
  <si>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</si>
  <si>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</si>
  <si>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</si>
  <si>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</si>
  <si>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</si>
  <si>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</si>
  <si>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</si>
  <si>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</si>
  <si>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</si>
  <si>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</si>
  <si>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</si>
  <si>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</si>
  <si>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</si>
  <si>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</si>
  <si>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</si>
  <si>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</si>
  <si>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</si>
  <si>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</si>
  <si>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</si>
  <si>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</si>
  <si>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</si>
  <si>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</si>
  <si>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</si>
  <si>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</si>
  <si>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</si>
  <si>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</si>
  <si>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</si>
  <si>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</si>
  <si>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</si>
  <si>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</si>
  <si>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</si>
  <si>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</si>
  <si>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</si>
  <si>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</si>
  <si>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</si>
  <si>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</si>
  <si>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</si>
  <si>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</si>
  <si>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</si>
  <si>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</si>
  <si>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</si>
  <si>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</si>
  <si>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</si>
  <si>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</si>
  <si>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</si>
  <si>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</si>
  <si>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</si>
  <si>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</si>
  <si>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</si>
  <si>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</si>
  <si>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</si>
  <si>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</si>
  <si>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</si>
  <si>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</si>
  <si>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</si>
  <si>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</si>
  <si>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</si>
  <si>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</si>
  <si>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</si>
  <si>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</si>
  <si>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</si>
  <si>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</si>
  <si>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</si>
  <si>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</si>
  <si>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</si>
  <si>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</si>
  <si>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</si>
  <si>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</si>
  <si>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</si>
  <si>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</si>
  <si>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</si>
  <si>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</si>
  <si>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</si>
  <si>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</si>
  <si>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</si>
  <si>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</si>
  <si>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</si>
  <si>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</si>
  <si>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</si>
  <si>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</si>
  <si>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</si>
  <si>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</si>
  <si>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</si>
  <si>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</si>
  <si>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</si>
  <si>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</si>
  <si>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</si>
  <si>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</si>
  <si>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</si>
  <si>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</si>
  <si>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</si>
  <si>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</si>
  <si>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</si>
  <si>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</si>
  <si>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</si>
  <si>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</si>
  <si>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</si>
  <si>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</si>
  <si>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</si>
  <si>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</si>
  <si>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</si>
  <si>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</si>
  <si>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</si>
  <si>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</si>
  <si>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</si>
  <si>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</si>
  <si>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</si>
  <si>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</si>
  <si>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</si>
  <si>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</si>
  <si>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</si>
  <si>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</si>
  <si>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</si>
  <si>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</si>
  <si>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</si>
  <si>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</si>
  <si>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</si>
  <si>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</si>
  <si>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</si>
  <si>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</si>
  <si>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</si>
  <si>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</si>
  <si>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</si>
  <si>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</si>
  <si>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</si>
  <si>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</si>
  <si>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</si>
  <si>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</si>
  <si>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</si>
  <si>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</si>
  <si>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</si>
  <si>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</si>
  <si>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</si>
  <si>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</si>
  <si>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</si>
  <si>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</si>
  <si>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</si>
  <si>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</si>
  <si>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</si>
  <si>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</si>
  <si>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</si>
  <si>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</si>
  <si>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</si>
  <si>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</si>
  <si>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</si>
  <si>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</si>
  <si>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</si>
  <si>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</si>
  <si>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</si>
  <si>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</si>
  <si>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</si>
  <si>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</si>
  <si>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</si>
  <si>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</si>
  <si>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</si>
  <si>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</si>
  <si>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</si>
  <si>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</si>
  <si>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</si>
  <si>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</si>
  <si>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</si>
  <si>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</si>
  <si>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</si>
  <si>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</si>
  <si>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</si>
  <si>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</si>
  <si>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</si>
  <si>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</si>
  <si>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</si>
  <si>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</si>
  <si>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</si>
  <si>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</si>
  <si>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</si>
  <si>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</si>
  <si>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</si>
  <si>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</si>
  <si>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</si>
  <si>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</si>
  <si>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</si>
  <si>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</si>
  <si>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</si>
  <si>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</si>
  <si>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</si>
  <si>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</si>
  <si>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</si>
  <si>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</si>
  <si>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</si>
  <si>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</si>
  <si>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</si>
  <si>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</si>
  <si>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</si>
  <si>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</si>
  <si>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</si>
  <si>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</si>
  <si>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</si>
  <si>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</si>
  <si>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</si>
  <si>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</si>
  <si>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</si>
  <si>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</si>
  <si>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</si>
  <si>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</si>
  <si>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</si>
  <si>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</si>
  <si>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</si>
  <si>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</si>
  <si>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</si>
  <si>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</si>
  <si>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</si>
  <si>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</si>
  <si>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</si>
  <si>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</si>
  <si>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</si>
  <si>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</si>
  <si>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</si>
  <si>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</si>
  <si>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</si>
  <si>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</si>
  <si>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</si>
  <si>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</si>
  <si>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</si>
  <si>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</si>
  <si>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</si>
  <si>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</si>
  <si>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</si>
  <si>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</si>
  <si>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</si>
  <si>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</si>
  <si>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</si>
  <si>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</si>
  <si>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</si>
  <si>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</si>
  <si>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</si>
  <si>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</si>
  <si>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</si>
  <si>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</si>
  <si>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</si>
  <si>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</si>
  <si>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</si>
  <si>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</si>
  <si>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</si>
  <si>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</si>
  <si>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</si>
  <si>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</si>
  <si>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</si>
  <si>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</si>
  <si>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</si>
  <si>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</si>
  <si>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</si>
  <si>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</si>
  <si>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</si>
  <si>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</si>
  <si>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</si>
  <si>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</si>
  <si>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</si>
  <si>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</si>
  <si>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</si>
  <si>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</si>
  <si>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</si>
  <si>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</si>
  <si>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</si>
  <si>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</si>
  <si>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</si>
  <si>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</si>
  <si>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</si>
  <si>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</si>
  <si>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書写</t>
    <rPh sb="0" eb="2">
      <t>ショシャ</t>
    </rPh>
    <phoneticPr fontId="18"/>
  </si>
  <si>
    <t>算数</t>
    <rPh sb="0" eb="2">
      <t>サンスウ</t>
    </rPh>
    <phoneticPr fontId="18"/>
  </si>
  <si>
    <t>生活</t>
    <rPh sb="0" eb="2">
      <t>セイカツ</t>
    </rPh>
    <phoneticPr fontId="18"/>
  </si>
  <si>
    <t>全</t>
    <rPh sb="0" eb="1">
      <t>ゼン</t>
    </rPh>
    <phoneticPr fontId="18"/>
  </si>
  <si>
    <t>〇</t>
  </si>
  <si>
    <t>１</t>
    <phoneticPr fontId="18"/>
  </si>
  <si>
    <t>１～２</t>
    <phoneticPr fontId="18"/>
  </si>
  <si>
    <t>学校名　大阪府立　光陽支援学校　公大附属病院分教室（小学部）</t>
    <rPh sb="0" eb="3">
      <t>ガッコウメイ</t>
    </rPh>
    <rPh sb="4" eb="6">
      <t>オオサカ</t>
    </rPh>
    <rPh sb="6" eb="8">
      <t>フリツ</t>
    </rPh>
    <rPh sb="14" eb="16">
      <t>コウヨウ</t>
    </rPh>
    <rPh sb="16" eb="25">
      <t>コウダイフゾクビョウインブンキョウシツ</t>
    </rPh>
    <rPh sb="26" eb="29">
      <t>ショウガクブ</t>
    </rPh>
    <phoneticPr fontId="18"/>
  </si>
  <si>
    <t>a101</t>
    <phoneticPr fontId="18"/>
  </si>
  <si>
    <t>ア</t>
  </si>
  <si>
    <t>a102</t>
    <phoneticPr fontId="18"/>
  </si>
  <si>
    <t>a145</t>
    <phoneticPr fontId="18"/>
  </si>
  <si>
    <t>a206</t>
    <phoneticPr fontId="18"/>
  </si>
  <si>
    <t>a207</t>
    <phoneticPr fontId="18"/>
  </si>
  <si>
    <t>a250</t>
    <phoneticPr fontId="18"/>
  </si>
  <si>
    <t>a251</t>
    <phoneticPr fontId="18"/>
  </si>
  <si>
    <t>a270</t>
    <phoneticPr fontId="18"/>
  </si>
  <si>
    <t>a276</t>
    <phoneticPr fontId="18"/>
  </si>
  <si>
    <t>a277</t>
    <phoneticPr fontId="18"/>
  </si>
  <si>
    <t>a336</t>
    <phoneticPr fontId="18"/>
  </si>
  <si>
    <t>a337</t>
    <phoneticPr fontId="18"/>
  </si>
  <si>
    <t>音楽</t>
    <rPh sb="0" eb="2">
      <t>オンガク</t>
    </rPh>
    <phoneticPr fontId="18"/>
  </si>
  <si>
    <t>図画工作</t>
    <rPh sb="0" eb="4">
      <t>ズガコウサク</t>
    </rPh>
    <phoneticPr fontId="18"/>
  </si>
  <si>
    <t>道徳</t>
    <rPh sb="0" eb="2">
      <t>ドウトク</t>
    </rPh>
    <phoneticPr fontId="18"/>
  </si>
  <si>
    <t>１</t>
    <phoneticPr fontId="18"/>
  </si>
  <si>
    <t>a103</t>
    <phoneticPr fontId="18"/>
  </si>
  <si>
    <t>a104</t>
    <phoneticPr fontId="18"/>
  </si>
  <si>
    <t>a105</t>
    <phoneticPr fontId="18"/>
  </si>
  <si>
    <t>a106</t>
    <phoneticPr fontId="18"/>
  </si>
  <si>
    <t>a147</t>
    <phoneticPr fontId="18"/>
  </si>
  <si>
    <t>a146</t>
    <phoneticPr fontId="18"/>
  </si>
  <si>
    <t>a161</t>
    <phoneticPr fontId="18"/>
  </si>
  <si>
    <t>a166</t>
    <phoneticPr fontId="18"/>
  </si>
  <si>
    <t>a208</t>
    <phoneticPr fontId="18"/>
  </si>
  <si>
    <t>a209</t>
    <phoneticPr fontId="18"/>
  </si>
  <si>
    <t>a210</t>
    <phoneticPr fontId="18"/>
  </si>
  <si>
    <t>a211</t>
    <phoneticPr fontId="18"/>
  </si>
  <si>
    <t>a246</t>
    <phoneticPr fontId="18"/>
  </si>
  <si>
    <t>a272</t>
    <phoneticPr fontId="18"/>
  </si>
  <si>
    <t>a271</t>
    <phoneticPr fontId="18"/>
  </si>
  <si>
    <t>a278</t>
    <phoneticPr fontId="18"/>
  </si>
  <si>
    <t>a279</t>
    <phoneticPr fontId="18"/>
  </si>
  <si>
    <t>a290</t>
    <phoneticPr fontId="18"/>
  </si>
  <si>
    <t>a340</t>
    <phoneticPr fontId="18"/>
  </si>
  <si>
    <t>a341</t>
    <phoneticPr fontId="18"/>
  </si>
  <si>
    <t>国語</t>
    <rPh sb="0" eb="2">
      <t>コクゴ</t>
    </rPh>
    <phoneticPr fontId="18"/>
  </si>
  <si>
    <t>算数</t>
    <rPh sb="0" eb="2">
      <t>サンスウ</t>
    </rPh>
    <phoneticPr fontId="18"/>
  </si>
  <si>
    <t>生活</t>
    <rPh sb="0" eb="2">
      <t>セイカツ</t>
    </rPh>
    <phoneticPr fontId="18"/>
  </si>
  <si>
    <t>a338</t>
    <phoneticPr fontId="18"/>
  </si>
  <si>
    <t>a339</t>
    <phoneticPr fontId="18"/>
  </si>
  <si>
    <t>書写</t>
    <rPh sb="0" eb="2">
      <t>ショシャ</t>
    </rPh>
    <phoneticPr fontId="18"/>
  </si>
  <si>
    <t>社会</t>
    <rPh sb="0" eb="2">
      <t>シャカイ</t>
    </rPh>
    <phoneticPr fontId="18"/>
  </si>
  <si>
    <t>理科</t>
    <rPh sb="0" eb="2">
      <t>リカ</t>
    </rPh>
    <phoneticPr fontId="18"/>
  </si>
  <si>
    <t>体育</t>
    <rPh sb="0" eb="2">
      <t>タイイク</t>
    </rPh>
    <phoneticPr fontId="18"/>
  </si>
  <si>
    <t>地図</t>
    <rPh sb="0" eb="2">
      <t>チズ</t>
    </rPh>
    <phoneticPr fontId="18"/>
  </si>
  <si>
    <t>ア</t>
    <phoneticPr fontId="18"/>
  </si>
  <si>
    <t>保健</t>
    <rPh sb="0" eb="2">
      <t>ホケン</t>
    </rPh>
    <phoneticPr fontId="18"/>
  </si>
  <si>
    <t>全</t>
    <rPh sb="0" eb="1">
      <t>ゼン</t>
    </rPh>
    <phoneticPr fontId="18"/>
  </si>
  <si>
    <t>２</t>
    <phoneticPr fontId="18"/>
  </si>
  <si>
    <t>１～２</t>
    <phoneticPr fontId="18"/>
  </si>
  <si>
    <t>３</t>
    <phoneticPr fontId="18"/>
  </si>
  <si>
    <t>３～４</t>
    <phoneticPr fontId="18"/>
  </si>
  <si>
    <t>３～４～５～６</t>
    <phoneticPr fontId="18"/>
  </si>
  <si>
    <t>2</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</si>
  <si>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</si>
  <si>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</si>
  <si>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</si>
  <si>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</si>
  <si>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</si>
  <si>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</si>
  <si>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</si>
  <si>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</si>
  <si>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4</t>
    <phoneticPr fontId="6"/>
  </si>
  <si>
    <t>5-1</t>
  </si>
  <si>
    <t>５</t>
    <phoneticPr fontId="6"/>
  </si>
  <si>
    <t>6-1</t>
  </si>
  <si>
    <t>６</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</si>
  <si>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</si>
  <si>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</si>
  <si>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</si>
  <si>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</si>
  <si>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</si>
  <si>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</si>
  <si>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</si>
  <si>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</si>
  <si>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</si>
  <si>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</si>
  <si>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</si>
  <si>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4</t>
  </si>
  <si>
    <t>5-3</t>
  </si>
  <si>
    <t>社会</t>
    <rPh sb="0" eb="2">
      <t>シャカイ</t>
    </rPh>
    <phoneticPr fontId="6"/>
  </si>
  <si>
    <t>５</t>
  </si>
  <si>
    <t>6-3</t>
  </si>
  <si>
    <t>６</t>
  </si>
  <si>
    <t>a148</t>
    <phoneticPr fontId="6"/>
  </si>
  <si>
    <t>a163</t>
    <phoneticPr fontId="6"/>
  </si>
  <si>
    <t>a164</t>
    <phoneticPr fontId="6"/>
  </si>
  <si>
    <t>4-4</t>
  </si>
  <si>
    <t>5-4</t>
  </si>
  <si>
    <t>地図</t>
    <rPh sb="0" eb="2">
      <t>チズ</t>
    </rPh>
    <phoneticPr fontId="6"/>
  </si>
  <si>
    <t>３～４～５～６</t>
    <phoneticPr fontId="6"/>
  </si>
  <si>
    <t>6-4</t>
  </si>
  <si>
    <t>a162</t>
    <phoneticPr fontId="6"/>
  </si>
  <si>
    <t>a166</t>
    <phoneticPr fontId="6"/>
  </si>
  <si>
    <t>4-5</t>
  </si>
  <si>
    <t>5-5</t>
  </si>
  <si>
    <t>算数</t>
    <rPh sb="0" eb="2">
      <t>サンスウ</t>
    </rPh>
    <phoneticPr fontId="6"/>
  </si>
  <si>
    <t>6-5</t>
  </si>
  <si>
    <t>a214</t>
    <phoneticPr fontId="6"/>
  </si>
  <si>
    <t>a215</t>
    <phoneticPr fontId="6"/>
  </si>
  <si>
    <t>4-6</t>
  </si>
  <si>
    <t>5-6</t>
  </si>
  <si>
    <t>理科</t>
    <rPh sb="0" eb="2">
      <t>リカ</t>
    </rPh>
    <phoneticPr fontId="6"/>
  </si>
  <si>
    <t>6-6</t>
  </si>
  <si>
    <t>a212</t>
    <phoneticPr fontId="6"/>
  </si>
  <si>
    <t>a248</t>
    <phoneticPr fontId="6"/>
  </si>
  <si>
    <t>a249</t>
    <phoneticPr fontId="6"/>
  </si>
  <si>
    <t>4-7</t>
  </si>
  <si>
    <t>5-7</t>
  </si>
  <si>
    <t>音楽</t>
    <rPh sb="0" eb="2">
      <t>オンガク</t>
    </rPh>
    <phoneticPr fontId="6"/>
  </si>
  <si>
    <t>6-7</t>
  </si>
  <si>
    <t>a213</t>
    <phoneticPr fontId="6"/>
  </si>
  <si>
    <t>a274</t>
    <phoneticPr fontId="6"/>
  </si>
  <si>
    <t>a275</t>
    <phoneticPr fontId="6"/>
  </si>
  <si>
    <t>4-8</t>
  </si>
  <si>
    <t>5-8</t>
  </si>
  <si>
    <t>図画工作</t>
    <rPh sb="0" eb="4">
      <t>ズガコウサク</t>
    </rPh>
    <phoneticPr fontId="6"/>
  </si>
  <si>
    <t>５～６</t>
    <phoneticPr fontId="6"/>
  </si>
  <si>
    <t>6-8</t>
  </si>
  <si>
    <t>a247</t>
    <phoneticPr fontId="6"/>
  </si>
  <si>
    <t>a280</t>
    <phoneticPr fontId="6"/>
  </si>
  <si>
    <t>4-9</t>
  </si>
  <si>
    <t>5-9</t>
  </si>
  <si>
    <t>図画工作</t>
    <rPh sb="0" eb="2">
      <t>ズガ</t>
    </rPh>
    <rPh sb="2" eb="4">
      <t>コウサク</t>
    </rPh>
    <phoneticPr fontId="6"/>
  </si>
  <si>
    <t>6-9</t>
  </si>
  <si>
    <t>a273</t>
    <phoneticPr fontId="6"/>
  </si>
  <si>
    <t>a281</t>
    <phoneticPr fontId="6"/>
  </si>
  <si>
    <t>4-10</t>
  </si>
  <si>
    <t>３～４</t>
    <phoneticPr fontId="6"/>
  </si>
  <si>
    <t>5-10</t>
  </si>
  <si>
    <t>家庭</t>
    <rPh sb="0" eb="2">
      <t>カテイ</t>
    </rPh>
    <phoneticPr fontId="6"/>
  </si>
  <si>
    <t>6-10</t>
  </si>
  <si>
    <t>a278</t>
    <phoneticPr fontId="6"/>
  </si>
  <si>
    <t>a289</t>
    <phoneticPr fontId="6"/>
  </si>
  <si>
    <t>4-11</t>
  </si>
  <si>
    <t>体育</t>
    <rPh sb="0" eb="2">
      <t>タイイク</t>
    </rPh>
    <phoneticPr fontId="6"/>
  </si>
  <si>
    <t>保健</t>
    <rPh sb="0" eb="2">
      <t>ホケン</t>
    </rPh>
    <phoneticPr fontId="6"/>
  </si>
  <si>
    <t>5-11</t>
  </si>
  <si>
    <t>6-11</t>
  </si>
  <si>
    <t>a279</t>
    <phoneticPr fontId="6"/>
  </si>
  <si>
    <t>a291</t>
    <phoneticPr fontId="6"/>
  </si>
  <si>
    <t>4-12</t>
  </si>
  <si>
    <t>道徳</t>
    <rPh sb="0" eb="2">
      <t>ドウトク</t>
    </rPh>
    <phoneticPr fontId="6"/>
  </si>
  <si>
    <t>5-12</t>
  </si>
  <si>
    <t>外国語</t>
    <rPh sb="0" eb="3">
      <t>ガイコクゴ</t>
    </rPh>
    <phoneticPr fontId="6"/>
  </si>
  <si>
    <t>英語</t>
    <rPh sb="0" eb="2">
      <t>エイゴ</t>
    </rPh>
    <phoneticPr fontId="6"/>
  </si>
  <si>
    <t>6-12</t>
  </si>
  <si>
    <t>a290</t>
    <phoneticPr fontId="6"/>
  </si>
  <si>
    <t>a314</t>
    <phoneticPr fontId="6"/>
  </si>
  <si>
    <t>a315</t>
    <phoneticPr fontId="6"/>
  </si>
  <si>
    <t>4-13</t>
  </si>
  <si>
    <t>5-13</t>
  </si>
  <si>
    <t>6-13</t>
  </si>
  <si>
    <t>a342</t>
    <phoneticPr fontId="6"/>
  </si>
  <si>
    <t>a344</t>
    <phoneticPr fontId="6"/>
  </si>
  <si>
    <t>a346</t>
    <phoneticPr fontId="6"/>
  </si>
  <si>
    <t>4-14</t>
  </si>
  <si>
    <t>5-14</t>
  </si>
  <si>
    <t>6-14</t>
  </si>
  <si>
    <t>a343</t>
    <phoneticPr fontId="6"/>
  </si>
  <si>
    <t>a345</t>
    <phoneticPr fontId="6"/>
  </si>
  <si>
    <t>a347</t>
    <phoneticPr fontId="6"/>
  </si>
  <si>
    <t>4-15</t>
  </si>
  <si>
    <t>5-15</t>
    <phoneticPr fontId="6"/>
  </si>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</sst>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39_&#20809;&#38525;&#25903;&#25588;&#23398;&#26657;%20&#20844;&#22823;&#38468;&#23646;&#30149;&#38498;&#20998;&#25945;&#23460;&#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80" zoomScaleNormal="100" zoomScaleSheetLayoutView="80" workbookViewId="0">
      <selection activeCell="P90" sqref="P90"/>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57"/>
      <c r="D1" s="457"/>
      <c r="E1" s="457"/>
      <c r="F1" s="31"/>
      <c r="K1" s="458" t="s">
        <v>9592</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3667</v>
      </c>
      <c r="S4" s="87" t="s">
        <v>9535</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28" t="s">
        <v>3664</v>
      </c>
      <c r="R9" s="429"/>
      <c r="S9" s="429"/>
      <c r="T9" s="429"/>
      <c r="U9" s="429"/>
      <c r="V9" s="429"/>
      <c r="W9" s="430"/>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t="s">
        <v>3665</v>
      </c>
      <c r="R10" s="429"/>
      <c r="S10" s="429"/>
      <c r="T10" s="429"/>
      <c r="U10" s="429"/>
      <c r="V10" s="429"/>
      <c r="W10" s="430"/>
      <c r="X10" s="75"/>
      <c r="Y10" s="95" t="s">
        <v>3674</v>
      </c>
      <c r="Z10" s="104" t="s">
        <v>4812</v>
      </c>
      <c r="AA10" s="108">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3675</v>
      </c>
      <c r="B16" s="435"/>
      <c r="C16" s="435"/>
      <c r="D16" s="435"/>
      <c r="E16" s="435"/>
      <c r="F16" s="435"/>
      <c r="G16" s="435"/>
      <c r="H16" s="435"/>
      <c r="I16" s="436"/>
      <c r="J16" s="100"/>
      <c r="K16" s="264"/>
      <c r="L16" s="435" t="s">
        <v>3676</v>
      </c>
      <c r="M16" s="435"/>
      <c r="N16" s="435"/>
      <c r="O16" s="435"/>
      <c r="P16" s="435"/>
      <c r="Q16" s="435"/>
      <c r="R16" s="435"/>
      <c r="S16" s="435"/>
      <c r="T16" s="436"/>
      <c r="U16" s="453" t="s">
        <v>3677</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8877</v>
      </c>
      <c r="B19" s="410" t="s">
        <v>9527</v>
      </c>
      <c r="C19" s="59" t="s">
        <v>9527</v>
      </c>
      <c r="D19" s="398" t="str">
        <f>IF(C20="ア",VLOOKUP(A20,ア!$A$2:$E$1545,2,FALSE),IF(C20="イ",VLOOKUP(A20,イ!$A$2:$E$77,2,FALSE),IF(C20="ウ",HLOOKUP(A20,ウ!$B$1:$QK$6,4,FALSE),IF(C20="エ",VLOOKUP(A20,エ!$A$4:$E$443,3,FALSE)&amp;"　"&amp;VLOOKUP(A20,エ!$A$4:$E$443,4,FALSE),""))))</f>
        <v>2
東書</v>
      </c>
      <c r="E19" s="398" t="str">
        <f>IF(C20="ア",VLOOKUP(A20,ア!$A$2:$E$1545,4,FALSE),IF(C20="イ",VLOOKUP(A20,イ!$A$2:$E$77,4,FALSE),IF(C20="ウ",IF(HLOOKUP(A20,ウ!$B$1:$QK$6,3,FALSE)="","",HLOOKUP(A20,ウ!$B$1:$QK$6,3,FALSE)),"")))</f>
        <v>国語
109
※／◆</v>
      </c>
      <c r="F19" s="400" t="str">
        <f>IF(C20="ア",VLOOKUP(A20,ア!$A$2:$E$1545,5,FALSE),IF(C20="イ",VLOOKUP(A20,イ!$A$2:$E$77,5,FALSE),IF(C20="ウ",HLOOKUP(A20,ウ!$B$1:$QK$6,5,FALSE),IF(C20="エ",VLOOKUP(A20,エ!$A$4:$E$443,5,FALSE),""))))&amp;"　"&amp;IF(C20="ウ",HLOOKUP(A20,ウ!$B$1:$QK$6,6,FALSE),"")</f>
        <v>新編　あたらしい こくご　一上　</v>
      </c>
      <c r="G19" s="402" t="s">
        <v>9531</v>
      </c>
      <c r="H19" s="404"/>
      <c r="I19" s="412" t="s">
        <v>9533</v>
      </c>
      <c r="J19" s="423"/>
      <c r="K19" s="374" t="s">
        <v>8892</v>
      </c>
      <c r="L19" s="410" t="s">
        <v>9573</v>
      </c>
      <c r="M19" s="59" t="s">
        <v>9573</v>
      </c>
      <c r="N19" s="398" t="str">
        <f>IF(M20="ア",VLOOKUP(K20,ア!$A$2:$E$1545,2,FALSE),IF(M20="イ",VLOOKUP(K20,イ!$A$2:$E$77,2,FALSE),IF(M20="ウ",HLOOKUP(K20,ウ!$B$1:$QK$6,4,FALSE),IF(M20="エ",VLOOKUP(K20,エ!$A$4:$E$443,3,FALSE)&amp;"　"&amp;VLOOKUP(K20,エ!$A$4:$E$443,4,FALSE),""))))</f>
        <v>2
東書</v>
      </c>
      <c r="O19" s="398" t="str">
        <f>IF(M20="ア",VLOOKUP(K20,ア!$A$2:$E$1545,4,FALSE),IF(M20="イ",VLOOKUP(K20,イ!$A$2:$E$77,4,FALSE),IF(M20="ウ",IF(HLOOKUP(K20,ウ!$B$1:$QK$6,3,FALSE)="","",HLOOKUP(K20,ウ!$B$1:$QK$6,3,FALSE)),"")))</f>
        <v>国語
209
※／◆</v>
      </c>
      <c r="P19" s="400" t="str">
        <f>IF(M20="ア",VLOOKUP(K20,ア!$A$2:$E$1545,5,FALSE),IF(M20="イ",VLOOKUP(K20,イ!$A$2:$E$77,5,FALSE),IF(M20="ウ",HLOOKUP(K20,ウ!$B$1:$QK$6,5,FALSE),IF(M20="エ",VLOOKUP(K20,エ!$A$4:$E$443,5,FALSE),""))))&amp;"　"&amp;IF(M20="ウ",HLOOKUP(K20,ウ!$B$1:$QK$6,6,FALSE),"")</f>
        <v>新編　新しい 国語　二上　</v>
      </c>
      <c r="Q19" s="402" t="s">
        <v>9585</v>
      </c>
      <c r="R19" s="404"/>
      <c r="S19" s="406" t="s">
        <v>9586</v>
      </c>
      <c r="T19" s="414"/>
      <c r="U19" s="79" t="s">
        <v>8907</v>
      </c>
      <c r="V19" s="410" t="s">
        <v>9573</v>
      </c>
      <c r="W19" s="59" t="s">
        <v>9573</v>
      </c>
      <c r="X19" s="398" t="str">
        <f>IF(W20="ア",VLOOKUP(U20,ア!$A$2:$E$1545,2,FALSE),IF(W20="イ",VLOOKUP(U20,イ!$A$2:$E$77,2,FALSE),IF(W20="ウ",HLOOKUP(U20,ウ!$B$1:$QK$6,4,FALSE),IF(W20="エ",VLOOKUP(U20,エ!$A$4:$E$443,3,FALSE)&amp;"　"&amp;VLOOKUP(U20,エ!$A$4:$E$443,4,FALSE),""))))</f>
        <v>2
東書</v>
      </c>
      <c r="Y19" s="398" t="str">
        <f>IF(W20="ア",VLOOKUP(U20,ア!$A$2:$E$1545,4,FALSE),IF(W20="イ",VLOOKUP(U20,イ!$A$2:$E$77,4,FALSE),IF(W20="ウ",IF(HLOOKUP(U20,ウ!$B$1:$QK$6,3,FALSE)="","",HLOOKUP(U20,ウ!$B$1:$QK$6,3,FALSE)),"")))</f>
        <v>国語
309
※／◆</v>
      </c>
      <c r="Z19" s="400" t="str">
        <f>IF(W20="ア",VLOOKUP(U20,ア!$A$2:$E$1545,5,FALSE),IF(W20="イ",VLOOKUP(U20,イ!$A$2:$E$77,5,FALSE),IF(W20="ウ",HLOOKUP(U20,ウ!$B$1:$QK$6,5,FALSE),IF(W20="エ",VLOOKUP(U20,エ!$A$4:$E$443,5,FALSE),""))))&amp;"　"&amp;IF(W20="ウ",HLOOKUP(U20,ウ!$B$1:$QK$6,6,FALSE),"")</f>
        <v>新編　新しい国語　三上　</v>
      </c>
      <c r="AA19" s="402" t="s">
        <v>9585</v>
      </c>
      <c r="AB19" s="404"/>
      <c r="AC19" s="406" t="s">
        <v>9588</v>
      </c>
      <c r="AD19" s="408"/>
    </row>
    <row r="20" spans="1:30" s="44" customFormat="1" ht="18.899999999999999" customHeight="1" x14ac:dyDescent="0.45">
      <c r="A20" s="77" t="s">
        <v>9536</v>
      </c>
      <c r="B20" s="419"/>
      <c r="C20" s="98" t="s">
        <v>9537</v>
      </c>
      <c r="D20" s="399"/>
      <c r="E20" s="399"/>
      <c r="F20" s="401"/>
      <c r="G20" s="420"/>
      <c r="H20" s="416"/>
      <c r="I20" s="421"/>
      <c r="J20" s="424"/>
      <c r="K20" s="88" t="s">
        <v>9553</v>
      </c>
      <c r="L20" s="419"/>
      <c r="M20" s="98" t="s">
        <v>9537</v>
      </c>
      <c r="N20" s="399"/>
      <c r="O20" s="399"/>
      <c r="P20" s="401"/>
      <c r="Q20" s="420"/>
      <c r="R20" s="416"/>
      <c r="S20" s="417"/>
      <c r="T20" s="422"/>
      <c r="U20" s="77" t="s">
        <v>9555</v>
      </c>
      <c r="V20" s="419"/>
      <c r="W20" s="98" t="s">
        <v>9537</v>
      </c>
      <c r="X20" s="399"/>
      <c r="Y20" s="399"/>
      <c r="Z20" s="401"/>
      <c r="AA20" s="420"/>
      <c r="AB20" s="416"/>
      <c r="AC20" s="417"/>
      <c r="AD20" s="418"/>
    </row>
    <row r="21" spans="1:30" s="44" customFormat="1" ht="18.899999999999999" customHeight="1" x14ac:dyDescent="0.45">
      <c r="A21" s="374" t="s">
        <v>8884</v>
      </c>
      <c r="B21" s="410" t="s">
        <v>9527</v>
      </c>
      <c r="C21" s="59" t="s">
        <v>9527</v>
      </c>
      <c r="D21" s="398" t="str">
        <f>IF(C22="ア",VLOOKUP(A22,ア!$A$2:$E$1545,2,FALSE),IF(C22="イ",VLOOKUP(A22,イ!$A$2:$E$77,2,FALSE),IF(C22="ウ",HLOOKUP(A22,ウ!$B$1:$QK$6,4,FALSE),IF(C22="エ",VLOOKUP(A22,エ!$A$4:$E$443,3,FALSE)&amp;"　"&amp;VLOOKUP(A22,エ!$A$4:$E$443,4,FALSE),""))))</f>
        <v>2
東書</v>
      </c>
      <c r="E21" s="398" t="str">
        <f>IF(C22="ア",VLOOKUP(A22,ア!$A$2:$E$1545,4,FALSE),IF(C22="イ",VLOOKUP(A22,イ!$A$2:$E$77,4,FALSE),IF(C22="ウ",IF(HLOOKUP(A22,ウ!$B$1:$QK$6,3,FALSE)="","",HLOOKUP(A22,ウ!$B$1:$QK$6,3,FALSE)),"")))</f>
        <v>国語
110
※／◆</v>
      </c>
      <c r="F21" s="400" t="str">
        <f>IF(C22="ア",VLOOKUP(A22,ア!$A$2:$E$1545,5,FALSE),IF(C22="イ",VLOOKUP(A22,イ!$A$2:$E$77,5,FALSE),IF(C22="ウ",HLOOKUP(A22,ウ!$B$1:$QK$6,5,FALSE),IF(C22="エ",VLOOKUP(A22,エ!$A$4:$E$443,5,FALSE),""))))&amp;"　"&amp;IF(C22="ウ",HLOOKUP(A22,ウ!$B$1:$QK$6,6,FALSE),"")</f>
        <v>新編　あたらしい こくご　一下　</v>
      </c>
      <c r="G21" s="402" t="s">
        <v>9531</v>
      </c>
      <c r="H21" s="404"/>
      <c r="I21" s="412" t="s">
        <v>9533</v>
      </c>
      <c r="J21" s="423"/>
      <c r="K21" s="374" t="s">
        <v>8893</v>
      </c>
      <c r="L21" s="410" t="s">
        <v>9573</v>
      </c>
      <c r="M21" s="59" t="s">
        <v>9573</v>
      </c>
      <c r="N21" s="398" t="str">
        <f>IF(M22="ア",VLOOKUP(K22,ア!$A$2:$E$1545,2,FALSE),IF(M22="イ",VLOOKUP(K22,イ!$A$2:$E$77,2,FALSE),IF(M22="ウ",HLOOKUP(K22,ウ!$B$1:$QK$6,4,FALSE),IF(M22="エ",VLOOKUP(K22,エ!$A$4:$E$443,3,FALSE)&amp;"　"&amp;VLOOKUP(K22,エ!$A$4:$E$443,4,FALSE),""))))</f>
        <v>2
東書</v>
      </c>
      <c r="O21" s="398" t="str">
        <f>IF(M22="ア",VLOOKUP(K22,ア!$A$2:$E$1545,4,FALSE),IF(M22="イ",VLOOKUP(K22,イ!$A$2:$E$77,4,FALSE),IF(M22="ウ",IF(HLOOKUP(K22,ウ!$B$1:$QK$6,3,FALSE)="","",HLOOKUP(K22,ウ!$B$1:$QK$6,3,FALSE)),"")))</f>
        <v>国語
210
※／◆</v>
      </c>
      <c r="P21" s="400" t="str">
        <f>IF(M22="ア",VLOOKUP(K22,ア!$A$2:$E$1545,5,FALSE),IF(M22="イ",VLOOKUP(K22,イ!$A$2:$E$77,5,FALSE),IF(M22="ウ",HLOOKUP(K22,ウ!$B$1:$QK$6,5,FALSE),IF(M22="エ",VLOOKUP(K22,エ!$A$4:$E$443,5,FALSE),""))))&amp;"　"&amp;IF(M22="ウ",HLOOKUP(K22,ウ!$B$1:$QK$6,6,FALSE),"")</f>
        <v>新編　新しい 国語　二下　</v>
      </c>
      <c r="Q21" s="402" t="s">
        <v>9585</v>
      </c>
      <c r="R21" s="404"/>
      <c r="S21" s="406" t="s">
        <v>9586</v>
      </c>
      <c r="T21" s="414"/>
      <c r="U21" s="80" t="s">
        <v>8908</v>
      </c>
      <c r="V21" s="410" t="s">
        <v>9573</v>
      </c>
      <c r="W21" s="59" t="s">
        <v>9573</v>
      </c>
      <c r="X21" s="398" t="str">
        <f>IF(W22="ア",VLOOKUP(U22,ア!$A$2:$E$1545,2,FALSE),IF(W22="イ",VLOOKUP(U22,イ!$A$2:$E$77,2,FALSE),IF(W22="ウ",HLOOKUP(U22,ウ!$B$1:$QK$6,4,FALSE),IF(W22="エ",VLOOKUP(U22,エ!$A$4:$E$443,3,FALSE)&amp;"　"&amp;VLOOKUP(U22,エ!$A$4:$E$443,4,FALSE),""))))</f>
        <v>2
東書</v>
      </c>
      <c r="Y21" s="398" t="str">
        <f>IF(W22="ア",VLOOKUP(U22,ア!$A$2:$E$1545,4,FALSE),IF(W22="イ",VLOOKUP(U22,イ!$A$2:$E$77,4,FALSE),IF(W22="ウ",IF(HLOOKUP(U22,ウ!$B$1:$QK$6,3,FALSE)="","",HLOOKUP(U22,ウ!$B$1:$QK$6,3,FALSE)),"")))</f>
        <v>国語
310
※／◆</v>
      </c>
      <c r="Z21" s="400" t="str">
        <f>IF(W22="ア",VLOOKUP(U22,ア!$A$2:$E$1545,5,FALSE),IF(W22="イ",VLOOKUP(U22,イ!$A$2:$E$77,5,FALSE),IF(W22="ウ",HLOOKUP(U22,ウ!$B$1:$QK$6,5,FALSE),IF(W22="エ",VLOOKUP(U22,エ!$A$4:$E$443,5,FALSE),""))))&amp;"　"&amp;IF(W22="ウ",HLOOKUP(U22,ウ!$B$1:$QK$6,6,FALSE),"")</f>
        <v>新編　新しい国語　三下　</v>
      </c>
      <c r="AA21" s="402" t="s">
        <v>9585</v>
      </c>
      <c r="AB21" s="404"/>
      <c r="AC21" s="406" t="s">
        <v>9588</v>
      </c>
      <c r="AD21" s="408"/>
    </row>
    <row r="22" spans="1:30" s="44" customFormat="1" ht="18.899999999999999" customHeight="1" x14ac:dyDescent="0.45">
      <c r="A22" s="77" t="s">
        <v>9538</v>
      </c>
      <c r="B22" s="419"/>
      <c r="C22" s="98" t="s">
        <v>9537</v>
      </c>
      <c r="D22" s="399"/>
      <c r="E22" s="399"/>
      <c r="F22" s="401"/>
      <c r="G22" s="420"/>
      <c r="H22" s="416"/>
      <c r="I22" s="421"/>
      <c r="J22" s="424"/>
      <c r="K22" s="88" t="s">
        <v>9554</v>
      </c>
      <c r="L22" s="419"/>
      <c r="M22" s="98" t="s">
        <v>9537</v>
      </c>
      <c r="N22" s="399"/>
      <c r="O22" s="399"/>
      <c r="P22" s="401"/>
      <c r="Q22" s="420"/>
      <c r="R22" s="416"/>
      <c r="S22" s="417"/>
      <c r="T22" s="422"/>
      <c r="U22" s="77" t="s">
        <v>9556</v>
      </c>
      <c r="V22" s="419"/>
      <c r="W22" s="98" t="s">
        <v>9537</v>
      </c>
      <c r="X22" s="399"/>
      <c r="Y22" s="399"/>
      <c r="Z22" s="401"/>
      <c r="AA22" s="420"/>
      <c r="AB22" s="416"/>
      <c r="AC22" s="417"/>
      <c r="AD22" s="418"/>
    </row>
    <row r="23" spans="1:30" s="44" customFormat="1" ht="18.899999999999999" customHeight="1" x14ac:dyDescent="0.45">
      <c r="A23" s="374" t="s">
        <v>8885</v>
      </c>
      <c r="B23" s="410" t="s">
        <v>9527</v>
      </c>
      <c r="C23" s="59" t="s">
        <v>9528</v>
      </c>
      <c r="D23" s="398" t="str">
        <f>IF(C24="ア",VLOOKUP(A24,ア!$A$2:$E$1545,2,FALSE),IF(C24="イ",VLOOKUP(A24,イ!$A$2:$E$77,2,FALSE),IF(C24="ウ",HLOOKUP(A24,ウ!$B$1:$QK$6,4,FALSE),IF(C24="エ",VLOOKUP(A24,エ!$A$4:$E$443,3,FALSE)&amp;"　"&amp;VLOOKUP(A24,エ!$A$4:$E$443,4,FALSE),""))))</f>
        <v>38
光村</v>
      </c>
      <c r="E23" s="398" t="str">
        <f>IF(C24="ア",VLOOKUP(A24,ア!$A$2:$E$1545,4,FALSE),IF(C24="イ",VLOOKUP(A24,イ!$A$2:$E$77,4,FALSE),IF(C24="ウ",IF(HLOOKUP(A24,ウ!$B$1:$QK$6,3,FALSE)="","",HLOOKUP(A24,ウ!$B$1:$QK$6,3,FALSE)),"")))</f>
        <v>書写
108
※／◆</v>
      </c>
      <c r="F23" s="400" t="str">
        <f>IF(C24="ア",VLOOKUP(A24,ア!$A$2:$E$1545,5,FALSE),IF(C24="イ",VLOOKUP(A24,イ!$A$2:$E$77,5,FALSE),IF(C24="ウ",HLOOKUP(A24,ウ!$B$1:$QK$6,5,FALSE),IF(C24="エ",VLOOKUP(A24,エ!$A$4:$E$443,5,FALSE),""))))&amp;"　"&amp;IF(C24="ウ",HLOOKUP(A24,ウ!$B$1:$QK$6,6,FALSE),"")</f>
        <v>しょしゃ　一ねん　</v>
      </c>
      <c r="G23" s="402" t="s">
        <v>9531</v>
      </c>
      <c r="H23" s="404"/>
      <c r="I23" s="412" t="s">
        <v>9533</v>
      </c>
      <c r="J23" s="423"/>
      <c r="K23" s="374" t="s">
        <v>8894</v>
      </c>
      <c r="L23" s="410" t="s">
        <v>9573</v>
      </c>
      <c r="M23" s="59" t="s">
        <v>9578</v>
      </c>
      <c r="N23" s="398" t="str">
        <f>IF(M24="ア",VLOOKUP(K24,ア!$A$2:$E$1545,2,FALSE),IF(M24="イ",VLOOKUP(K24,イ!$A$2:$E$77,2,FALSE),IF(M24="ウ",HLOOKUP(K24,ウ!$B$1:$QK$6,4,FALSE),IF(M24="エ",VLOOKUP(K24,エ!$A$4:$E$443,3,FALSE)&amp;"　"&amp;VLOOKUP(K24,エ!$A$4:$E$443,4,FALSE),""))))</f>
        <v>39
光村</v>
      </c>
      <c r="O23" s="398" t="str">
        <f>IF(M24="ア",VLOOKUP(K24,ア!$A$2:$E$1545,4,FALSE),IF(M24="イ",VLOOKUP(K24,イ!$A$2:$E$77,4,FALSE),IF(M24="ウ",IF(HLOOKUP(K24,ウ!$B$1:$QK$6,3,FALSE)="","",HLOOKUP(K24,ウ!$B$1:$QK$6,3,FALSE)),"")))</f>
        <v>書写
208
※／◆</v>
      </c>
      <c r="P23" s="400" t="str">
        <f>IF(M24="ア",VLOOKUP(K24,ア!$A$2:$E$1545,5,FALSE),IF(M24="イ",VLOOKUP(K24,イ!$A$2:$E$77,5,FALSE),IF(M24="ウ",HLOOKUP(K24,ウ!$B$1:$QK$6,5,FALSE),IF(M24="エ",VLOOKUP(K24,エ!$A$4:$E$443,5,FALSE),""))))&amp;"　"&amp;IF(M24="ウ",HLOOKUP(K24,ウ!$B$1:$QK$6,6,FALSE),"")</f>
        <v>しょしゃ　二年　</v>
      </c>
      <c r="Q23" s="402" t="s">
        <v>9585</v>
      </c>
      <c r="R23" s="404"/>
      <c r="S23" s="406" t="s">
        <v>9591</v>
      </c>
      <c r="T23" s="414"/>
      <c r="U23" s="80" t="s">
        <v>8909</v>
      </c>
      <c r="V23" s="410" t="s">
        <v>9573</v>
      </c>
      <c r="W23" s="59" t="s">
        <v>9578</v>
      </c>
      <c r="X23" s="398" t="str">
        <f>IF(W24="ア",VLOOKUP(U24,ア!$A$2:$E$1545,2,FALSE),IF(W24="イ",VLOOKUP(U24,イ!$A$2:$E$77,2,FALSE),IF(W24="ウ",HLOOKUP(U24,ウ!$B$1:$QK$6,4,FALSE),IF(W24="エ",VLOOKUP(U24,エ!$A$4:$E$443,3,FALSE)&amp;"　"&amp;VLOOKUP(U24,エ!$A$4:$E$443,4,FALSE),""))))</f>
        <v>40
光村</v>
      </c>
      <c r="Y23" s="398" t="str">
        <f>IF(W24="ア",VLOOKUP(U24,ア!$A$2:$E$1545,4,FALSE),IF(W24="イ",VLOOKUP(U24,イ!$A$2:$E$77,4,FALSE),IF(W24="ウ",IF(HLOOKUP(U24,ウ!$B$1:$QK$6,3,FALSE)="","",HLOOKUP(U24,ウ!$B$1:$QK$6,3,FALSE)),"")))</f>
        <v>書写
308
※／◆</v>
      </c>
      <c r="Z23" s="400" t="str">
        <f>IF(W24="ア",VLOOKUP(U24,ア!$A$2:$E$1545,5,FALSE),IF(W24="イ",VLOOKUP(U24,イ!$A$2:$E$77,5,FALSE),IF(W24="ウ",HLOOKUP(U24,ウ!$B$1:$QK$6,5,FALSE),IF(W24="エ",VLOOKUP(U24,エ!$A$4:$E$443,5,FALSE),""))))&amp;"　"&amp;IF(W24="ウ",HLOOKUP(U24,ウ!$B$1:$QK$6,6,FALSE),"")</f>
        <v>書写　三年　</v>
      </c>
      <c r="AA23" s="402" t="s">
        <v>9585</v>
      </c>
      <c r="AB23" s="404"/>
      <c r="AC23" s="406" t="s">
        <v>9588</v>
      </c>
      <c r="AD23" s="408"/>
    </row>
    <row r="24" spans="1:30" s="44" customFormat="1" ht="18.899999999999999" customHeight="1" x14ac:dyDescent="0.45">
      <c r="A24" s="77" t="s">
        <v>9539</v>
      </c>
      <c r="B24" s="419"/>
      <c r="C24" s="98" t="s">
        <v>9537</v>
      </c>
      <c r="D24" s="399"/>
      <c r="E24" s="399"/>
      <c r="F24" s="401"/>
      <c r="G24" s="420"/>
      <c r="H24" s="416"/>
      <c r="I24" s="421"/>
      <c r="J24" s="424"/>
      <c r="K24" s="88" t="s">
        <v>9558</v>
      </c>
      <c r="L24" s="419"/>
      <c r="M24" s="98" t="s">
        <v>9537</v>
      </c>
      <c r="N24" s="399"/>
      <c r="O24" s="399"/>
      <c r="P24" s="401"/>
      <c r="Q24" s="420"/>
      <c r="R24" s="416"/>
      <c r="S24" s="417"/>
      <c r="T24" s="422"/>
      <c r="U24" s="77" t="s">
        <v>9557</v>
      </c>
      <c r="V24" s="419"/>
      <c r="W24" s="98" t="s">
        <v>9537</v>
      </c>
      <c r="X24" s="399"/>
      <c r="Y24" s="399"/>
      <c r="Z24" s="401"/>
      <c r="AA24" s="420"/>
      <c r="AB24" s="416"/>
      <c r="AC24" s="417"/>
      <c r="AD24" s="418"/>
    </row>
    <row r="25" spans="1:30" s="44" customFormat="1" ht="18.899999999999999" customHeight="1" x14ac:dyDescent="0.45">
      <c r="A25" s="374" t="s">
        <v>8886</v>
      </c>
      <c r="B25" s="410" t="s">
        <v>9529</v>
      </c>
      <c r="C25" s="59" t="s">
        <v>9529</v>
      </c>
      <c r="D25" s="398" t="str">
        <f>IF(C26="ア",VLOOKUP(A26,ア!$A$2:$E$1545,2,FALSE),IF(C26="イ",VLOOKUP(A26,イ!$A$2:$E$77,2,FALSE),IF(C26="ウ",HLOOKUP(A26,ウ!$B$1:$QK$6,4,FALSE),IF(C26="エ",VLOOKUP(A26,エ!$A$4:$E$443,3,FALSE)&amp;"　"&amp;VLOOKUP(A26,エ!$A$4:$E$443,4,FALSE),""))))</f>
        <v>61
啓林館</v>
      </c>
      <c r="E25" s="398" t="str">
        <f>IF(C26="ア",VLOOKUP(A26,ア!$A$2:$E$1545,4,FALSE),IF(C26="イ",VLOOKUP(A26,イ!$A$2:$E$77,4,FALSE),IF(C26="ウ",IF(HLOOKUP(A26,ウ!$B$1:$QK$6,3,FALSE)="","",HLOOKUP(A26,ウ!$B$1:$QK$6,3,FALSE)),"")))</f>
        <v>算数
120 
※／◆</v>
      </c>
      <c r="F25" s="400" t="str">
        <f>IF(C26="ア",VLOOKUP(A26,ア!$A$2:$E$1545,5,FALSE),IF(C26="イ",VLOOKUP(A26,イ!$A$2:$E$77,5,FALSE),IF(C26="ウ",HLOOKUP(A26,ウ!$B$1:$QK$6,5,FALSE),IF(C26="エ",VLOOKUP(A26,エ!$A$4:$E$443,5,FALSE),""))))&amp;"　"&amp;IF(C26="ウ",HLOOKUP(A26,ウ!$B$1:$QK$6,6,FALSE),"")</f>
        <v>わくわく　さんすう１
すたあと　ぶっく　</v>
      </c>
      <c r="G25" s="402" t="s">
        <v>9531</v>
      </c>
      <c r="H25" s="404"/>
      <c r="I25" s="412" t="s">
        <v>9533</v>
      </c>
      <c r="J25" s="423"/>
      <c r="K25" s="374" t="s">
        <v>8895</v>
      </c>
      <c r="L25" s="410" t="s">
        <v>9574</v>
      </c>
      <c r="M25" s="59" t="s">
        <v>9574</v>
      </c>
      <c r="N25" s="398" t="str">
        <f>IF(M26="ア",VLOOKUP(K26,ア!$A$2:$E$1545,2,FALSE),IF(M26="イ",VLOOKUP(K26,イ!$A$2:$E$77,2,FALSE),IF(M26="ウ",HLOOKUP(K26,ウ!$B$1:$QK$6,4,FALSE),IF(M26="エ",VLOOKUP(K26,エ!$A$4:$E$443,3,FALSE)&amp;"　"&amp;VLOOKUP(K26,エ!$A$4:$E$443,4,FALSE),""))))</f>
        <v>61
啓林館</v>
      </c>
      <c r="O25" s="398" t="str">
        <f>IF(M26="ア",VLOOKUP(K26,ア!$A$2:$E$1545,4,FALSE),IF(M26="イ",VLOOKUP(K26,イ!$A$2:$E$77,4,FALSE),IF(M26="ウ",IF(HLOOKUP(K26,ウ!$B$1:$QK$6,3,FALSE)="","",HLOOKUP(K26,ウ!$B$1:$QK$6,3,FALSE)),"")))</f>
        <v>算数
220
※／◆</v>
      </c>
      <c r="P25" s="400" t="str">
        <f>IF(M26="ア",VLOOKUP(K26,ア!$A$2:$E$1545,5,FALSE),IF(M26="イ",VLOOKUP(K26,イ!$A$2:$E$77,5,FALSE),IF(M26="ウ",HLOOKUP(K26,ウ!$B$1:$QK$6,5,FALSE),IF(M26="エ",VLOOKUP(K26,エ!$A$4:$E$443,5,FALSE),""))))&amp;"　"&amp;IF(M26="ウ",HLOOKUP(K26,ウ!$B$1:$QK$6,6,FALSE),"")</f>
        <v>わくわく　算数２上　</v>
      </c>
      <c r="Q25" s="402" t="s">
        <v>9585</v>
      </c>
      <c r="R25" s="404"/>
      <c r="S25" s="406" t="s">
        <v>9586</v>
      </c>
      <c r="T25" s="414"/>
      <c r="U25" s="80" t="s">
        <v>8910</v>
      </c>
      <c r="V25" s="410" t="s">
        <v>9579</v>
      </c>
      <c r="W25" s="59" t="s">
        <v>9579</v>
      </c>
      <c r="X25" s="398" t="str">
        <f>IF(W26="ア",VLOOKUP(U26,ア!$A$2:$E$1545,2,FALSE),IF(W26="イ",VLOOKUP(U26,イ!$A$2:$E$77,2,FALSE),IF(W26="ウ",HLOOKUP(U26,ウ!$B$1:$QK$6,4,FALSE),IF(W26="エ",VLOOKUP(U26,エ!$A$4:$E$443,3,FALSE)&amp;"　"&amp;VLOOKUP(U26,エ!$A$4:$E$443,4,FALSE),""))))</f>
        <v>116
日文</v>
      </c>
      <c r="Y25" s="398" t="str">
        <f>IF(W26="ア",VLOOKUP(U26,ア!$A$2:$E$1545,4,FALSE),IF(W26="イ",VLOOKUP(U26,イ!$A$2:$E$77,4,FALSE),IF(W26="ウ",IF(HLOOKUP(U26,ウ!$B$1:$QK$6,3,FALSE)="","",HLOOKUP(U26,ウ!$B$1:$QK$6,3,FALSE)),"")))</f>
        <v>社会
308
※／◆</v>
      </c>
      <c r="Z25" s="400" t="str">
        <f>IF(W26="ア",VLOOKUP(U26,ア!$A$2:$E$1545,5,FALSE),IF(W26="イ",VLOOKUP(U26,イ!$A$2:$E$77,5,FALSE),IF(W26="ウ",HLOOKUP(U26,ウ!$B$1:$QK$6,5,FALSE),IF(W26="エ",VLOOKUP(U26,エ!$A$4:$E$443,5,FALSE),""))))&amp;"　"&amp;IF(W26="ウ",HLOOKUP(U26,ウ!$B$1:$QK$6,6,FALSE),"")</f>
        <v>小学社会　３年　</v>
      </c>
      <c r="AA25" s="402" t="s">
        <v>9585</v>
      </c>
      <c r="AB25" s="404"/>
      <c r="AC25" s="406" t="s">
        <v>9588</v>
      </c>
      <c r="AD25" s="408"/>
    </row>
    <row r="26" spans="1:30" s="44" customFormat="1" ht="18.899999999999999" customHeight="1" x14ac:dyDescent="0.45">
      <c r="A26" s="77" t="s">
        <v>9540</v>
      </c>
      <c r="B26" s="419"/>
      <c r="C26" s="98" t="s">
        <v>9537</v>
      </c>
      <c r="D26" s="399"/>
      <c r="E26" s="399"/>
      <c r="F26" s="401"/>
      <c r="G26" s="420"/>
      <c r="H26" s="416"/>
      <c r="I26" s="421"/>
      <c r="J26" s="424"/>
      <c r="K26" s="88" t="s">
        <v>9561</v>
      </c>
      <c r="L26" s="419"/>
      <c r="M26" s="98" t="s">
        <v>9537</v>
      </c>
      <c r="N26" s="399"/>
      <c r="O26" s="399"/>
      <c r="P26" s="401"/>
      <c r="Q26" s="420"/>
      <c r="R26" s="416"/>
      <c r="S26" s="417"/>
      <c r="T26" s="422"/>
      <c r="U26" s="77" t="s">
        <v>9559</v>
      </c>
      <c r="V26" s="419"/>
      <c r="W26" s="98" t="s">
        <v>9537</v>
      </c>
      <c r="X26" s="399"/>
      <c r="Y26" s="399"/>
      <c r="Z26" s="401"/>
      <c r="AA26" s="420"/>
      <c r="AB26" s="416"/>
      <c r="AC26" s="417"/>
      <c r="AD26" s="418"/>
    </row>
    <row r="27" spans="1:30" s="44" customFormat="1" ht="18.899999999999999" customHeight="1" x14ac:dyDescent="0.45">
      <c r="A27" s="374" t="s">
        <v>8887</v>
      </c>
      <c r="B27" s="410" t="s">
        <v>9529</v>
      </c>
      <c r="C27" s="59" t="s">
        <v>9529</v>
      </c>
      <c r="D27" s="398" t="str">
        <f>IF(C28="ア",VLOOKUP(A28,ア!$A$2:$E$1545,2,FALSE),IF(C28="イ",VLOOKUP(A28,イ!$A$2:$E$77,2,FALSE),IF(C28="ウ",HLOOKUP(A28,ウ!$B$1:$QK$6,4,FALSE),IF(C28="エ",VLOOKUP(A28,エ!$A$4:$E$443,3,FALSE)&amp;"　"&amp;VLOOKUP(A28,エ!$A$4:$E$443,4,FALSE),""))))</f>
        <v>61
啓林館</v>
      </c>
      <c r="E27" s="398" t="str">
        <f>IF(C28="ア",VLOOKUP(A28,ア!$A$2:$E$1545,4,FALSE),IF(C28="イ",VLOOKUP(A28,イ!$A$2:$E$77,4,FALSE),IF(C28="ウ",IF(HLOOKUP(A28,ウ!$B$1:$QK$6,3,FALSE)="","",HLOOKUP(A28,ウ!$B$1:$QK$6,3,FALSE)),"")))</f>
        <v>算数
121
※／◆</v>
      </c>
      <c r="F27" s="400" t="str">
        <f>IF(C28="ア",VLOOKUP(A28,ア!$A$2:$E$1545,5,FALSE),IF(C28="イ",VLOOKUP(A28,イ!$A$2:$E$77,5,FALSE),IF(C28="ウ",HLOOKUP(A28,ウ!$B$1:$QK$6,5,FALSE),IF(C28="エ",VLOOKUP(A28,エ!$A$4:$E$443,5,FALSE),""))))&amp;"　"&amp;IF(C28="ウ",HLOOKUP(A28,ウ!$B$1:$QK$6,6,FALSE),"")</f>
        <v>わくわく　さんすう１　</v>
      </c>
      <c r="G27" s="402" t="s">
        <v>9531</v>
      </c>
      <c r="H27" s="404"/>
      <c r="I27" s="412" t="s">
        <v>9533</v>
      </c>
      <c r="J27" s="423"/>
      <c r="K27" s="374" t="s">
        <v>8896</v>
      </c>
      <c r="L27" s="410" t="s">
        <v>9574</v>
      </c>
      <c r="M27" s="59" t="s">
        <v>9574</v>
      </c>
      <c r="N27" s="398" t="str">
        <f>IF(M28="ア",VLOOKUP(K28,ア!$A$2:$E$1545,2,FALSE),IF(M28="イ",VLOOKUP(K28,イ!$A$2:$E$77,2,FALSE),IF(M28="ウ",HLOOKUP(K28,ウ!$B$1:$QK$6,4,FALSE),IF(M28="エ",VLOOKUP(K28,エ!$A$4:$E$443,3,FALSE)&amp;"　"&amp;VLOOKUP(K28,エ!$A$4:$E$443,4,FALSE),""))))</f>
        <v>61
啓林館</v>
      </c>
      <c r="O27" s="398" t="str">
        <f>IF(M28="ア",VLOOKUP(K28,ア!$A$2:$E$1545,4,FALSE),IF(M28="イ",VLOOKUP(K28,イ!$A$2:$E$77,4,FALSE),IF(M28="ウ",IF(HLOOKUP(K28,ウ!$B$1:$QK$6,3,FALSE)="","",HLOOKUP(K28,ウ!$B$1:$QK$6,3,FALSE)),"")))</f>
        <v>算数
221
※／◆</v>
      </c>
      <c r="P27" s="400" t="str">
        <f>IF(M28="ア",VLOOKUP(K28,ア!$A$2:$E$1545,5,FALSE),IF(M28="イ",VLOOKUP(K28,イ!$A$2:$E$77,5,FALSE),IF(M28="ウ",HLOOKUP(K28,ウ!$B$1:$QK$6,5,FALSE),IF(M28="エ",VLOOKUP(K28,エ!$A$4:$E$443,5,FALSE),""))))&amp;"　"&amp;IF(M28="ウ",HLOOKUP(K28,ウ!$B$1:$QK$6,6,FALSE),"")</f>
        <v>わくわく　算数２下　</v>
      </c>
      <c r="Q27" s="402" t="s">
        <v>9585</v>
      </c>
      <c r="R27" s="404"/>
      <c r="S27" s="406" t="s">
        <v>9586</v>
      </c>
      <c r="T27" s="414"/>
      <c r="U27" s="80" t="s">
        <v>8911</v>
      </c>
      <c r="V27" s="410" t="s">
        <v>9579</v>
      </c>
      <c r="W27" s="59" t="s">
        <v>9582</v>
      </c>
      <c r="X27" s="398" t="str">
        <f>IF(W28="ア",VLOOKUP(U28,ア!$A$2:$E$1545,2,FALSE),IF(W28="イ",VLOOKUP(U28,イ!$A$2:$E$77,2,FALSE),IF(W28="ウ",HLOOKUP(U28,ウ!$B$1:$QK$6,4,FALSE),IF(W28="エ",VLOOKUP(U28,エ!$A$4:$E$443,3,FALSE)&amp;"　"&amp;VLOOKUP(U28,エ!$A$4:$E$443,4,FALSE),""))))</f>
        <v>46
帝国</v>
      </c>
      <c r="Y27" s="398" t="str">
        <f>IF(W28="ア",VLOOKUP(U28,ア!$A$2:$E$1545,4,FALSE),IF(W28="イ",VLOOKUP(U28,イ!$A$2:$E$77,4,FALSE),IF(W28="ウ",IF(HLOOKUP(U28,ウ!$B$1:$QK$6,3,FALSE)="","",HLOOKUP(U28,ウ!$B$1:$QK$6,3,FALSE)),"")))</f>
        <v>地図
304
※／◆</v>
      </c>
      <c r="Z27" s="400" t="str">
        <f>IF(W28="ア",VLOOKUP(U28,ア!$A$2:$E$1545,5,FALSE),IF(W28="イ",VLOOKUP(U28,イ!$A$2:$E$77,5,FALSE),IF(W28="ウ",HLOOKUP(U28,ウ!$B$1:$QK$6,5,FALSE),IF(W28="エ",VLOOKUP(U28,エ!$A$4:$E$443,5,FALSE),""))))&amp;"　"&amp;IF(W28="ウ",HLOOKUP(U28,ウ!$B$1:$QK$6,6,FALSE),"")</f>
        <v>楽しく学ぶ　小学生の地図帳　 
３・４・５・６年　</v>
      </c>
      <c r="AA27" s="402" t="s">
        <v>9585</v>
      </c>
      <c r="AB27" s="404"/>
      <c r="AC27" s="406" t="s">
        <v>9590</v>
      </c>
      <c r="AD27" s="408"/>
    </row>
    <row r="28" spans="1:30" s="44" customFormat="1" ht="18.899999999999999" customHeight="1" x14ac:dyDescent="0.45">
      <c r="A28" s="77" t="s">
        <v>9541</v>
      </c>
      <c r="B28" s="419"/>
      <c r="C28" s="98" t="s">
        <v>9537</v>
      </c>
      <c r="D28" s="399"/>
      <c r="E28" s="399"/>
      <c r="F28" s="401"/>
      <c r="G28" s="420"/>
      <c r="H28" s="416"/>
      <c r="I28" s="421"/>
      <c r="J28" s="424"/>
      <c r="K28" s="88" t="s">
        <v>9562</v>
      </c>
      <c r="L28" s="419"/>
      <c r="M28" s="98" t="s">
        <v>9537</v>
      </c>
      <c r="N28" s="399"/>
      <c r="O28" s="399"/>
      <c r="P28" s="401"/>
      <c r="Q28" s="420"/>
      <c r="R28" s="416"/>
      <c r="S28" s="417"/>
      <c r="T28" s="422"/>
      <c r="U28" s="77" t="s">
        <v>9560</v>
      </c>
      <c r="V28" s="419"/>
      <c r="W28" s="98" t="s">
        <v>9537</v>
      </c>
      <c r="X28" s="399"/>
      <c r="Y28" s="399"/>
      <c r="Z28" s="401"/>
      <c r="AA28" s="420"/>
      <c r="AB28" s="416"/>
      <c r="AC28" s="417"/>
      <c r="AD28" s="418"/>
    </row>
    <row r="29" spans="1:30" s="44" customFormat="1" ht="18.899999999999999" customHeight="1" x14ac:dyDescent="0.45">
      <c r="A29" s="374" t="s">
        <v>8888</v>
      </c>
      <c r="B29" s="410" t="s">
        <v>9530</v>
      </c>
      <c r="C29" s="59" t="s">
        <v>9530</v>
      </c>
      <c r="D29" s="398" t="str">
        <f>IF(C30="ア",VLOOKUP(A30,ア!$A$2:$E$1545,2,FALSE),IF(C30="イ",VLOOKUP(A30,イ!$A$2:$E$77,2,FALSE),IF(C30="ウ",HLOOKUP(A30,ウ!$B$1:$QK$6,4,FALSE),IF(C30="エ",VLOOKUP(A30,エ!$A$4:$E$443,3,FALSE)&amp;"　"&amp;VLOOKUP(A30,エ!$A$4:$E$443,4,FALSE),""))))</f>
        <v>2
東書</v>
      </c>
      <c r="E29" s="398" t="str">
        <f>IF(C30="ア",VLOOKUP(A30,ア!$A$2:$E$1545,4,FALSE),IF(C30="イ",VLOOKUP(A30,イ!$A$2:$E$77,4,FALSE),IF(C30="ウ",IF(HLOOKUP(A30,ウ!$B$1:$QK$6,3,FALSE)="","",HLOOKUP(A30,ウ!$B$1:$QK$6,3,FALSE)),"")))</f>
        <v>生活
117
※／◆</v>
      </c>
      <c r="F29" s="400" t="str">
        <f>IF(C30="ア",VLOOKUP(A30,ア!$A$2:$E$1545,5,FALSE),IF(C30="イ",VLOOKUP(A30,イ!$A$2:$E$77,5,FALSE),IF(C30="ウ",HLOOKUP(A30,ウ!$B$1:$QK$6,5,FALSE),IF(C30="エ",VLOOKUP(A30,エ!$A$4:$E$443,5,FALSE),""))))&amp;"　"&amp;IF(C30="ウ",HLOOKUP(A30,ウ!$B$1:$QK$6,6,FALSE),"")</f>
        <v>どきどき わくわく　 
新編　あたらしい せいかつ 上　</v>
      </c>
      <c r="G29" s="402" t="s">
        <v>9531</v>
      </c>
      <c r="H29" s="404"/>
      <c r="I29" s="412" t="s">
        <v>9534</v>
      </c>
      <c r="J29" s="423"/>
      <c r="K29" s="374" t="s">
        <v>8897</v>
      </c>
      <c r="L29" s="410" t="s">
        <v>9575</v>
      </c>
      <c r="M29" s="59" t="s">
        <v>9575</v>
      </c>
      <c r="N29" s="398" t="str">
        <f>IF(M30="ア",VLOOKUP(K30,ア!$A$2:$E$1545,2,FALSE),IF(M30="イ",VLOOKUP(K30,イ!$A$2:$E$77,2,FALSE),IF(M30="ウ",HLOOKUP(K30,ウ!$B$1:$QK$6,4,FALSE),IF(M30="エ",VLOOKUP(K30,エ!$A$4:$E$443,3,FALSE)&amp;"　"&amp;VLOOKUP(K30,エ!$A$4:$E$443,4,FALSE),""))))</f>
        <v>2
東書</v>
      </c>
      <c r="O29" s="398" t="str">
        <f>IF(M30="ア",VLOOKUP(K30,ア!$A$2:$E$1545,4,FALSE),IF(M30="イ",VLOOKUP(K30,イ!$A$2:$E$77,4,FALSE),IF(M30="ウ",IF(HLOOKUP(K30,ウ!$B$1:$QK$6,3,FALSE)="","",HLOOKUP(K30,ウ!$B$1:$QK$6,3,FALSE)),"")))</f>
        <v>生活
117
※／◆</v>
      </c>
      <c r="P29" s="400" t="str">
        <f>IF(M30="ア",VLOOKUP(K30,ア!$A$2:$E$1545,5,FALSE),IF(M30="イ",VLOOKUP(K30,イ!$A$2:$E$77,5,FALSE),IF(M30="ウ",HLOOKUP(K30,ウ!$B$1:$QK$6,5,FALSE),IF(M30="エ",VLOOKUP(K30,エ!$A$4:$E$443,5,FALSE),""))))&amp;"　"&amp;IF(M30="ウ",HLOOKUP(K30,ウ!$B$1:$QK$6,6,FALSE),"")</f>
        <v>どきどき わくわく　 
新編　あたらしい せいかつ 上　</v>
      </c>
      <c r="Q29" s="402" t="s">
        <v>9585</v>
      </c>
      <c r="R29" s="404"/>
      <c r="S29" s="406" t="s">
        <v>9587</v>
      </c>
      <c r="T29" s="414" t="s">
        <v>9532</v>
      </c>
      <c r="U29" s="80" t="s">
        <v>8912</v>
      </c>
      <c r="V29" s="410" t="s">
        <v>9574</v>
      </c>
      <c r="W29" s="59" t="s">
        <v>9574</v>
      </c>
      <c r="X29" s="398" t="str">
        <f>IF(W30="ア",VLOOKUP(U30,ア!$A$2:$E$1545,2,FALSE),IF(W30="イ",VLOOKUP(U30,イ!$A$2:$E$77,2,FALSE),IF(W30="ウ",HLOOKUP(U30,ウ!$B$1:$QK$6,4,FALSE),IF(W30="エ",VLOOKUP(U30,エ!$A$4:$E$443,3,FALSE)&amp;"　"&amp;VLOOKUP(U30,エ!$A$4:$E$443,4,FALSE),""))))</f>
        <v>61
啓林館</v>
      </c>
      <c r="Y29" s="398" t="str">
        <f>IF(W30="ア",VLOOKUP(U30,ア!$A$2:$E$1545,4,FALSE),IF(W30="イ",VLOOKUP(U30,イ!$A$2:$E$77,4,FALSE),IF(W30="ウ",IF(HLOOKUP(U30,ウ!$B$1:$QK$6,3,FALSE)="","",HLOOKUP(U30,ウ!$B$1:$QK$6,3,FALSE)),"")))</f>
        <v>算数
320
※／◆</v>
      </c>
      <c r="Z29" s="400" t="str">
        <f>IF(W30="ア",VLOOKUP(U30,ア!$A$2:$E$1545,5,FALSE),IF(W30="イ",VLOOKUP(U30,イ!$A$2:$E$77,5,FALSE),IF(W30="ウ",HLOOKUP(U30,ウ!$B$1:$QK$6,5,FALSE),IF(W30="エ",VLOOKUP(U30,エ!$A$4:$E$443,5,FALSE),""))))&amp;"　"&amp;IF(W30="ウ",HLOOKUP(U30,ウ!$B$1:$QK$6,6,FALSE),"")</f>
        <v>わくわく　算数３上　</v>
      </c>
      <c r="AA29" s="402" t="s">
        <v>9585</v>
      </c>
      <c r="AB29" s="404"/>
      <c r="AC29" s="406" t="s">
        <v>9588</v>
      </c>
      <c r="AD29" s="408"/>
    </row>
    <row r="30" spans="1:30" s="44" customFormat="1" ht="18.899999999999999" customHeight="1" x14ac:dyDescent="0.45">
      <c r="A30" s="77" t="s">
        <v>9542</v>
      </c>
      <c r="B30" s="419"/>
      <c r="C30" s="98" t="s">
        <v>9537</v>
      </c>
      <c r="D30" s="399"/>
      <c r="E30" s="399"/>
      <c r="F30" s="401"/>
      <c r="G30" s="420"/>
      <c r="H30" s="416"/>
      <c r="I30" s="421"/>
      <c r="J30" s="424"/>
      <c r="K30" s="88" t="s">
        <v>9542</v>
      </c>
      <c r="L30" s="419"/>
      <c r="M30" s="98" t="s">
        <v>9537</v>
      </c>
      <c r="N30" s="399"/>
      <c r="O30" s="399"/>
      <c r="P30" s="401"/>
      <c r="Q30" s="420"/>
      <c r="R30" s="416"/>
      <c r="S30" s="417"/>
      <c r="T30" s="422"/>
      <c r="U30" s="77" t="s">
        <v>9563</v>
      </c>
      <c r="V30" s="419"/>
      <c r="W30" s="98" t="s">
        <v>9537</v>
      </c>
      <c r="X30" s="399"/>
      <c r="Y30" s="399"/>
      <c r="Z30" s="401"/>
      <c r="AA30" s="420"/>
      <c r="AB30" s="416"/>
      <c r="AC30" s="417"/>
      <c r="AD30" s="418"/>
    </row>
    <row r="31" spans="1:30" s="44" customFormat="1" ht="18.899999999999999" customHeight="1" x14ac:dyDescent="0.45">
      <c r="A31" s="374" t="s">
        <v>8889</v>
      </c>
      <c r="B31" s="410" t="s">
        <v>9530</v>
      </c>
      <c r="C31" s="59" t="s">
        <v>9530</v>
      </c>
      <c r="D31" s="398" t="str">
        <f>IF(C32="ア",VLOOKUP(A32,ア!$A$2:$E$1545,2,FALSE),IF(C32="イ",VLOOKUP(A32,イ!$A$2:$E$77,2,FALSE),IF(C32="ウ",HLOOKUP(A32,ウ!$B$1:$QK$6,4,FALSE),IF(C32="エ",VLOOKUP(A32,エ!$A$4:$E$443,3,FALSE)&amp;"　"&amp;VLOOKUP(A32,エ!$A$4:$E$443,4,FALSE),""))))</f>
        <v>2
東書</v>
      </c>
      <c r="E31" s="398" t="str">
        <f>IF(C32="ア",VLOOKUP(A32,ア!$A$2:$E$1545,4,FALSE),IF(C32="イ",VLOOKUP(A32,イ!$A$2:$E$77,4,FALSE),IF(C32="ウ",IF(HLOOKUP(A32,ウ!$B$1:$QK$6,3,FALSE)="","",HLOOKUP(A32,ウ!$B$1:$QK$6,3,FALSE)),"")))</f>
        <v>生活
118
※／◆</v>
      </c>
      <c r="F31" s="400" t="str">
        <f>IF(C32="ア",VLOOKUP(A32,ア!$A$2:$E$1545,5,FALSE),IF(C32="イ",VLOOKUP(A32,イ!$A$2:$E$77,5,FALSE),IF(C32="ウ",HLOOKUP(A32,ウ!$B$1:$QK$6,5,FALSE),IF(C32="エ",VLOOKUP(A32,エ!$A$4:$E$443,5,FALSE),""))))&amp;"　"&amp;IF(C32="ウ",HLOOKUP(A32,ウ!$B$1:$QK$6,6,FALSE),"")</f>
        <v>あしたへ ジャンプ　 
新編　新しい　生活　下　</v>
      </c>
      <c r="G31" s="402" t="s">
        <v>9531</v>
      </c>
      <c r="H31" s="404"/>
      <c r="I31" s="412" t="s">
        <v>9534</v>
      </c>
      <c r="J31" s="423"/>
      <c r="K31" s="374" t="s">
        <v>8898</v>
      </c>
      <c r="L31" s="410" t="s">
        <v>9575</v>
      </c>
      <c r="M31" s="59" t="s">
        <v>9575</v>
      </c>
      <c r="N31" s="398" t="str">
        <f>IF(M32="ア",VLOOKUP(K32,ア!$A$2:$E$1545,2,FALSE),IF(M32="イ",VLOOKUP(K32,イ!$A$2:$E$77,2,FALSE),IF(M32="ウ",HLOOKUP(K32,ウ!$B$1:$QK$6,4,FALSE),IF(M32="エ",VLOOKUP(K32,エ!$A$4:$E$443,3,FALSE)&amp;"　"&amp;VLOOKUP(K32,エ!$A$4:$E$443,4,FALSE),""))))</f>
        <v>2
東書</v>
      </c>
      <c r="O31" s="398" t="str">
        <f>IF(M32="ア",VLOOKUP(K32,ア!$A$2:$E$1545,4,FALSE),IF(M32="イ",VLOOKUP(K32,イ!$A$2:$E$77,4,FALSE),IF(M32="ウ",IF(HLOOKUP(K32,ウ!$B$1:$QK$6,3,FALSE)="","",HLOOKUP(K32,ウ!$B$1:$QK$6,3,FALSE)),"")))</f>
        <v>生活
118
※／◆</v>
      </c>
      <c r="P31" s="400" t="str">
        <f>IF(M32="ア",VLOOKUP(K32,ア!$A$2:$E$1545,5,FALSE),IF(M32="イ",VLOOKUP(K32,イ!$A$2:$E$77,5,FALSE),IF(M32="ウ",HLOOKUP(K32,ウ!$B$1:$QK$6,5,FALSE),IF(M32="エ",VLOOKUP(K32,エ!$A$4:$E$443,5,FALSE),""))))&amp;"　"&amp;IF(M32="ウ",HLOOKUP(K32,ウ!$B$1:$QK$6,6,FALSE),"")</f>
        <v>あしたへ ジャンプ　 
新編　新しい　生活　下　</v>
      </c>
      <c r="Q31" s="402" t="s">
        <v>9585</v>
      </c>
      <c r="R31" s="404"/>
      <c r="S31" s="406" t="s">
        <v>9587</v>
      </c>
      <c r="T31" s="414" t="s">
        <v>9532</v>
      </c>
      <c r="U31" s="80" t="s">
        <v>8913</v>
      </c>
      <c r="V31" s="410" t="s">
        <v>9574</v>
      </c>
      <c r="W31" s="59" t="s">
        <v>9574</v>
      </c>
      <c r="X31" s="398" t="str">
        <f>IF(W32="ア",VLOOKUP(U32,ア!$A$2:$E$1545,2,FALSE),IF(W32="イ",VLOOKUP(U32,イ!$A$2:$E$77,2,FALSE),IF(W32="ウ",HLOOKUP(U32,ウ!$B$1:$QK$6,4,FALSE),IF(W32="エ",VLOOKUP(U32,エ!$A$4:$E$443,3,FALSE)&amp;"　"&amp;VLOOKUP(U32,エ!$A$4:$E$443,4,FALSE),""))))</f>
        <v>61
啓林館</v>
      </c>
      <c r="Y31" s="398" t="str">
        <f>IF(W32="ア",VLOOKUP(U32,ア!$A$2:$E$1545,4,FALSE),IF(W32="イ",VLOOKUP(U32,イ!$A$2:$E$77,4,FALSE),IF(W32="ウ",IF(HLOOKUP(U32,ウ!$B$1:$QK$6,3,FALSE)="","",HLOOKUP(U32,ウ!$B$1:$QK$6,3,FALSE)),"")))</f>
        <v>算数
321
※／◆</v>
      </c>
      <c r="Z31" s="400" t="str">
        <f>IF(W32="ア",VLOOKUP(U32,ア!$A$2:$E$1545,5,FALSE),IF(W32="イ",VLOOKUP(U32,イ!$A$2:$E$77,5,FALSE),IF(W32="ウ",HLOOKUP(U32,ウ!$B$1:$QK$6,5,FALSE),IF(W32="エ",VLOOKUP(U32,エ!$A$4:$E$443,5,FALSE),""))))&amp;"　"&amp;IF(W32="ウ",HLOOKUP(U32,ウ!$B$1:$QK$6,6,FALSE),"")</f>
        <v>わくわく　算数３下　</v>
      </c>
      <c r="AA31" s="402" t="s">
        <v>9585</v>
      </c>
      <c r="AB31" s="404"/>
      <c r="AC31" s="406" t="s">
        <v>9588</v>
      </c>
      <c r="AD31" s="408"/>
    </row>
    <row r="32" spans="1:30" s="44" customFormat="1" ht="18.899999999999999" customHeight="1" x14ac:dyDescent="0.45">
      <c r="A32" s="77" t="s">
        <v>9543</v>
      </c>
      <c r="B32" s="419"/>
      <c r="C32" s="98" t="s">
        <v>9537</v>
      </c>
      <c r="D32" s="399"/>
      <c r="E32" s="399"/>
      <c r="F32" s="401"/>
      <c r="G32" s="420"/>
      <c r="H32" s="416"/>
      <c r="I32" s="421"/>
      <c r="J32" s="424"/>
      <c r="K32" s="88" t="s">
        <v>9543</v>
      </c>
      <c r="L32" s="419"/>
      <c r="M32" s="98" t="s">
        <v>9537</v>
      </c>
      <c r="N32" s="399"/>
      <c r="O32" s="399"/>
      <c r="P32" s="401"/>
      <c r="Q32" s="420"/>
      <c r="R32" s="416"/>
      <c r="S32" s="417"/>
      <c r="T32" s="422"/>
      <c r="U32" s="77" t="s">
        <v>9564</v>
      </c>
      <c r="V32" s="419"/>
      <c r="W32" s="98" t="s">
        <v>9537</v>
      </c>
      <c r="X32" s="399"/>
      <c r="Y32" s="399"/>
      <c r="Z32" s="401"/>
      <c r="AA32" s="420"/>
      <c r="AB32" s="416"/>
      <c r="AC32" s="417"/>
      <c r="AD32" s="418"/>
    </row>
    <row r="33" spans="1:31" s="44" customFormat="1" ht="18.899999999999999" customHeight="1" x14ac:dyDescent="0.45">
      <c r="A33" s="374" t="s">
        <v>8890</v>
      </c>
      <c r="B33" s="410" t="s">
        <v>9549</v>
      </c>
      <c r="C33" s="59" t="s">
        <v>9549</v>
      </c>
      <c r="D33" s="398" t="str">
        <f>IF(C34="ア",VLOOKUP(A34,ア!$A$2:$E$1545,2,FALSE),IF(C34="イ",VLOOKUP(A34,イ!$A$2:$E$77,2,FALSE),IF(C34="ウ",HLOOKUP(A34,ウ!$B$1:$QK$6,4,FALSE),IF(C34="エ",VLOOKUP(A34,エ!$A$4:$E$443,3,FALSE)&amp;"　"&amp;VLOOKUP(A34,エ!$A$4:$E$443,4,FALSE),""))))</f>
        <v>27
教芸</v>
      </c>
      <c r="E33" s="398" t="str">
        <f>IF(C34="ア",VLOOKUP(A34,ア!$A$2:$E$1545,4,FALSE),IF(C34="イ",VLOOKUP(A34,イ!$A$2:$E$77,4,FALSE),IF(C34="ウ",IF(HLOOKUP(A34,ウ!$B$1:$QK$6,3,FALSE)="","",HLOOKUP(A34,ウ!$B$1:$QK$6,3,FALSE)),"")))</f>
        <v>音楽
104
※／◆</v>
      </c>
      <c r="F33" s="400" t="str">
        <f>IF(C34="ア",VLOOKUP(A34,ア!$A$2:$E$1545,5,FALSE),IF(C34="イ",VLOOKUP(A34,イ!$A$2:$E$77,5,FALSE),IF(C34="ウ",HLOOKUP(A34,ウ!$B$1:$QK$6,5,FALSE),IF(C34="エ",VLOOKUP(A34,エ!$A$4:$E$443,5,FALSE),""))))&amp;"　"&amp;IF(C34="ウ",HLOOKUP(A34,ウ!$B$1:$QK$6,6,FALSE),"")</f>
        <v>小学生のおんがく　１　</v>
      </c>
      <c r="G33" s="402" t="s">
        <v>9531</v>
      </c>
      <c r="H33" s="404"/>
      <c r="I33" s="412" t="s">
        <v>9552</v>
      </c>
      <c r="J33" s="423"/>
      <c r="K33" s="374" t="s">
        <v>8899</v>
      </c>
      <c r="L33" s="410" t="s">
        <v>9549</v>
      </c>
      <c r="M33" s="59" t="s">
        <v>9549</v>
      </c>
      <c r="N33" s="398" t="str">
        <f>IF(M34="ア",VLOOKUP(K34,ア!$A$2:$E$1545,2,FALSE),IF(M34="イ",VLOOKUP(K34,イ!$A$2:$E$77,2,FALSE),IF(M34="ウ",HLOOKUP(K34,ウ!$B$1:$QK$6,4,FALSE),IF(M34="エ",VLOOKUP(K34,エ!$A$4:$E$443,3,FALSE)&amp;"　"&amp;VLOOKUP(K34,エ!$A$4:$E$443,4,FALSE),""))))</f>
        <v>27
教芸</v>
      </c>
      <c r="O33" s="398" t="str">
        <f>IF(M34="ア",VLOOKUP(K34,ア!$A$2:$E$1545,4,FALSE),IF(M34="イ",VLOOKUP(K34,イ!$A$2:$E$77,4,FALSE),IF(M34="ウ",IF(HLOOKUP(K34,ウ!$B$1:$QK$6,3,FALSE)="","",HLOOKUP(K34,ウ!$B$1:$QK$6,3,FALSE)),"")))</f>
        <v>音楽
204
※／◆</v>
      </c>
      <c r="P33" s="400" t="str">
        <f>IF(M34="ア",VLOOKUP(K34,ア!$A$2:$E$1545,5,FALSE),IF(M34="イ",VLOOKUP(K34,イ!$A$2:$E$77,5,FALSE),IF(M34="ウ",HLOOKUP(K34,ウ!$B$1:$QK$6,5,FALSE),IF(M34="エ",VLOOKUP(K34,エ!$A$4:$E$443,5,FALSE),""))))&amp;"　"&amp;IF(M34="ウ",HLOOKUP(K34,ウ!$B$1:$QK$6,6,FALSE),"")</f>
        <v>小学生の音楽　２　</v>
      </c>
      <c r="Q33" s="402" t="s">
        <v>9585</v>
      </c>
      <c r="R33" s="404"/>
      <c r="S33" s="406" t="s">
        <v>9586</v>
      </c>
      <c r="T33" s="414"/>
      <c r="U33" s="80" t="s">
        <v>8914</v>
      </c>
      <c r="V33" s="410" t="s">
        <v>9580</v>
      </c>
      <c r="W33" s="59" t="s">
        <v>9580</v>
      </c>
      <c r="X33" s="398" t="str">
        <f>IF(W34="ア",VLOOKUP(U34,ア!$A$2:$E$1545,2,FALSE),IF(W34="イ",VLOOKUP(U34,イ!$A$2:$E$77,2,FALSE),IF(W34="ウ",HLOOKUP(U34,ウ!$B$1:$QK$6,4,FALSE),IF(W34="エ",VLOOKUP(U34,エ!$A$4:$E$443,3,FALSE)&amp;"　"&amp;VLOOKUP(U34,エ!$A$4:$E$443,4,FALSE),""))))</f>
        <v>61
啓林館</v>
      </c>
      <c r="Y33" s="398" t="str">
        <f>IF(W34="ア",VLOOKUP(U34,ア!$A$2:$E$1545,4,FALSE),IF(W34="イ",VLOOKUP(U34,イ!$A$2:$E$77,4,FALSE),IF(W34="ウ",IF(HLOOKUP(U34,ウ!$B$1:$QK$6,3,FALSE)="","",HLOOKUP(U34,ウ!$B$1:$QK$6,3,FALSE)),"")))</f>
        <v>理科
312
※／◆</v>
      </c>
      <c r="Z33" s="400" t="str">
        <f>IF(W34="ア",VLOOKUP(U34,ア!$A$2:$E$1545,5,FALSE),IF(W34="イ",VLOOKUP(U34,イ!$A$2:$E$77,5,FALSE),IF(W34="ウ",HLOOKUP(U34,ウ!$B$1:$QK$6,5,FALSE),IF(W34="エ",VLOOKUP(U34,エ!$A$4:$E$443,5,FALSE),""))))&amp;"　"&amp;IF(W34="ウ",HLOOKUP(U34,ウ!$B$1:$QK$6,6,FALSE),"")</f>
        <v>わくわく理科　３　</v>
      </c>
      <c r="AA33" s="402" t="s">
        <v>9585</v>
      </c>
      <c r="AB33" s="404"/>
      <c r="AC33" s="406" t="s">
        <v>9588</v>
      </c>
      <c r="AD33" s="408"/>
    </row>
    <row r="34" spans="1:31" s="44" customFormat="1" ht="18.899999999999999" customHeight="1" x14ac:dyDescent="0.45">
      <c r="A34" s="77" t="s">
        <v>9544</v>
      </c>
      <c r="B34" s="419"/>
      <c r="C34" s="98" t="s">
        <v>9537</v>
      </c>
      <c r="D34" s="399"/>
      <c r="E34" s="399"/>
      <c r="F34" s="401"/>
      <c r="G34" s="420"/>
      <c r="H34" s="416"/>
      <c r="I34" s="421"/>
      <c r="J34" s="424"/>
      <c r="K34" s="88" t="s">
        <v>9567</v>
      </c>
      <c r="L34" s="419"/>
      <c r="M34" s="98" t="s">
        <v>9537</v>
      </c>
      <c r="N34" s="399"/>
      <c r="O34" s="399"/>
      <c r="P34" s="401"/>
      <c r="Q34" s="420"/>
      <c r="R34" s="416"/>
      <c r="S34" s="417"/>
      <c r="T34" s="422"/>
      <c r="U34" s="77" t="s">
        <v>9565</v>
      </c>
      <c r="V34" s="419"/>
      <c r="W34" s="98" t="s">
        <v>9537</v>
      </c>
      <c r="X34" s="399"/>
      <c r="Y34" s="399"/>
      <c r="Z34" s="401"/>
      <c r="AA34" s="420"/>
      <c r="AB34" s="416"/>
      <c r="AC34" s="417"/>
      <c r="AD34" s="418"/>
    </row>
    <row r="35" spans="1:31" s="44" customFormat="1" ht="18.899999999999999" customHeight="1" x14ac:dyDescent="0.45">
      <c r="A35" s="374" t="s">
        <v>8891</v>
      </c>
      <c r="B35" s="410" t="s">
        <v>9550</v>
      </c>
      <c r="C35" s="59" t="s">
        <v>9550</v>
      </c>
      <c r="D35" s="398" t="str">
        <f>IF(C36="ア",VLOOKUP(A36,ア!$A$2:$E$1545,2,FALSE),IF(C36="イ",VLOOKUP(A36,イ!$A$2:$E$77,2,FALSE),IF(C36="ウ",HLOOKUP(A36,ウ!$B$1:$QK$6,4,FALSE),IF(C36="エ",VLOOKUP(A36,エ!$A$4:$E$443,3,FALSE)&amp;"　"&amp;VLOOKUP(A36,エ!$A$4:$E$443,4,FALSE),""))))</f>
        <v>9
開隆堂</v>
      </c>
      <c r="E35" s="398" t="str">
        <f>IF(C36="ア",VLOOKUP(A36,ア!$A$2:$E$1545,4,FALSE),IF(C36="イ",VLOOKUP(A36,イ!$A$2:$E$77,4,FALSE),IF(C36="ウ",IF(HLOOKUP(A36,ウ!$B$1:$QK$6,3,FALSE)="","",HLOOKUP(A36,ウ!$B$1:$QK$6,3,FALSE)),"")))</f>
        <v>図工
105
※／◆</v>
      </c>
      <c r="F35" s="400" t="str">
        <f>IF(C36="ア",VLOOKUP(A36,ア!$A$2:$E$1545,5,FALSE),IF(C36="イ",VLOOKUP(A36,イ!$A$2:$E$77,5,FALSE),IF(C36="ウ",HLOOKUP(A36,ウ!$B$1:$QK$6,5,FALSE),IF(C36="エ",VLOOKUP(A36,エ!$A$4:$E$443,5,FALSE),""))))&amp;"　"&amp;IF(C36="ウ",HLOOKUP(A36,ウ!$B$1:$QK$6,6,FALSE),"")</f>
        <v>ずがこうさく１・２上
わくわくするね　</v>
      </c>
      <c r="G35" s="402" t="s">
        <v>9531</v>
      </c>
      <c r="H35" s="404"/>
      <c r="I35" s="412" t="s">
        <v>9534</v>
      </c>
      <c r="J35" s="423"/>
      <c r="K35" s="374" t="s">
        <v>8900</v>
      </c>
      <c r="L35" s="410" t="s">
        <v>9550</v>
      </c>
      <c r="M35" s="59" t="s">
        <v>9550</v>
      </c>
      <c r="N35" s="398" t="str">
        <f>IF(M36="ア",VLOOKUP(K36,ア!$A$2:$E$1545,2,FALSE),IF(M36="イ",VLOOKUP(K36,イ!$A$2:$E$77,2,FALSE),IF(M36="ウ",HLOOKUP(K36,ウ!$B$1:$QK$6,4,FALSE),IF(M36="エ",VLOOKUP(K36,エ!$A$4:$E$443,3,FALSE)&amp;"　"&amp;VLOOKUP(K36,エ!$A$4:$E$443,4,FALSE),""))))</f>
        <v>9
開隆堂</v>
      </c>
      <c r="O35" s="398" t="str">
        <f>IF(M36="ア",VLOOKUP(K36,ア!$A$2:$E$1545,4,FALSE),IF(M36="イ",VLOOKUP(K36,イ!$A$2:$E$77,4,FALSE),IF(M36="ウ",IF(HLOOKUP(K36,ウ!$B$1:$QK$6,3,FALSE)="","",HLOOKUP(K36,ウ!$B$1:$QK$6,3,FALSE)),"")))</f>
        <v>図工
105
※／◆</v>
      </c>
      <c r="P35" s="400" t="str">
        <f>IF(M36="ア",VLOOKUP(K36,ア!$A$2:$E$1545,5,FALSE),IF(M36="イ",VLOOKUP(K36,イ!$A$2:$E$77,5,FALSE),IF(M36="ウ",HLOOKUP(K36,ウ!$B$1:$QK$6,5,FALSE),IF(M36="エ",VLOOKUP(K36,エ!$A$4:$E$443,5,FALSE),""))))&amp;"　"&amp;IF(M36="ウ",HLOOKUP(K36,ウ!$B$1:$QK$6,6,FALSE),"")</f>
        <v>ずがこうさく１・２上
わくわくするね　</v>
      </c>
      <c r="Q35" s="402" t="s">
        <v>9585</v>
      </c>
      <c r="R35" s="404"/>
      <c r="S35" s="406" t="s">
        <v>9587</v>
      </c>
      <c r="T35" s="414" t="s">
        <v>9532</v>
      </c>
      <c r="U35" s="80" t="s">
        <v>8915</v>
      </c>
      <c r="V35" s="410" t="s">
        <v>9549</v>
      </c>
      <c r="W35" s="59" t="s">
        <v>9549</v>
      </c>
      <c r="X35" s="398" t="str">
        <f>IF(W36="ア",VLOOKUP(U36,ア!$A$2:$E$1545,2,FALSE),IF(W36="イ",VLOOKUP(U36,イ!$A$2:$E$77,2,FALSE),IF(W36="ウ",HLOOKUP(U36,ウ!$B$1:$QK$6,4,FALSE),IF(W36="エ",VLOOKUP(U36,エ!$A$4:$E$443,3,FALSE)&amp;"　"&amp;VLOOKUP(U36,エ!$A$4:$E$443,4,FALSE),""))))</f>
        <v>27
教芸</v>
      </c>
      <c r="Y35" s="398" t="str">
        <f>IF(W36="ア",VLOOKUP(U36,ア!$A$2:$E$1545,4,FALSE),IF(W36="イ",VLOOKUP(U36,イ!$A$2:$E$77,4,FALSE),IF(W36="ウ",IF(HLOOKUP(U36,ウ!$B$1:$QK$6,3,FALSE)="","",HLOOKUP(U36,ウ!$B$1:$QK$6,3,FALSE)),"")))</f>
        <v>音楽
304
※／◆</v>
      </c>
      <c r="Z35" s="400" t="str">
        <f>IF(W36="ア",VLOOKUP(U36,ア!$A$2:$E$1545,5,FALSE),IF(W36="イ",VLOOKUP(U36,イ!$A$2:$E$77,5,FALSE),IF(W36="ウ",HLOOKUP(U36,ウ!$B$1:$QK$6,5,FALSE),IF(W36="エ",VLOOKUP(U36,エ!$A$4:$E$443,5,FALSE),""))))&amp;"　"&amp;IF(W36="ウ",HLOOKUP(U36,ウ!$B$1:$QK$6,6,FALSE),"")</f>
        <v>小学生の音楽　３　</v>
      </c>
      <c r="AA35" s="402" t="s">
        <v>9585</v>
      </c>
      <c r="AB35" s="404"/>
      <c r="AC35" s="406" t="s">
        <v>9588</v>
      </c>
      <c r="AD35" s="408"/>
    </row>
    <row r="36" spans="1:31" s="44" customFormat="1" ht="18.899999999999999" customHeight="1" x14ac:dyDescent="0.45">
      <c r="A36" s="77" t="s">
        <v>9545</v>
      </c>
      <c r="B36" s="419"/>
      <c r="C36" s="98" t="s">
        <v>9537</v>
      </c>
      <c r="D36" s="399"/>
      <c r="E36" s="399"/>
      <c r="F36" s="401"/>
      <c r="G36" s="420"/>
      <c r="H36" s="416"/>
      <c r="I36" s="421"/>
      <c r="J36" s="424"/>
      <c r="K36" s="88" t="s">
        <v>9545</v>
      </c>
      <c r="L36" s="419"/>
      <c r="M36" s="98" t="s">
        <v>9537</v>
      </c>
      <c r="N36" s="399"/>
      <c r="O36" s="399"/>
      <c r="P36" s="401"/>
      <c r="Q36" s="420"/>
      <c r="R36" s="416"/>
      <c r="S36" s="417"/>
      <c r="T36" s="422"/>
      <c r="U36" s="77" t="s">
        <v>9566</v>
      </c>
      <c r="V36" s="419"/>
      <c r="W36" s="98" t="s">
        <v>9537</v>
      </c>
      <c r="X36" s="399"/>
      <c r="Y36" s="399"/>
      <c r="Z36" s="401"/>
      <c r="AA36" s="420"/>
      <c r="AB36" s="416"/>
      <c r="AC36" s="417"/>
      <c r="AD36" s="418"/>
    </row>
    <row r="37" spans="1:31" s="44" customFormat="1" ht="18.899999999999999" customHeight="1" x14ac:dyDescent="0.45">
      <c r="A37" s="374" t="s">
        <v>8883</v>
      </c>
      <c r="B37" s="410" t="s">
        <v>9550</v>
      </c>
      <c r="C37" s="59" t="s">
        <v>9550</v>
      </c>
      <c r="D37" s="398" t="str">
        <f>IF(C38="ア",VLOOKUP(A38,ア!$A$2:$E$1545,2,FALSE),IF(C38="イ",VLOOKUP(A38,イ!$A$2:$E$77,2,FALSE),IF(C38="ウ",HLOOKUP(A38,ウ!$B$1:$QK$6,4,FALSE),IF(C38="エ",VLOOKUP(A38,エ!$A$4:$E$443,3,FALSE)&amp;"　"&amp;VLOOKUP(A38,エ!$A$4:$E$443,4,FALSE),""))))</f>
        <v>9
開隆堂</v>
      </c>
      <c r="E37" s="398" t="str">
        <f>IF(C38="ア",VLOOKUP(A38,ア!$A$2:$E$1545,4,FALSE),IF(C38="イ",VLOOKUP(A38,イ!$A$2:$E$77,4,FALSE),IF(C38="ウ",IF(HLOOKUP(A38,ウ!$B$1:$QK$6,3,FALSE)="","",HLOOKUP(A38,ウ!$B$1:$QK$6,3,FALSE)),"")))</f>
        <v>図工
106
※／◆</v>
      </c>
      <c r="F37" s="400" t="str">
        <f>IF(C38="ア",VLOOKUP(A38,ア!$A$2:$E$1545,5,FALSE),IF(C38="イ",VLOOKUP(A38,イ!$A$2:$E$77,5,FALSE),IF(C38="ウ",HLOOKUP(A38,ウ!$B$1:$QK$6,5,FALSE),IF(C38="エ",VLOOKUP(A38,エ!$A$4:$E$443,5,FALSE),""))))&amp;"　"&amp;IF(C38="ウ",HLOOKUP(A38,ウ!$B$1:$QK$6,6,FALSE),"")</f>
        <v>ずがこうさく１・２下
みつけたよ　</v>
      </c>
      <c r="G37" s="402" t="s">
        <v>9531</v>
      </c>
      <c r="H37" s="404"/>
      <c r="I37" s="412" t="s">
        <v>9534</v>
      </c>
      <c r="J37" s="423"/>
      <c r="K37" s="374" t="s">
        <v>8901</v>
      </c>
      <c r="L37" s="410" t="s">
        <v>9550</v>
      </c>
      <c r="M37" s="59" t="s">
        <v>9550</v>
      </c>
      <c r="N37" s="398" t="str">
        <f>IF(M38="ア",VLOOKUP(K38,ア!$A$2:$E$1545,2,FALSE),IF(M38="イ",VLOOKUP(K38,イ!$A$2:$E$77,2,FALSE),IF(M38="ウ",HLOOKUP(K38,ウ!$B$1:$QK$6,4,FALSE),IF(M38="エ",VLOOKUP(K38,エ!$A$4:$E$443,3,FALSE)&amp;"　"&amp;VLOOKUP(K38,エ!$A$4:$E$443,4,FALSE),""))))</f>
        <v>9
開隆堂</v>
      </c>
      <c r="O37" s="398" t="str">
        <f>IF(M38="ア",VLOOKUP(K38,ア!$A$2:$E$1545,4,FALSE),IF(M38="イ",VLOOKUP(K38,イ!$A$2:$E$77,4,FALSE),IF(M38="ウ",IF(HLOOKUP(K38,ウ!$B$1:$QK$6,3,FALSE)="","",HLOOKUP(K38,ウ!$B$1:$QK$6,3,FALSE)),"")))</f>
        <v>図工
106
※／◆</v>
      </c>
      <c r="P37" s="400" t="str">
        <f>IF(M38="ア",VLOOKUP(K38,ア!$A$2:$E$1545,5,FALSE),IF(M38="イ",VLOOKUP(K38,イ!$A$2:$E$77,5,FALSE),IF(M38="ウ",HLOOKUP(K38,ウ!$B$1:$QK$6,5,FALSE),IF(M38="エ",VLOOKUP(K38,エ!$A$4:$E$443,5,FALSE),""))))&amp;"　"&amp;IF(M38="ウ",HLOOKUP(K38,ウ!$B$1:$QK$6,6,FALSE),"")</f>
        <v>ずがこうさく１・２下
みつけたよ　</v>
      </c>
      <c r="Q37" s="402" t="s">
        <v>9585</v>
      </c>
      <c r="R37" s="404"/>
      <c r="S37" s="406" t="s">
        <v>9587</v>
      </c>
      <c r="T37" s="414" t="s">
        <v>9532</v>
      </c>
      <c r="U37" s="80" t="s">
        <v>8916</v>
      </c>
      <c r="V37" s="410" t="s">
        <v>9550</v>
      </c>
      <c r="W37" s="59" t="s">
        <v>9550</v>
      </c>
      <c r="X37" s="398" t="str">
        <f>IF(W38="ア",VLOOKUP(U38,ア!$A$2:$E$1545,2,FALSE),IF(W38="イ",VLOOKUP(U38,イ!$A$2:$E$77,2,FALSE),IF(W38="ウ",HLOOKUP(U38,ウ!$B$1:$QK$6,4,FALSE),IF(W38="エ",VLOOKUP(U38,エ!$A$4:$E$443,3,FALSE)&amp;"　"&amp;VLOOKUP(U38,エ!$A$4:$E$443,4,FALSE),""))))</f>
        <v>9
開隆堂</v>
      </c>
      <c r="Y37" s="398" t="str">
        <f>IF(W38="ア",VLOOKUP(U38,ア!$A$2:$E$1545,4,FALSE),IF(W38="イ",VLOOKUP(U38,イ!$A$2:$E$77,4,FALSE),IF(W38="ウ",IF(HLOOKUP(U38,ウ!$B$1:$QK$6,3,FALSE)="","",HLOOKUP(U38,ウ!$B$1:$QK$6,3,FALSE)),"")))</f>
        <v>図工
305
※／◆</v>
      </c>
      <c r="Z37" s="400" t="str">
        <f>IF(W38="ア",VLOOKUP(U38,ア!$A$2:$E$1545,5,FALSE),IF(W38="イ",VLOOKUP(U38,イ!$A$2:$E$77,5,FALSE),IF(W38="ウ",HLOOKUP(U38,ウ!$B$1:$QK$6,5,FALSE),IF(W38="エ",VLOOKUP(U38,エ!$A$4:$E$443,5,FALSE),""))))&amp;"　"&amp;IF(W38="ウ",HLOOKUP(U38,ウ!$B$1:$QK$6,6,FALSE),"")</f>
        <v>図画工作３・４上
できたらいいな　</v>
      </c>
      <c r="AA37" s="402" t="s">
        <v>9585</v>
      </c>
      <c r="AB37" s="404"/>
      <c r="AC37" s="406" t="s">
        <v>9589</v>
      </c>
      <c r="AD37" s="408"/>
    </row>
    <row r="38" spans="1:31" s="44" customFormat="1" ht="18.899999999999999" customHeight="1" x14ac:dyDescent="0.45">
      <c r="A38" s="77" t="s">
        <v>9546</v>
      </c>
      <c r="B38" s="419"/>
      <c r="C38" s="98" t="s">
        <v>9537</v>
      </c>
      <c r="D38" s="399"/>
      <c r="E38" s="399"/>
      <c r="F38" s="401"/>
      <c r="G38" s="420"/>
      <c r="H38" s="416"/>
      <c r="I38" s="421"/>
      <c r="J38" s="424"/>
      <c r="K38" s="88" t="s">
        <v>9546</v>
      </c>
      <c r="L38" s="419"/>
      <c r="M38" s="98" t="s">
        <v>9537</v>
      </c>
      <c r="N38" s="399"/>
      <c r="O38" s="399"/>
      <c r="P38" s="401"/>
      <c r="Q38" s="420"/>
      <c r="R38" s="416"/>
      <c r="S38" s="417"/>
      <c r="T38" s="422"/>
      <c r="U38" s="77" t="s">
        <v>9568</v>
      </c>
      <c r="V38" s="419"/>
      <c r="W38" s="98" t="s">
        <v>9583</v>
      </c>
      <c r="X38" s="399"/>
      <c r="Y38" s="399"/>
      <c r="Z38" s="401"/>
      <c r="AA38" s="420"/>
      <c r="AB38" s="416"/>
      <c r="AC38" s="417"/>
      <c r="AD38" s="418"/>
    </row>
    <row r="39" spans="1:31" s="44" customFormat="1" ht="18.899999999999999" customHeight="1" x14ac:dyDescent="0.45">
      <c r="A39" s="374" t="s">
        <v>8882</v>
      </c>
      <c r="B39" s="410" t="s">
        <v>9551</v>
      </c>
      <c r="C39" s="59" t="s">
        <v>9551</v>
      </c>
      <c r="D39" s="398" t="str">
        <f>IF(C40="ア",VLOOKUP(A40,ア!$A$2:$E$1545,2,FALSE),IF(C40="イ",VLOOKUP(A40,イ!$A$2:$E$77,2,FALSE),IF(C40="ウ",HLOOKUP(A40,ウ!$B$1:$QK$6,4,FALSE),IF(C40="エ",VLOOKUP(A40,エ!$A$4:$E$443,3,FALSE)&amp;"　"&amp;VLOOKUP(A40,エ!$A$4:$E$443,4,FALSE),""))))</f>
        <v>116
日文</v>
      </c>
      <c r="E39" s="398" t="str">
        <f>IF(C40="ア",VLOOKUP(A40,ア!$A$2:$E$1545,4,FALSE),IF(C40="イ",VLOOKUP(A40,イ!$A$2:$E$77,4,FALSE),IF(C40="ウ",IF(HLOOKUP(A40,ウ!$B$1:$QK$6,3,FALSE)="","",HLOOKUP(A40,ウ!$B$1:$QK$6,3,FALSE)),"")))</f>
        <v>道徳
115
※／◆</v>
      </c>
      <c r="F39" s="400" t="str">
        <f>IF(C40="ア",VLOOKUP(A40,ア!$A$2:$E$1545,5,FALSE),IF(C40="イ",VLOOKUP(A40,イ!$A$2:$E$77,5,FALSE),IF(C40="ウ",HLOOKUP(A40,ウ!$B$1:$QK$6,5,FALSE),IF(C40="エ",VLOOKUP(A40,エ!$A$4:$E$443,5,FALSE),""))))&amp;"　"&amp;IF(C40="ウ",HLOOKUP(A40,ウ!$B$1:$QK$6,6,FALSE),"")</f>
        <v>しょうがく どうとく　いきる ちから　１　</v>
      </c>
      <c r="G39" s="402" t="s">
        <v>9531</v>
      </c>
      <c r="H39" s="404"/>
      <c r="I39" s="412" t="s">
        <v>9552</v>
      </c>
      <c r="J39" s="423"/>
      <c r="K39" s="89" t="s">
        <v>8902</v>
      </c>
      <c r="L39" s="410" t="s">
        <v>9551</v>
      </c>
      <c r="M39" s="59" t="s">
        <v>9551</v>
      </c>
      <c r="N39" s="398" t="str">
        <f>IF(M40="ア",VLOOKUP(K40,ア!$A$2:$E$1545,2,FALSE),IF(M40="イ",VLOOKUP(K40,イ!$A$2:$E$77,2,FALSE),IF(M40="ウ",HLOOKUP(K40,ウ!$B$1:$QK$6,4,FALSE),IF(M40="エ",VLOOKUP(K40,エ!$A$4:$E$443,3,FALSE)&amp;"　"&amp;VLOOKUP(K40,エ!$A$4:$E$443,4,FALSE),""))))</f>
        <v>116
日文</v>
      </c>
      <c r="O39" s="398" t="str">
        <f>IF(M40="ア",VLOOKUP(K40,ア!$A$2:$E$1545,4,FALSE),IF(M40="イ",VLOOKUP(K40,イ!$A$2:$E$77,4,FALSE),IF(M40="ウ",IF(HLOOKUP(K40,ウ!$B$1:$QK$6,3,FALSE)="","",HLOOKUP(K40,ウ!$B$1:$QK$6,3,FALSE)),"")))</f>
        <v>道徳
215
※／◆</v>
      </c>
      <c r="P39" s="400" t="str">
        <f>IF(M40="ア",VLOOKUP(K40,ア!$A$2:$E$1545,5,FALSE),IF(M40="イ",VLOOKUP(K40,イ!$A$2:$E$77,5,FALSE),IF(M40="ウ",HLOOKUP(K40,ウ!$B$1:$QK$6,5,FALSE),IF(M40="エ",VLOOKUP(K40,エ!$A$4:$E$443,5,FALSE),""))))&amp;"　"&amp;IF(M40="ウ",HLOOKUP(K40,ウ!$B$1:$QK$6,6,FALSE),"")</f>
        <v>小学 どうとく　生きる 力　２　</v>
      </c>
      <c r="Q39" s="402" t="s">
        <v>9585</v>
      </c>
      <c r="R39" s="404"/>
      <c r="S39" s="406" t="s">
        <v>9586</v>
      </c>
      <c r="T39" s="414"/>
      <c r="U39" s="80" t="s">
        <v>8917</v>
      </c>
      <c r="V39" s="410" t="s">
        <v>9550</v>
      </c>
      <c r="W39" s="59" t="s">
        <v>9550</v>
      </c>
      <c r="X39" s="398" t="str">
        <f>IF(W40="ア",VLOOKUP(U40,ア!$A$2:$E$1545,2,FALSE),IF(W40="イ",VLOOKUP(U40,イ!$A$2:$E$77,2,FALSE),IF(W40="ウ",HLOOKUP(U40,ウ!$B$1:$QK$6,4,FALSE),IF(W40="エ",VLOOKUP(U40,エ!$A$4:$E$443,3,FALSE)&amp;"　"&amp;VLOOKUP(U40,エ!$A$4:$E$443,4,FALSE),""))))</f>
        <v>9
開隆堂</v>
      </c>
      <c r="Y39" s="398" t="str">
        <f>IF(W40="ア",VLOOKUP(U40,ア!$A$2:$E$1545,4,FALSE),IF(W40="イ",VLOOKUP(U40,イ!$A$2:$E$77,4,FALSE),IF(W40="ウ",IF(HLOOKUP(U40,ウ!$B$1:$QK$6,3,FALSE)="","",HLOOKUP(U40,ウ!$B$1:$QK$6,3,FALSE)),"")))</f>
        <v>図工
306
※／◆</v>
      </c>
      <c r="Z39" s="400" t="str">
        <f>IF(W40="ア",VLOOKUP(U40,ア!$A$2:$E$1545,5,FALSE),IF(W40="イ",VLOOKUP(U40,イ!$A$2:$E$77,5,FALSE),IF(W40="ウ",HLOOKUP(U40,ウ!$B$1:$QK$6,5,FALSE),IF(W40="エ",VLOOKUP(U40,エ!$A$4:$E$443,5,FALSE),""))))&amp;"　"&amp;IF(W40="ウ",HLOOKUP(U40,ウ!$B$1:$QK$6,6,FALSE),"")</f>
        <v>図画工作３・４下
力を合わせて　</v>
      </c>
      <c r="AA39" s="402" t="s">
        <v>9585</v>
      </c>
      <c r="AB39" s="404"/>
      <c r="AC39" s="406" t="s">
        <v>9589</v>
      </c>
      <c r="AD39" s="408"/>
    </row>
    <row r="40" spans="1:31" s="44" customFormat="1" ht="18.899999999999999" customHeight="1" x14ac:dyDescent="0.45">
      <c r="A40" s="77" t="s">
        <v>9547</v>
      </c>
      <c r="B40" s="419"/>
      <c r="C40" s="98" t="s">
        <v>9537</v>
      </c>
      <c r="D40" s="399"/>
      <c r="E40" s="399"/>
      <c r="F40" s="401"/>
      <c r="G40" s="420"/>
      <c r="H40" s="416"/>
      <c r="I40" s="421"/>
      <c r="J40" s="424"/>
      <c r="K40" s="88" t="s">
        <v>9576</v>
      </c>
      <c r="L40" s="419"/>
      <c r="M40" s="98" t="s">
        <v>9537</v>
      </c>
      <c r="N40" s="399"/>
      <c r="O40" s="399"/>
      <c r="P40" s="401"/>
      <c r="Q40" s="420"/>
      <c r="R40" s="416"/>
      <c r="S40" s="417"/>
      <c r="T40" s="422"/>
      <c r="U40" s="77" t="s">
        <v>9569</v>
      </c>
      <c r="V40" s="419"/>
      <c r="W40" s="98" t="s">
        <v>9537</v>
      </c>
      <c r="X40" s="399"/>
      <c r="Y40" s="399"/>
      <c r="Z40" s="401"/>
      <c r="AA40" s="420"/>
      <c r="AB40" s="416"/>
      <c r="AC40" s="417"/>
      <c r="AD40" s="418"/>
    </row>
    <row r="41" spans="1:31" s="44" customFormat="1" ht="18.899999999999999" customHeight="1" x14ac:dyDescent="0.45">
      <c r="A41" s="374" t="s">
        <v>8881</v>
      </c>
      <c r="B41" s="410" t="s">
        <v>9551</v>
      </c>
      <c r="C41" s="59" t="s">
        <v>9551</v>
      </c>
      <c r="D41" s="398" t="str">
        <f>IF(C42="ア",VLOOKUP(A42,ア!$A$2:$E$1545,2,FALSE),IF(C42="イ",VLOOKUP(A42,イ!$A$2:$E$77,2,FALSE),IF(C42="ウ",HLOOKUP(A42,ウ!$B$1:$QK$6,4,FALSE),IF(C42="エ",VLOOKUP(A42,エ!$A$4:$E$443,3,FALSE)&amp;"　"&amp;VLOOKUP(A42,エ!$A$4:$E$443,4,FALSE),""))))</f>
        <v>116
日文</v>
      </c>
      <c r="E41" s="398" t="str">
        <f>IF(C42="ア",VLOOKUP(A42,ア!$A$2:$E$1545,4,FALSE),IF(C42="イ",VLOOKUP(A42,イ!$A$2:$E$77,4,FALSE),IF(C42="ウ",IF(HLOOKUP(A42,ウ!$B$1:$QK$6,3,FALSE)="","",HLOOKUP(A42,ウ!$B$1:$QK$6,3,FALSE)),"")))</f>
        <v>道徳
116
※／◆</v>
      </c>
      <c r="F41" s="400" t="str">
        <f>IF(C42="ア",VLOOKUP(A42,ア!$A$2:$E$1545,5,FALSE),IF(C42="イ",VLOOKUP(A42,イ!$A$2:$E$77,5,FALSE),IF(C42="ウ",HLOOKUP(A42,ウ!$B$1:$QK$6,5,FALSE),IF(C42="エ",VLOOKUP(A42,エ!$A$4:$E$443,5,FALSE),""))))&amp;"　"&amp;IF(C42="ウ",HLOOKUP(A42,ウ!$B$1:$QK$6,6,FALSE),"")</f>
        <v>しょうがく どうとく　いきる ちから　１　
どうとくノート　</v>
      </c>
      <c r="G41" s="402" t="s">
        <v>9531</v>
      </c>
      <c r="H41" s="404"/>
      <c r="I41" s="412" t="s">
        <v>9552</v>
      </c>
      <c r="J41" s="423"/>
      <c r="K41" s="89" t="s">
        <v>8903</v>
      </c>
      <c r="L41" s="410" t="s">
        <v>9551</v>
      </c>
      <c r="M41" s="59" t="s">
        <v>9551</v>
      </c>
      <c r="N41" s="398" t="str">
        <f>IF(M42="ア",VLOOKUP(K42,ア!$A$2:$E$1545,2,FALSE),IF(M42="イ",VLOOKUP(K42,イ!$A$2:$E$77,2,FALSE),IF(M42="ウ",HLOOKUP(K42,ウ!$B$1:$QK$6,4,FALSE),IF(M42="エ",VLOOKUP(K42,エ!$A$4:$E$443,3,FALSE)&amp;"　"&amp;VLOOKUP(K42,エ!$A$4:$E$443,4,FALSE),""))))</f>
        <v>116
日文</v>
      </c>
      <c r="O41" s="398" t="str">
        <f>IF(M42="ア",VLOOKUP(K42,ア!$A$2:$E$1545,4,FALSE),IF(M42="イ",VLOOKUP(K42,イ!$A$2:$E$77,4,FALSE),IF(M42="ウ",IF(HLOOKUP(K42,ウ!$B$1:$QK$6,3,FALSE)="","",HLOOKUP(K42,ウ!$B$1:$QK$6,3,FALSE)),"")))</f>
        <v>道徳
216
※／◆</v>
      </c>
      <c r="P41" s="400" t="str">
        <f>IF(M42="ア",VLOOKUP(K42,ア!$A$2:$E$1545,5,FALSE),IF(M42="イ",VLOOKUP(K42,イ!$A$2:$E$77,5,FALSE),IF(M42="ウ",HLOOKUP(K42,ウ!$B$1:$QK$6,5,FALSE),IF(M42="エ",VLOOKUP(K42,エ!$A$4:$E$443,5,FALSE),""))))&amp;"　"&amp;IF(M42="ウ",HLOOKUP(K42,ウ!$B$1:$QK$6,6,FALSE),"")</f>
        <v>小学 どうとく　生きる 力　２　
どうとくノート　</v>
      </c>
      <c r="Q41" s="402" t="s">
        <v>9585</v>
      </c>
      <c r="R41" s="404"/>
      <c r="S41" s="406" t="s">
        <v>9586</v>
      </c>
      <c r="T41" s="414"/>
      <c r="U41" s="80" t="s">
        <v>8918</v>
      </c>
      <c r="V41" s="410" t="s">
        <v>9581</v>
      </c>
      <c r="W41" s="59" t="s">
        <v>9584</v>
      </c>
      <c r="X41" s="398" t="str">
        <f>IF(W42="ア",VLOOKUP(U42,ア!$A$2:$E$1545,2,FALSE),IF(W42="イ",VLOOKUP(U42,イ!$A$2:$E$77,2,FALSE),IF(W42="ウ",HLOOKUP(U42,ウ!$B$1:$QK$6,4,FALSE),IF(W42="エ",VLOOKUP(U42,エ!$A$4:$E$443,3,FALSE)&amp;"　"&amp;VLOOKUP(U42,エ!$A$4:$E$443,4,FALSE),""))))</f>
        <v>2
東書</v>
      </c>
      <c r="Y41" s="398" t="str">
        <f>IF(W42="ア",VLOOKUP(U42,ア!$A$2:$E$1545,4,FALSE),IF(W42="イ",VLOOKUP(U42,イ!$A$2:$E$77,4,FALSE),IF(W42="ウ",IF(HLOOKUP(U42,ウ!$B$1:$QK$6,3,FALSE)="","",HLOOKUP(U42,ウ!$B$1:$QK$6,3,FALSE)),"")))</f>
        <v>保健
306
※／◆</v>
      </c>
      <c r="Z41" s="400" t="str">
        <f>IF(W42="ア",VLOOKUP(U42,ア!$A$2:$E$1545,5,FALSE),IF(W42="イ",VLOOKUP(U42,イ!$A$2:$E$77,5,FALSE),IF(W42="ウ",HLOOKUP(U42,ウ!$B$1:$QK$6,5,FALSE),IF(W42="エ",VLOOKUP(U42,エ!$A$4:$E$443,5,FALSE),""))))&amp;"　"&amp;IF(W42="ウ",HLOOKUP(U42,ウ!$B$1:$QK$6,6,FALSE),"")</f>
        <v>新編 新しいほけん　３・４　</v>
      </c>
      <c r="AA41" s="402" t="s">
        <v>9585</v>
      </c>
      <c r="AB41" s="404"/>
      <c r="AC41" s="406" t="s">
        <v>9589</v>
      </c>
      <c r="AD41" s="408"/>
    </row>
    <row r="42" spans="1:31" s="44" customFormat="1" ht="18.899999999999999" customHeight="1" x14ac:dyDescent="0.45">
      <c r="A42" s="77" t="s">
        <v>9548</v>
      </c>
      <c r="B42" s="419"/>
      <c r="C42" s="98" t="s">
        <v>9537</v>
      </c>
      <c r="D42" s="399"/>
      <c r="E42" s="399"/>
      <c r="F42" s="401"/>
      <c r="G42" s="420"/>
      <c r="H42" s="416"/>
      <c r="I42" s="421"/>
      <c r="J42" s="424"/>
      <c r="K42" s="88" t="s">
        <v>9577</v>
      </c>
      <c r="L42" s="419"/>
      <c r="M42" s="98" t="s">
        <v>9537</v>
      </c>
      <c r="N42" s="399"/>
      <c r="O42" s="399"/>
      <c r="P42" s="401"/>
      <c r="Q42" s="420"/>
      <c r="R42" s="416"/>
      <c r="S42" s="417"/>
      <c r="T42" s="422"/>
      <c r="U42" s="77" t="s">
        <v>9570</v>
      </c>
      <c r="V42" s="419"/>
      <c r="W42" s="98" t="s">
        <v>9537</v>
      </c>
      <c r="X42" s="399"/>
      <c r="Y42" s="399"/>
      <c r="Z42" s="401"/>
      <c r="AA42" s="420"/>
      <c r="AB42" s="416"/>
      <c r="AC42" s="417"/>
      <c r="AD42" s="418"/>
    </row>
    <row r="43" spans="1:31" s="44" customFormat="1" ht="18.899999999999999" customHeight="1" x14ac:dyDescent="0.45">
      <c r="A43" s="374" t="s">
        <v>8880</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8904</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8919</v>
      </c>
      <c r="V43" s="410" t="s">
        <v>9551</v>
      </c>
      <c r="W43" s="59" t="s">
        <v>9551</v>
      </c>
      <c r="X43" s="398" t="str">
        <f>IF(W44="ア",VLOOKUP(U44,ア!$A$2:$E$1545,2,FALSE),IF(W44="イ",VLOOKUP(U44,イ!$A$2:$E$77,2,FALSE),IF(W44="ウ",HLOOKUP(U44,ウ!$B$1:$QK$6,4,FALSE),IF(W44="エ",VLOOKUP(U44,エ!$A$4:$E$443,3,FALSE)&amp;"　"&amp;VLOOKUP(U44,エ!$A$4:$E$443,4,FALSE),""))))</f>
        <v>116
日文</v>
      </c>
      <c r="Y43" s="398" t="str">
        <f>IF(W44="ア",VLOOKUP(U44,ア!$A$2:$E$1545,4,FALSE),IF(W44="イ",VLOOKUP(U44,イ!$A$2:$E$77,4,FALSE),IF(W44="ウ",IF(HLOOKUP(U44,ウ!$B$1:$QK$6,3,FALSE)="","",HLOOKUP(U44,ウ!$B$1:$QK$6,3,FALSE)),"")))</f>
        <v>道徳
315
※／◆</v>
      </c>
      <c r="Z43" s="400" t="str">
        <f>IF(W44="ア",VLOOKUP(U44,ア!$A$2:$E$1545,5,FALSE),IF(W44="イ",VLOOKUP(U44,イ!$A$2:$E$77,5,FALSE),IF(W44="ウ",HLOOKUP(U44,ウ!$B$1:$QK$6,5,FALSE),IF(W44="エ",VLOOKUP(U44,エ!$A$4:$E$443,5,FALSE),""))))&amp;"　"&amp;IF(W44="ウ",HLOOKUP(U44,ウ!$B$1:$QK$6,6,FALSE),"")</f>
        <v>小学どうとく　生きる力　３　</v>
      </c>
      <c r="AA43" s="402" t="s">
        <v>9585</v>
      </c>
      <c r="AB43" s="404"/>
      <c r="AC43" s="406" t="s">
        <v>9588</v>
      </c>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t="s">
        <v>9571</v>
      </c>
      <c r="V44" s="419"/>
      <c r="W44" s="98" t="s">
        <v>9537</v>
      </c>
      <c r="X44" s="399"/>
      <c r="Y44" s="399"/>
      <c r="Z44" s="401"/>
      <c r="AA44" s="420"/>
      <c r="AB44" s="416"/>
      <c r="AC44" s="417"/>
      <c r="AD44" s="418"/>
    </row>
    <row r="45" spans="1:31" s="44" customFormat="1" ht="18.899999999999999" customHeight="1" x14ac:dyDescent="0.45">
      <c r="A45" s="374" t="s">
        <v>8879</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8905</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8920</v>
      </c>
      <c r="V45" s="410" t="s">
        <v>9551</v>
      </c>
      <c r="W45" s="59" t="s">
        <v>9551</v>
      </c>
      <c r="X45" s="398" t="str">
        <f>IF(W46="ア",VLOOKUP(U46,ア!$A$2:$E$1545,2,FALSE),IF(W46="イ",VLOOKUP(U46,イ!$A$2:$E$77,2,FALSE),IF(W46="ウ",HLOOKUP(U46,ウ!$B$1:$QK$6,4,FALSE),IF(W46="エ",VLOOKUP(U46,エ!$A$4:$E$443,3,FALSE)&amp;"　"&amp;VLOOKUP(U46,エ!$A$4:$E$443,4,FALSE),""))))</f>
        <v>116
日文</v>
      </c>
      <c r="Y45" s="398" t="str">
        <f>IF(W46="ア",VLOOKUP(U46,ア!$A$2:$E$1545,4,FALSE),IF(W46="イ",VLOOKUP(U46,イ!$A$2:$E$77,4,FALSE),IF(W46="ウ",IF(HLOOKUP(U46,ウ!$B$1:$QK$6,3,FALSE)="","",HLOOKUP(U46,ウ!$B$1:$QK$6,3,FALSE)),"")))</f>
        <v>道徳
316
※／◆</v>
      </c>
      <c r="Z45" s="400" t="str">
        <f>IF(W46="ア",VLOOKUP(U46,ア!$A$2:$E$1545,5,FALSE),IF(W46="イ",VLOOKUP(U46,イ!$A$2:$E$77,5,FALSE),IF(W46="ウ",HLOOKUP(U46,ウ!$B$1:$QK$6,5,FALSE),IF(W46="エ",VLOOKUP(U46,エ!$A$4:$E$443,5,FALSE),""))))&amp;"　"&amp;IF(W46="ウ",HLOOKUP(U46,ウ!$B$1:$QK$6,6,FALSE),"")</f>
        <v>小学どうとく　生きる力　３　
どうとくノート　</v>
      </c>
      <c r="AA45" s="402" t="s">
        <v>9585</v>
      </c>
      <c r="AB45" s="404"/>
      <c r="AC45" s="406" t="s">
        <v>9588</v>
      </c>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t="s">
        <v>9572</v>
      </c>
      <c r="V46" s="419"/>
      <c r="W46" s="98" t="s">
        <v>9537</v>
      </c>
      <c r="X46" s="399"/>
      <c r="Y46" s="399"/>
      <c r="Z46" s="401"/>
      <c r="AA46" s="420"/>
      <c r="AB46" s="416"/>
      <c r="AC46" s="417"/>
      <c r="AD46" s="418"/>
    </row>
    <row r="47" spans="1:31" s="44" customFormat="1" ht="18.899999999999999" customHeight="1" x14ac:dyDescent="0.45">
      <c r="A47" s="374" t="s">
        <v>8878</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8906</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8921</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9593</v>
      </c>
      <c r="B49" s="435"/>
      <c r="C49" s="435"/>
      <c r="D49" s="435"/>
      <c r="E49" s="435"/>
      <c r="F49" s="435"/>
      <c r="G49" s="435"/>
      <c r="H49" s="435"/>
      <c r="I49" s="435"/>
      <c r="J49" s="396"/>
      <c r="K49" s="397"/>
      <c r="L49" s="435" t="s">
        <v>9594</v>
      </c>
      <c r="M49" s="435"/>
      <c r="N49" s="435"/>
      <c r="O49" s="435"/>
      <c r="P49" s="435"/>
      <c r="Q49" s="435"/>
      <c r="R49" s="435"/>
      <c r="S49" s="435"/>
      <c r="T49" s="436"/>
      <c r="U49" s="453" t="s">
        <v>9595</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9596</v>
      </c>
      <c r="B51" s="534"/>
      <c r="C51" s="535" t="s">
        <v>568</v>
      </c>
      <c r="D51" s="442"/>
      <c r="E51" s="442"/>
      <c r="F51" s="536"/>
      <c r="G51" s="442"/>
      <c r="H51" s="442"/>
      <c r="I51" s="442"/>
      <c r="J51" s="456"/>
      <c r="K51" s="537" t="s">
        <v>9596</v>
      </c>
      <c r="L51" s="538"/>
      <c r="M51" s="43" t="s">
        <v>568</v>
      </c>
      <c r="N51" s="442"/>
      <c r="O51" s="442"/>
      <c r="P51" s="536"/>
      <c r="Q51" s="442"/>
      <c r="R51" s="442"/>
      <c r="S51" s="442"/>
      <c r="T51" s="456"/>
      <c r="U51" s="537" t="s">
        <v>9596</v>
      </c>
      <c r="V51" s="539"/>
      <c r="W51" s="43" t="s">
        <v>568</v>
      </c>
      <c r="X51" s="442"/>
      <c r="Y51" s="442"/>
      <c r="Z51" s="444"/>
      <c r="AA51" s="442"/>
      <c r="AB51" s="442"/>
      <c r="AC51" s="442"/>
      <c r="AD51" s="540"/>
    </row>
    <row r="52" spans="1:30" s="44" customFormat="1" ht="18.899999999999999" customHeight="1" x14ac:dyDescent="0.45">
      <c r="A52" s="541" t="s">
        <v>9597</v>
      </c>
      <c r="B52" s="542" t="s">
        <v>9598</v>
      </c>
      <c r="C52" s="543" t="s">
        <v>9598</v>
      </c>
      <c r="D52" s="544" t="str">
        <f>IF(C53="ア",VLOOKUP(A53,[1]ア!$A$2:$E$1545,2,FALSE),IF(C53="イ",VLOOKUP(A53,[1]イ!$A$3:$E$77,2,FALSE),IF(C53="ウ",HLOOKUP(A53,[1]ウ!$B$1:$QI$6,4,FALSE),IF(C53="エ",VLOOKUP(A53,[1]エ!#REF!,3,FALSE)&amp;"　"&amp;VLOOKUP(A53,[1]エ!#REF!,4,FALSE),""))))</f>
        <v>2
東書</v>
      </c>
      <c r="E52" s="544" t="str">
        <f>IF(C53="ア",VLOOKUP(A53,[1]ア!$A$2:$E$1545,4,FALSE),IF(C53="イ",VLOOKUP(A53,[1]イ!$A$3:$E$77,4,FALSE),IF(C53="ウ",IF(HLOOKUP(A53,[1]ウ!$B$1:$QI$6,3,FALSE)="","",HLOOKUP(A53,[1]ウ!$B$1:$QI$6,3,FALSE)),"")))</f>
        <v>国語
409
※／◆</v>
      </c>
      <c r="F52" s="545" t="str">
        <f>IF(C53="ア",VLOOKUP(A53,[1]ア!$A$2:$E$1545,5,FALSE),IF(C53="イ",VLOOKUP(A53,[1]イ!$A$3:$E$77,5,FALSE),IF(C53="ウ",HLOOKUP(A53,[1]ウ!$B$1:$QI$6,5,FALSE),IF(C53="エ",VLOOKUP(A53,[1]エ!#REF!,5,FALSE),""))))&amp;"　"&amp;IF(C53="ウ",HLOOKUP(A53,[1]ウ!$B$1:$QI$6,6,FALSE),"")</f>
        <v>新編　新しい国語　四上　</v>
      </c>
      <c r="G52" s="546" t="s">
        <v>9599</v>
      </c>
      <c r="H52" s="404"/>
      <c r="I52" s="547" t="s">
        <v>9600</v>
      </c>
      <c r="J52" s="414"/>
      <c r="K52" s="548" t="s">
        <v>9601</v>
      </c>
      <c r="L52" s="542" t="s">
        <v>9598</v>
      </c>
      <c r="M52" s="543" t="s">
        <v>9598</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509
※／◆</v>
      </c>
      <c r="P52" s="545" t="str">
        <f>IF(M53="ア",VLOOKUP(K53,[1]ア!$A$2:$E$1545,5,FALSE),IF(M53="イ",VLOOKUP(K53,[1]イ!$A$3:$E$77,5,FALSE),IF(M53="ウ",HLOOKUP(K53,[1]ウ!$B$1:$QI$6,5,FALSE),IF(M53="エ",VLOOKUP(K53,[1]エ!#REF!,5,FALSE),""))))&amp;"　"&amp;IF(M53="ウ",HLOOKUP(K53,[1]ウ!$B$1:$QI$6,6,FALSE),"")</f>
        <v>新編　新しい国語　五　</v>
      </c>
      <c r="Q52" s="546" t="s">
        <v>9599</v>
      </c>
      <c r="R52" s="404"/>
      <c r="S52" s="547" t="s">
        <v>9602</v>
      </c>
      <c r="T52" s="414"/>
      <c r="U52" s="541" t="s">
        <v>9603</v>
      </c>
      <c r="V52" s="542" t="s">
        <v>9598</v>
      </c>
      <c r="W52" s="543" t="s">
        <v>9598</v>
      </c>
      <c r="X52" s="544" t="str">
        <f>IF(W53="ア",VLOOKUP(U53,[1]ア!$A$2:$E$1545,2,FALSE),IF(W53="イ",VLOOKUP(U53,[1]イ!$A$3:$E$77,2,FALSE),IF(W53="ウ",HLOOKUP(U53,[1]ウ!$B$1:$QI$6,4,FALSE),IF(W53="エ",VLOOKUP(U53,[1]エ!#REF!,3,FALSE)&amp;"　"&amp;VLOOKUP(U53,[1]エ!#REF!,4,FALSE),""))))</f>
        <v>2
東書</v>
      </c>
      <c r="Y52" s="544" t="str">
        <f>IF(W53="ア",VLOOKUP(U53,[1]ア!$A$2:$E$1545,4,FALSE),IF(W53="イ",VLOOKUP(U53,[1]イ!$A$3:$E$77,4,FALSE),IF(W53="ウ",IF(HLOOKUP(U53,[1]ウ!$B$1:$QI$6,3,FALSE)="","",HLOOKUP(U53,[1]ウ!$B$1:$QI$6,3,FALSE)),"")))</f>
        <v>国語
609
※／◆</v>
      </c>
      <c r="Z52" s="545" t="str">
        <f>IF(W53="ア",VLOOKUP(U53,[1]ア!$A$2:$E$1545,5,FALSE),IF(W53="イ",VLOOKUP(U53,[1]イ!$A$3:$E$77,5,FALSE),IF(W53="ウ",HLOOKUP(U53,[1]ウ!$B$1:$QI$6,5,FALSE),IF(W53="エ",VLOOKUP(U53,[1]エ!#REF!,5,FALSE),""))))&amp;"　"&amp;IF(W53="ウ",HLOOKUP(U53,[1]ウ!$B$1:$QI$6,6,FALSE),"")</f>
        <v>新編　新しい国語　六　</v>
      </c>
      <c r="AA52" s="546" t="s">
        <v>9599</v>
      </c>
      <c r="AB52" s="404"/>
      <c r="AC52" s="406" t="s">
        <v>9604</v>
      </c>
      <c r="AD52" s="408"/>
    </row>
    <row r="53" spans="1:30" s="44" customFormat="1" ht="18.899999999999999" customHeight="1" x14ac:dyDescent="0.45">
      <c r="A53" s="549" t="s">
        <v>9605</v>
      </c>
      <c r="B53" s="550"/>
      <c r="C53" s="551" t="s">
        <v>9537</v>
      </c>
      <c r="D53" s="552"/>
      <c r="E53" s="552"/>
      <c r="F53" s="553"/>
      <c r="G53" s="554"/>
      <c r="H53" s="416"/>
      <c r="I53" s="555"/>
      <c r="J53" s="422"/>
      <c r="K53" s="556" t="s">
        <v>9606</v>
      </c>
      <c r="L53" s="550"/>
      <c r="M53" s="551" t="s">
        <v>9537</v>
      </c>
      <c r="N53" s="552"/>
      <c r="O53" s="552"/>
      <c r="P53" s="553"/>
      <c r="Q53" s="554"/>
      <c r="R53" s="416"/>
      <c r="S53" s="555"/>
      <c r="T53" s="422"/>
      <c r="U53" s="549" t="s">
        <v>9607</v>
      </c>
      <c r="V53" s="550"/>
      <c r="W53" s="551" t="s">
        <v>9537</v>
      </c>
      <c r="X53" s="552"/>
      <c r="Y53" s="552"/>
      <c r="Z53" s="553"/>
      <c r="AA53" s="554"/>
      <c r="AB53" s="416"/>
      <c r="AC53" s="417"/>
      <c r="AD53" s="418"/>
    </row>
    <row r="54" spans="1:30" s="44" customFormat="1" ht="18.899999999999999" customHeight="1" x14ac:dyDescent="0.45">
      <c r="A54" s="557" t="s">
        <v>9608</v>
      </c>
      <c r="B54" s="542" t="s">
        <v>9598</v>
      </c>
      <c r="C54" s="543" t="s">
        <v>9598</v>
      </c>
      <c r="D54" s="544" t="str">
        <f>IF(C55="ア",VLOOKUP(A55,[1]ア!$A$2:$E$1545,2,FALSE),IF(C55="イ",VLOOKUP(A55,[1]イ!$A$3:$E$77,2,FALSE),IF(C55="ウ",HLOOKUP(A55,[1]ウ!$B$1:$QI$6,4,FALSE),IF(C55="エ",VLOOKUP(A55,[1]エ!#REF!,3,FALSE)&amp;"　"&amp;VLOOKUP(A55,[1]エ!#REF!,4,FALSE),""))))</f>
        <v>2
東書</v>
      </c>
      <c r="E54" s="544" t="str">
        <f>IF(C55="ア",VLOOKUP(A55,[1]ア!$A$2:$E$1545,4,FALSE),IF(C55="イ",VLOOKUP(A55,[1]イ!$A$3:$E$77,4,FALSE),IF(C55="ウ",IF(HLOOKUP(A55,[1]ウ!$B$1:$QI$6,3,FALSE)="","",HLOOKUP(A55,[1]ウ!$B$1:$QI$6,3,FALSE)),"")))</f>
        <v>国語
410
※／◆</v>
      </c>
      <c r="F54" s="545" t="str">
        <f>IF(C55="ア",VLOOKUP(A55,[1]ア!$A$2:$E$1545,5,FALSE),IF(C55="イ",VLOOKUP(A55,[1]イ!$A$3:$E$77,5,FALSE),IF(C55="ウ",HLOOKUP(A55,[1]ウ!$B$1:$QI$6,5,FALSE),IF(C55="エ",VLOOKUP(A55,[1]エ!#REF!,5,FALSE),""))))&amp;"　"&amp;IF(C55="ウ",HLOOKUP(A55,[1]ウ!$B$1:$QI$6,6,FALSE),"")</f>
        <v>新編　新しい国語　四下　</v>
      </c>
      <c r="G54" s="546" t="s">
        <v>9599</v>
      </c>
      <c r="H54" s="404"/>
      <c r="I54" s="547" t="s">
        <v>9600</v>
      </c>
      <c r="J54" s="414"/>
      <c r="K54" s="558" t="s">
        <v>9609</v>
      </c>
      <c r="L54" s="542" t="s">
        <v>9598</v>
      </c>
      <c r="M54" s="543" t="s">
        <v>9610</v>
      </c>
      <c r="N54" s="544" t="str">
        <f>IF(M55="ア",VLOOKUP(K55,[1]ア!$A$2:$E$1545,2,FALSE),IF(M55="イ",VLOOKUP(K55,[1]イ!$A$3:$E$77,2,FALSE),IF(M55="ウ",HLOOKUP(K55,[1]ウ!$B$1:$QI$6,4,FALSE),IF(M55="エ",VLOOKUP(K55,[1]エ!#REF!,3,FALSE)&amp;"　"&amp;VLOOKUP(K55,[1]エ!#REF!,4,FALSE),""))))</f>
        <v>42
光村</v>
      </c>
      <c r="O54" s="544" t="str">
        <f>IF(M55="ア",VLOOKUP(K55,[1]ア!$A$2:$E$1545,4,FALSE),IF(M55="イ",VLOOKUP(K55,[1]イ!$A$3:$E$77,4,FALSE),IF(M55="ウ",IF(HLOOKUP(K55,[1]ウ!$B$1:$QI$6,3,FALSE)="","",HLOOKUP(K55,[1]ウ!$B$1:$QI$6,3,FALSE)),"")))</f>
        <v>書写
508
※／◆</v>
      </c>
      <c r="P54" s="545" t="str">
        <f>IF(M55="ア",VLOOKUP(K55,[1]ア!$A$2:$E$1545,5,FALSE),IF(M55="イ",VLOOKUP(K55,[1]イ!$A$3:$E$77,5,FALSE),IF(M55="ウ",HLOOKUP(K55,[1]ウ!$B$1:$QI$6,5,FALSE),IF(M55="エ",VLOOKUP(K55,[1]エ!#REF!,5,FALSE),""))))&amp;"　"&amp;IF(M55="ウ",HLOOKUP(K55,[1]ウ!$B$1:$QI$6,6,FALSE),"")</f>
        <v>書写　五年　</v>
      </c>
      <c r="Q54" s="546" t="s">
        <v>9599</v>
      </c>
      <c r="R54" s="404"/>
      <c r="S54" s="547" t="s">
        <v>9602</v>
      </c>
      <c r="T54" s="414"/>
      <c r="U54" s="557" t="s">
        <v>9611</v>
      </c>
      <c r="V54" s="542" t="s">
        <v>9598</v>
      </c>
      <c r="W54" s="543" t="s">
        <v>9610</v>
      </c>
      <c r="X54" s="544" t="str">
        <f>IF(W55="ア",VLOOKUP(U55,[1]ア!$A$2:$E$1545,2,FALSE),IF(W55="イ",VLOOKUP(U55,[1]イ!$A$3:$E$77,2,FALSE),IF(W55="ウ",HLOOKUP(U55,[1]ウ!$B$1:$QI$6,4,FALSE),IF(W55="エ",VLOOKUP(U55,[1]エ!#REF!,3,FALSE)&amp;"　"&amp;VLOOKUP(U55,[1]エ!#REF!,4,FALSE),""))))</f>
        <v>43
光村</v>
      </c>
      <c r="Y54" s="544" t="str">
        <f>IF(W55="ア",VLOOKUP(U55,[1]ア!$A$2:$E$1545,4,FALSE),IF(W55="イ",VLOOKUP(U55,[1]イ!$A$3:$E$77,4,FALSE),IF(W55="ウ",IF(HLOOKUP(U55,[1]ウ!$B$1:$QI$6,3,FALSE)="","",HLOOKUP(U55,[1]ウ!$B$1:$QI$6,3,FALSE)),"")))</f>
        <v>書写
608
※／◆</v>
      </c>
      <c r="Z54" s="545" t="str">
        <f>IF(W55="ア",VLOOKUP(U55,[1]ア!$A$2:$E$1545,5,FALSE),IF(W55="イ",VLOOKUP(U55,[1]イ!$A$3:$E$77,5,FALSE),IF(W55="ウ",HLOOKUP(U55,[1]ウ!$B$1:$QI$6,5,FALSE),IF(W55="エ",VLOOKUP(U55,[1]エ!#REF!,5,FALSE),""))))&amp;"　"&amp;IF(W55="ウ",HLOOKUP(U55,[1]ウ!$B$1:$QI$6,6,FALSE),"")</f>
        <v>書写　六年　</v>
      </c>
      <c r="AA54" s="546" t="s">
        <v>9599</v>
      </c>
      <c r="AB54" s="404"/>
      <c r="AC54" s="406" t="s">
        <v>9604</v>
      </c>
      <c r="AD54" s="408"/>
    </row>
    <row r="55" spans="1:30" s="44" customFormat="1" ht="18.899999999999999" customHeight="1" x14ac:dyDescent="0.45">
      <c r="A55" s="549" t="s">
        <v>9612</v>
      </c>
      <c r="B55" s="550"/>
      <c r="C55" s="551" t="s">
        <v>9537</v>
      </c>
      <c r="D55" s="552"/>
      <c r="E55" s="552"/>
      <c r="F55" s="553"/>
      <c r="G55" s="554"/>
      <c r="H55" s="416"/>
      <c r="I55" s="555"/>
      <c r="J55" s="422"/>
      <c r="K55" s="556" t="s">
        <v>9613</v>
      </c>
      <c r="L55" s="550"/>
      <c r="M55" s="551" t="s">
        <v>9537</v>
      </c>
      <c r="N55" s="552"/>
      <c r="O55" s="552"/>
      <c r="P55" s="553"/>
      <c r="Q55" s="554"/>
      <c r="R55" s="416"/>
      <c r="S55" s="555"/>
      <c r="T55" s="422"/>
      <c r="U55" s="549" t="s">
        <v>9614</v>
      </c>
      <c r="V55" s="550"/>
      <c r="W55" s="551" t="s">
        <v>9537</v>
      </c>
      <c r="X55" s="552"/>
      <c r="Y55" s="552"/>
      <c r="Z55" s="553"/>
      <c r="AA55" s="554"/>
      <c r="AB55" s="416"/>
      <c r="AC55" s="417"/>
      <c r="AD55" s="418"/>
    </row>
    <row r="56" spans="1:30" s="44" customFormat="1" ht="18.899999999999999" customHeight="1" x14ac:dyDescent="0.45">
      <c r="A56" s="557" t="s">
        <v>9615</v>
      </c>
      <c r="B56" s="542" t="s">
        <v>9598</v>
      </c>
      <c r="C56" s="543" t="s">
        <v>9610</v>
      </c>
      <c r="D56" s="544" t="str">
        <f>IF(C57="ア",VLOOKUP(A57,[1]ア!$A$2:$E$1545,2,FALSE),IF(C57="イ",VLOOKUP(A57,[1]イ!$A$3:$E$77,2,FALSE),IF(C57="ウ",HLOOKUP(A57,[1]ウ!$B$1:$QI$6,4,FALSE),IF(C57="エ",VLOOKUP(A57,[1]エ!#REF!,3,FALSE)&amp;"　"&amp;VLOOKUP(A57,[1]エ!#REF!,4,FALSE),""))))</f>
        <v>41
光村</v>
      </c>
      <c r="E56" s="544" t="str">
        <f>IF(C57="ア",VLOOKUP(A57,[1]ア!$A$2:$E$1545,4,FALSE),IF(C57="イ",VLOOKUP(A57,[1]イ!$A$3:$E$77,4,FALSE),IF(C57="ウ",IF(HLOOKUP(A57,[1]ウ!$B$1:$QI$6,3,FALSE)="","",HLOOKUP(A57,[1]ウ!$B$1:$QI$6,3,FALSE)),"")))</f>
        <v>書写
408
※／◆</v>
      </c>
      <c r="F56" s="545" t="str">
        <f>IF(C57="ア",VLOOKUP(A57,[1]ア!$A$2:$E$1545,5,FALSE),IF(C57="イ",VLOOKUP(A57,[1]イ!$A$3:$E$77,5,FALSE),IF(C57="ウ",HLOOKUP(A57,[1]ウ!$B$1:$QI$6,5,FALSE),IF(C57="エ",VLOOKUP(A57,[1]エ!#REF!,5,FALSE),""))))&amp;"　"&amp;IF(C57="ウ",HLOOKUP(A57,[1]ウ!$B$1:$QI$6,6,FALSE),"")</f>
        <v>書写　四年　</v>
      </c>
      <c r="G56" s="546" t="s">
        <v>9599</v>
      </c>
      <c r="H56" s="404"/>
      <c r="I56" s="547" t="s">
        <v>9616</v>
      </c>
      <c r="J56" s="414"/>
      <c r="K56" s="558" t="s">
        <v>9617</v>
      </c>
      <c r="L56" s="542" t="s">
        <v>9618</v>
      </c>
      <c r="M56" s="543" t="s">
        <v>9618</v>
      </c>
      <c r="N56" s="544" t="str">
        <f>IF(M57="ア",VLOOKUP(K57,[1]ア!$A$2:$E$1545,2,FALSE),IF(M57="イ",VLOOKUP(K57,[1]イ!$A$3:$E$77,2,FALSE),IF(M57="ウ",HLOOKUP(K57,[1]ウ!$B$1:$QI$6,4,FALSE),IF(M57="エ",VLOOKUP(K57,[1]エ!#REF!,3,FALSE)&amp;"　"&amp;VLOOKUP(K57,[1]エ!#REF!,4,FALSE),""))))</f>
        <v>116
日文</v>
      </c>
      <c r="O56" s="544" t="str">
        <f>IF(M57="ア",VLOOKUP(K57,[1]ア!$A$2:$E$1545,4,FALSE),IF(M57="イ",VLOOKUP(K57,[1]イ!$A$3:$E$77,4,FALSE),IF(M57="ウ",IF(HLOOKUP(K57,[1]ウ!$B$1:$QI$6,3,FALSE)="","",HLOOKUP(K57,[1]ウ!$B$1:$QI$6,3,FALSE)),"")))</f>
        <v>社会
508
※／◆</v>
      </c>
      <c r="P56" s="545" t="str">
        <f>IF(M57="ア",VLOOKUP(K57,[1]ア!$A$2:$E$1545,5,FALSE),IF(M57="イ",VLOOKUP(K57,[1]イ!$A$3:$E$77,5,FALSE),IF(M57="ウ",HLOOKUP(K57,[1]ウ!$B$1:$QI$6,5,FALSE),IF(M57="エ",VLOOKUP(K57,[1]エ!#REF!,5,FALSE),""))))&amp;"　"&amp;IF(M57="ウ",HLOOKUP(K57,[1]ウ!$B$1:$QI$6,6,FALSE),"")</f>
        <v>小学社会　５年　</v>
      </c>
      <c r="Q56" s="546" t="s">
        <v>9599</v>
      </c>
      <c r="R56" s="404"/>
      <c r="S56" s="547" t="s">
        <v>9619</v>
      </c>
      <c r="T56" s="414"/>
      <c r="U56" s="557" t="s">
        <v>9620</v>
      </c>
      <c r="V56" s="542" t="s">
        <v>9618</v>
      </c>
      <c r="W56" s="543" t="s">
        <v>9618</v>
      </c>
      <c r="X56" s="544" t="str">
        <f>IF(W57="ア",VLOOKUP(U57,[1]ア!$A$2:$E$1545,2,FALSE),IF(W57="イ",VLOOKUP(U57,[1]イ!$A$3:$E$77,2,FALSE),IF(W57="ウ",HLOOKUP(U57,[1]ウ!$B$1:$QI$6,4,FALSE),IF(W57="エ",VLOOKUP(U57,[1]エ!#REF!,3,FALSE)&amp;"　"&amp;VLOOKUP(U57,[1]エ!#REF!,4,FALSE),""))))</f>
        <v>116
日文</v>
      </c>
      <c r="Y56" s="544" t="str">
        <f>IF(W57="ア",VLOOKUP(U57,[1]ア!$A$2:$E$1545,4,FALSE),IF(W57="イ",VLOOKUP(U57,[1]イ!$A$3:$E$77,4,FALSE),IF(W57="ウ",IF(HLOOKUP(U57,[1]ウ!$B$1:$QI$6,3,FALSE)="","",HLOOKUP(U57,[1]ウ!$B$1:$QI$6,3,FALSE)),"")))</f>
        <v>社会
608
※／◆</v>
      </c>
      <c r="Z56" s="545" t="str">
        <f>IF(W57="ア",VLOOKUP(U57,[1]ア!$A$2:$E$1545,5,FALSE),IF(W57="イ",VLOOKUP(U57,[1]イ!$A$3:$E$77,5,FALSE),IF(W57="ウ",HLOOKUP(U57,[1]ウ!$B$1:$QI$6,5,FALSE),IF(W57="エ",VLOOKUP(U57,[1]エ!#REF!,5,FALSE),""))))&amp;"　"&amp;IF(W57="ウ",HLOOKUP(U57,[1]ウ!$B$1:$QI$6,6,FALSE),"")</f>
        <v>小学社会　６年　</v>
      </c>
      <c r="AA56" s="546" t="s">
        <v>9599</v>
      </c>
      <c r="AB56" s="404"/>
      <c r="AC56" s="406" t="s">
        <v>9621</v>
      </c>
      <c r="AD56" s="408"/>
    </row>
    <row r="57" spans="1:30" s="44" customFormat="1" ht="18.899999999999999" customHeight="1" x14ac:dyDescent="0.45">
      <c r="A57" s="549" t="s">
        <v>9622</v>
      </c>
      <c r="B57" s="550"/>
      <c r="C57" s="551" t="s">
        <v>9537</v>
      </c>
      <c r="D57" s="552"/>
      <c r="E57" s="552"/>
      <c r="F57" s="553"/>
      <c r="G57" s="554"/>
      <c r="H57" s="416"/>
      <c r="I57" s="555"/>
      <c r="J57" s="422"/>
      <c r="K57" s="556" t="s">
        <v>9623</v>
      </c>
      <c r="L57" s="550"/>
      <c r="M57" s="551" t="s">
        <v>9537</v>
      </c>
      <c r="N57" s="552"/>
      <c r="O57" s="552"/>
      <c r="P57" s="553"/>
      <c r="Q57" s="554"/>
      <c r="R57" s="416"/>
      <c r="S57" s="555"/>
      <c r="T57" s="422"/>
      <c r="U57" s="549" t="s">
        <v>9624</v>
      </c>
      <c r="V57" s="550"/>
      <c r="W57" s="551" t="s">
        <v>9537</v>
      </c>
      <c r="X57" s="552"/>
      <c r="Y57" s="552"/>
      <c r="Z57" s="553"/>
      <c r="AA57" s="554"/>
      <c r="AB57" s="416"/>
      <c r="AC57" s="417"/>
      <c r="AD57" s="418"/>
    </row>
    <row r="58" spans="1:30" s="44" customFormat="1" ht="18.899999999999999" customHeight="1" x14ac:dyDescent="0.45">
      <c r="A58" s="557" t="s">
        <v>9625</v>
      </c>
      <c r="B58" s="542" t="s">
        <v>9618</v>
      </c>
      <c r="C58" s="543" t="s">
        <v>9618</v>
      </c>
      <c r="D58" s="544" t="str">
        <f>IF(C59="ア",VLOOKUP(A59,[1]ア!$A$2:$E$1545,2,FALSE),IF(C59="イ",VLOOKUP(A59,[1]イ!$A$3:$E$77,2,FALSE),IF(C59="ウ",HLOOKUP(A59,[1]ウ!$B$1:$QI$6,4,FALSE),IF(C59="エ",VLOOKUP(A59,[1]エ!#REF!,3,FALSE)&amp;"　"&amp;VLOOKUP(A59,[1]エ!#REF!,4,FALSE),""))))</f>
        <v>116
日文</v>
      </c>
      <c r="E58" s="544" t="str">
        <f>IF(C59="ア",VLOOKUP(A59,[1]ア!$A$2:$E$1545,4,FALSE),IF(C59="イ",VLOOKUP(A59,[1]イ!$A$3:$E$77,4,FALSE),IF(C59="ウ",IF(HLOOKUP(A59,[1]ウ!$B$1:$QI$6,3,FALSE)="","",HLOOKUP(A59,[1]ウ!$B$1:$QI$6,3,FALSE)),"")))</f>
        <v>社会
408
※／◆</v>
      </c>
      <c r="F58" s="545" t="str">
        <f>IF(C59="ア",VLOOKUP(A59,[1]ア!$A$2:$E$1545,5,FALSE),IF(C59="イ",VLOOKUP(A59,[1]イ!$A$3:$E$77,5,FALSE),IF(C59="ウ",HLOOKUP(A59,[1]ウ!$B$1:$QI$6,5,FALSE),IF(C59="エ",VLOOKUP(A59,[1]エ!#REF!,5,FALSE),""))))&amp;"　"&amp;IF(C59="ウ",HLOOKUP(A59,[1]ウ!$B$1:$QI$6,6,FALSE),"")</f>
        <v>小学社会　４年　</v>
      </c>
      <c r="G58" s="546" t="s">
        <v>9599</v>
      </c>
      <c r="H58" s="404"/>
      <c r="I58" s="547" t="s">
        <v>9600</v>
      </c>
      <c r="J58" s="414"/>
      <c r="K58" s="558" t="s">
        <v>9626</v>
      </c>
      <c r="L58" s="542" t="s">
        <v>9618</v>
      </c>
      <c r="M58" s="543" t="s">
        <v>9627</v>
      </c>
      <c r="N58" s="544" t="str">
        <f>IF(M59="ア",VLOOKUP(K59,[1]ア!$A$2:$E$1545,2,FALSE),IF(M59="イ",VLOOKUP(K59,[1]イ!$A$3:$E$77,2,FALSE),IF(M59="ウ",HLOOKUP(K59,[1]ウ!$B$1:$QI$6,4,FALSE),IF(M59="エ",VLOOKUP(K59,[1]エ!#REF!,3,FALSE)&amp;"　"&amp;VLOOKUP(K59,[1]エ!#REF!,4,FALSE),""))))</f>
        <v>46
帝国</v>
      </c>
      <c r="O58" s="544" t="str">
        <f>IF(M59="ア",VLOOKUP(K59,[1]ア!$A$2:$E$1545,4,FALSE),IF(M59="イ",VLOOKUP(K59,[1]イ!$A$3:$E$77,4,FALSE),IF(M59="ウ",IF(HLOOKUP(K59,[1]ウ!$B$1:$QI$6,3,FALSE)="","",HLOOKUP(K59,[1]ウ!$B$1:$QI$6,3,FALSE)),"")))</f>
        <v>地図
304
※／◆</v>
      </c>
      <c r="P58" s="545" t="str">
        <f>IF(M59="ア",VLOOKUP(K59,[1]ア!$A$2:$E$1545,5,FALSE),IF(M59="イ",VLOOKUP(K59,[1]イ!$A$3:$E$77,5,FALSE),IF(M59="ウ",HLOOKUP(K59,[1]ウ!$B$1:$QI$6,5,FALSE),IF(M59="エ",VLOOKUP(K59,[1]エ!#REF!,5,FALSE),""))))&amp;"　"&amp;IF(M59="ウ",HLOOKUP(K59,[1]ウ!$B$1:$QI$6,6,FALSE),"")</f>
        <v>楽しく学ぶ　小学生の地図帳　 
３・４・５・６年　</v>
      </c>
      <c r="Q58" s="546" t="s">
        <v>9599</v>
      </c>
      <c r="R58" s="404"/>
      <c r="S58" s="547" t="s">
        <v>9628</v>
      </c>
      <c r="T58" s="414" t="s">
        <v>9532</v>
      </c>
      <c r="U58" s="557" t="s">
        <v>9629</v>
      </c>
      <c r="V58" s="542" t="s">
        <v>9618</v>
      </c>
      <c r="W58" s="543" t="s">
        <v>9627</v>
      </c>
      <c r="X58" s="544" t="str">
        <f>IF(W59="ア",VLOOKUP(U59,[1]ア!$A$2:$E$1545,2,FALSE),IF(W59="イ",VLOOKUP(U59,[1]イ!$A$3:$E$77,2,FALSE),IF(W59="ウ",HLOOKUP(U59,[1]ウ!$B$1:$QI$6,4,FALSE),IF(W59="エ",VLOOKUP(U59,[1]エ!#REF!,3,FALSE)&amp;"　"&amp;VLOOKUP(U59,[1]エ!#REF!,4,FALSE),""))))</f>
        <v>46
帝国</v>
      </c>
      <c r="Y58" s="544" t="str">
        <f>IF(W59="ア",VLOOKUP(U59,[1]ア!$A$2:$E$1545,4,FALSE),IF(W59="イ",VLOOKUP(U59,[1]イ!$A$3:$E$77,4,FALSE),IF(W59="ウ",IF(HLOOKUP(U59,[1]ウ!$B$1:$QI$6,3,FALSE)="","",HLOOKUP(U59,[1]ウ!$B$1:$QI$6,3,FALSE)),"")))</f>
        <v>地図
304
※／◆</v>
      </c>
      <c r="Z58" s="545" t="str">
        <f>IF(W59="ア",VLOOKUP(U59,[1]ア!$A$2:$E$1545,5,FALSE),IF(W59="イ",VLOOKUP(U59,[1]イ!$A$3:$E$77,5,FALSE),IF(W59="ウ",HLOOKUP(U59,[1]ウ!$B$1:$QI$6,5,FALSE),IF(W59="エ",VLOOKUP(U59,[1]エ!#REF!,5,FALSE),""))))&amp;"　"&amp;IF(W59="ウ",HLOOKUP(U59,[1]ウ!$B$1:$QI$6,6,FALSE),"")</f>
        <v>楽しく学ぶ　小学生の地図帳　 
３・４・５・６年　</v>
      </c>
      <c r="AA58" s="546" t="s">
        <v>9599</v>
      </c>
      <c r="AB58" s="404"/>
      <c r="AC58" s="547" t="s">
        <v>9628</v>
      </c>
      <c r="AD58" s="408" t="s">
        <v>9532</v>
      </c>
    </row>
    <row r="59" spans="1:30" s="44" customFormat="1" ht="18.899999999999999" customHeight="1" x14ac:dyDescent="0.45">
      <c r="A59" s="549" t="s">
        <v>9630</v>
      </c>
      <c r="B59" s="550"/>
      <c r="C59" s="551" t="s">
        <v>9537</v>
      </c>
      <c r="D59" s="552"/>
      <c r="E59" s="552"/>
      <c r="F59" s="553"/>
      <c r="G59" s="554"/>
      <c r="H59" s="416"/>
      <c r="I59" s="555"/>
      <c r="J59" s="422"/>
      <c r="K59" s="556" t="s">
        <v>9631</v>
      </c>
      <c r="L59" s="550"/>
      <c r="M59" s="551" t="s">
        <v>9537</v>
      </c>
      <c r="N59" s="552"/>
      <c r="O59" s="552"/>
      <c r="P59" s="553"/>
      <c r="Q59" s="554"/>
      <c r="R59" s="416"/>
      <c r="S59" s="555"/>
      <c r="T59" s="422"/>
      <c r="U59" s="549" t="s">
        <v>9631</v>
      </c>
      <c r="V59" s="550"/>
      <c r="W59" s="551" t="s">
        <v>9537</v>
      </c>
      <c r="X59" s="552"/>
      <c r="Y59" s="552"/>
      <c r="Z59" s="553"/>
      <c r="AA59" s="554"/>
      <c r="AB59" s="416"/>
      <c r="AC59" s="555"/>
      <c r="AD59" s="418"/>
    </row>
    <row r="60" spans="1:30" s="44" customFormat="1" ht="18.899999999999999" customHeight="1" x14ac:dyDescent="0.45">
      <c r="A60" s="557" t="s">
        <v>9632</v>
      </c>
      <c r="B60" s="542" t="s">
        <v>9618</v>
      </c>
      <c r="C60" s="543" t="s">
        <v>9627</v>
      </c>
      <c r="D60" s="544" t="str">
        <f>IF(C61="ア",VLOOKUP(A61,[1]ア!$A$2:$E$1545,2,FALSE),IF(C61="イ",VLOOKUP(A61,[1]イ!$A$3:$E$77,2,FALSE),IF(C61="ウ",HLOOKUP(A61,[1]ウ!$B$1:$QI$6,4,FALSE),IF(C61="エ",VLOOKUP(A61,[1]エ!#REF!,3,FALSE)&amp;"　"&amp;VLOOKUP(A61,[1]エ!#REF!,4,FALSE),""))))</f>
        <v>46
帝国</v>
      </c>
      <c r="E60" s="544" t="str">
        <f>IF(C61="ア",VLOOKUP(A61,[1]ア!$A$2:$E$1545,4,FALSE),IF(C61="イ",VLOOKUP(A61,[1]イ!$A$3:$E$77,4,FALSE),IF(C61="ウ",IF(HLOOKUP(A61,[1]ウ!$B$1:$QI$6,3,FALSE)="","",HLOOKUP(A61,[1]ウ!$B$1:$QI$6,3,FALSE)),"")))</f>
        <v>地図
304
※／◆</v>
      </c>
      <c r="F60" s="545" t="str">
        <f>IF(C61="ア",VLOOKUP(A61,[1]ア!$A$2:$E$1545,5,FALSE),IF(C61="イ",VLOOKUP(A61,[1]イ!$A$3:$E$77,5,FALSE),IF(C61="ウ",HLOOKUP(A61,[1]ウ!$B$1:$QI$6,5,FALSE),IF(C61="エ",VLOOKUP(A61,[1]エ!#REF!,5,FALSE),""))))&amp;"　"&amp;IF(C61="ウ",HLOOKUP(A61,[1]ウ!$B$1:$QI$6,6,FALSE),"")</f>
        <v>楽しく学ぶ　小学生の地図帳　 
３・４・５・６年　</v>
      </c>
      <c r="G60" s="546" t="s">
        <v>9599</v>
      </c>
      <c r="H60" s="404"/>
      <c r="I60" s="547" t="s">
        <v>9628</v>
      </c>
      <c r="J60" s="414" t="s">
        <v>9532</v>
      </c>
      <c r="K60" s="558" t="s">
        <v>9633</v>
      </c>
      <c r="L60" s="542" t="s">
        <v>9634</v>
      </c>
      <c r="M60" s="543" t="s">
        <v>9634</v>
      </c>
      <c r="N60" s="544" t="str">
        <f>IF(M61="ア",VLOOKUP(K61,[1]ア!$A$2:$E$1545,2,FALSE),IF(M61="イ",VLOOKUP(K61,[1]イ!$A$3:$E$77,2,FALSE),IF(M61="ウ",HLOOKUP(K61,[1]ウ!$B$1:$QI$6,4,FALSE),IF(M61="エ",VLOOKUP(K61,[1]エ!#REF!,3,FALSE)&amp;"　"&amp;VLOOKUP(K61,[1]エ!#REF!,4,FALSE),""))))</f>
        <v>61
啓林館</v>
      </c>
      <c r="O60" s="544" t="str">
        <f>IF(M61="ア",VLOOKUP(K61,[1]ア!$A$2:$E$1545,4,FALSE),IF(M61="イ",VLOOKUP(K61,[1]イ!$A$3:$E$77,4,FALSE),IF(M61="ウ",IF(HLOOKUP(K61,[1]ウ!$B$1:$QI$6,3,FALSE)="","",HLOOKUP(K61,[1]ウ!$B$1:$QI$6,3,FALSE)),"")))</f>
        <v>算数
520
※／◆</v>
      </c>
      <c r="P60" s="545" t="str">
        <f>IF(M61="ア",VLOOKUP(K61,[1]ア!$A$2:$E$1545,5,FALSE),IF(M61="イ",VLOOKUP(K61,[1]イ!$A$3:$E$77,5,FALSE),IF(M61="ウ",HLOOKUP(K61,[1]ウ!$B$1:$QI$6,5,FALSE),IF(M61="エ",VLOOKUP(K61,[1]エ!#REF!,5,FALSE),""))))&amp;"　"&amp;IF(M61="ウ",HLOOKUP(K61,[1]ウ!$B$1:$QI$6,6,FALSE),"")</f>
        <v>わくわく　算数５　</v>
      </c>
      <c r="Q60" s="546" t="s">
        <v>9599</v>
      </c>
      <c r="R60" s="404"/>
      <c r="S60" s="547" t="s">
        <v>9619</v>
      </c>
      <c r="T60" s="414"/>
      <c r="U60" s="557" t="s">
        <v>9635</v>
      </c>
      <c r="V60" s="542" t="s">
        <v>9634</v>
      </c>
      <c r="W60" s="543" t="s">
        <v>9634</v>
      </c>
      <c r="X60" s="544" t="str">
        <f>IF(W61="ア",VLOOKUP(U61,[1]ア!$A$2:$E$1545,2,FALSE),IF(W61="イ",VLOOKUP(U61,[1]イ!$A$3:$E$77,2,FALSE),IF(W61="ウ",HLOOKUP(U61,[1]ウ!$B$1:$QI$6,4,FALSE),IF(W61="エ",VLOOKUP(U61,[1]エ!#REF!,3,FALSE)&amp;"　"&amp;VLOOKUP(U61,[1]エ!#REF!,4,FALSE),""))))</f>
        <v>61
啓林館</v>
      </c>
      <c r="Y60" s="544" t="str">
        <f>IF(W61="ア",VLOOKUP(U61,[1]ア!$A$2:$E$1545,4,FALSE),IF(W61="イ",VLOOKUP(U61,[1]イ!$A$3:$E$77,4,FALSE),IF(W61="ウ",IF(HLOOKUP(U61,[1]ウ!$B$1:$QI$6,3,FALSE)="","",HLOOKUP(U61,[1]ウ!$B$1:$QI$6,3,FALSE)),"")))</f>
        <v>算数
620
※／◆</v>
      </c>
      <c r="Z60" s="545" t="str">
        <f>IF(W61="ア",VLOOKUP(U61,[1]ア!$A$2:$E$1545,5,FALSE),IF(W61="イ",VLOOKUP(U61,[1]イ!$A$3:$E$77,5,FALSE),IF(W61="ウ",HLOOKUP(U61,[1]ウ!$B$1:$QI$6,5,FALSE),IF(W61="エ",VLOOKUP(U61,[1]エ!#REF!,5,FALSE),""))))&amp;"　"&amp;IF(W61="ウ",HLOOKUP(U61,[1]ウ!$B$1:$QI$6,6,FALSE),"")</f>
        <v>わくわく　算数６　</v>
      </c>
      <c r="AA60" s="546" t="s">
        <v>9599</v>
      </c>
      <c r="AB60" s="404"/>
      <c r="AC60" s="406" t="s">
        <v>9621</v>
      </c>
      <c r="AD60" s="408"/>
    </row>
    <row r="61" spans="1:30" s="44" customFormat="1" ht="18.899999999999999" customHeight="1" x14ac:dyDescent="0.45">
      <c r="A61" s="549" t="s">
        <v>9631</v>
      </c>
      <c r="B61" s="550"/>
      <c r="C61" s="551" t="s">
        <v>9537</v>
      </c>
      <c r="D61" s="552"/>
      <c r="E61" s="552"/>
      <c r="F61" s="553"/>
      <c r="G61" s="554"/>
      <c r="H61" s="416"/>
      <c r="I61" s="555"/>
      <c r="J61" s="422"/>
      <c r="K61" s="556" t="s">
        <v>9636</v>
      </c>
      <c r="L61" s="550"/>
      <c r="M61" s="551" t="s">
        <v>9537</v>
      </c>
      <c r="N61" s="552"/>
      <c r="O61" s="552"/>
      <c r="P61" s="553"/>
      <c r="Q61" s="554"/>
      <c r="R61" s="416"/>
      <c r="S61" s="555"/>
      <c r="T61" s="422"/>
      <c r="U61" s="549" t="s">
        <v>9637</v>
      </c>
      <c r="V61" s="550"/>
      <c r="W61" s="551" t="s">
        <v>9537</v>
      </c>
      <c r="X61" s="552"/>
      <c r="Y61" s="552"/>
      <c r="Z61" s="553"/>
      <c r="AA61" s="554"/>
      <c r="AB61" s="416"/>
      <c r="AC61" s="417"/>
      <c r="AD61" s="418"/>
    </row>
    <row r="62" spans="1:30" s="44" customFormat="1" ht="18.899999999999999" customHeight="1" x14ac:dyDescent="0.45">
      <c r="A62" s="557" t="s">
        <v>9638</v>
      </c>
      <c r="B62" s="542" t="s">
        <v>9634</v>
      </c>
      <c r="C62" s="543" t="s">
        <v>9634</v>
      </c>
      <c r="D62" s="544" t="str">
        <f>IF(C63="ア",VLOOKUP(A63,[1]ア!$A$2:$E$1545,2,FALSE),IF(C63="イ",VLOOKUP(A63,[1]イ!$A$3:$E$77,2,FALSE),IF(C63="ウ",HLOOKUP(A63,[1]ウ!$B$1:$QI$6,4,FALSE),IF(C63="エ",VLOOKUP(A63,[1]エ!#REF!,3,FALSE)&amp;"　"&amp;VLOOKUP(A63,[1]エ!#REF!,4,FALSE),""))))</f>
        <v>61
啓林館</v>
      </c>
      <c r="E62" s="544" t="str">
        <f>IF(C63="ア",VLOOKUP(A63,[1]ア!$A$2:$E$1545,4,FALSE),IF(C63="イ",VLOOKUP(A63,[1]イ!$A$3:$E$77,4,FALSE),IF(C63="ウ",IF(HLOOKUP(A63,[1]ウ!$B$1:$QI$6,3,FALSE)="","",HLOOKUP(A63,[1]ウ!$B$1:$QI$6,3,FALSE)),"")))</f>
        <v>算数
420
※／◆</v>
      </c>
      <c r="F62" s="545" t="str">
        <f>IF(C63="ア",VLOOKUP(A63,[1]ア!$A$2:$E$1545,5,FALSE),IF(C63="イ",VLOOKUP(A63,[1]イ!$A$3:$E$77,5,FALSE),IF(C63="ウ",HLOOKUP(A63,[1]ウ!$B$1:$QI$6,5,FALSE),IF(C63="エ",VLOOKUP(A63,[1]エ!#REF!,5,FALSE),""))))&amp;"　"&amp;IF(C63="ウ",HLOOKUP(A63,[1]ウ!$B$1:$QI$6,6,FALSE),"")</f>
        <v>わくわく　算数４上　</v>
      </c>
      <c r="G62" s="546" t="s">
        <v>9599</v>
      </c>
      <c r="H62" s="404"/>
      <c r="I62" s="547" t="s">
        <v>9616</v>
      </c>
      <c r="J62" s="414"/>
      <c r="K62" s="558" t="s">
        <v>9639</v>
      </c>
      <c r="L62" s="542" t="s">
        <v>9640</v>
      </c>
      <c r="M62" s="543" t="s">
        <v>9640</v>
      </c>
      <c r="N62" s="544" t="str">
        <f>IF(M63="ア",VLOOKUP(K63,[1]ア!$A$2:$E$1545,2,FALSE),IF(M63="イ",VLOOKUP(K63,[1]イ!$A$3:$E$77,2,FALSE),IF(M63="ウ",HLOOKUP(K63,[1]ウ!$B$1:$QI$6,4,FALSE),IF(M63="エ",VLOOKUP(K63,[1]エ!#REF!,3,FALSE)&amp;"　"&amp;VLOOKUP(K63,[1]エ!#REF!,4,FALSE),""))))</f>
        <v>61
啓林館</v>
      </c>
      <c r="O62" s="544" t="str">
        <f>IF(M63="ア",VLOOKUP(K63,[1]ア!$A$2:$E$1545,4,FALSE),IF(M63="イ",VLOOKUP(K63,[1]イ!$A$3:$E$77,4,FALSE),IF(M63="ウ",IF(HLOOKUP(K63,[1]ウ!$B$1:$QI$6,3,FALSE)="","",HLOOKUP(K63,[1]ウ!$B$1:$QI$6,3,FALSE)),"")))</f>
        <v>理科
512
※／◆</v>
      </c>
      <c r="P62" s="545" t="str">
        <f>IF(M63="ア",VLOOKUP(K63,[1]ア!$A$2:$E$1545,5,FALSE),IF(M63="イ",VLOOKUP(K63,[1]イ!$A$3:$E$77,5,FALSE),IF(M63="ウ",HLOOKUP(K63,[1]ウ!$B$1:$QI$6,5,FALSE),IF(M63="エ",VLOOKUP(K63,[1]エ!#REF!,5,FALSE),""))))&amp;"　"&amp;IF(M63="ウ",HLOOKUP(K63,[1]ウ!$B$1:$QI$6,6,FALSE),"")</f>
        <v>わくわく理科　５　</v>
      </c>
      <c r="Q62" s="546" t="s">
        <v>9599</v>
      </c>
      <c r="R62" s="404"/>
      <c r="S62" s="547" t="s">
        <v>9619</v>
      </c>
      <c r="T62" s="414"/>
      <c r="U62" s="557" t="s">
        <v>9641</v>
      </c>
      <c r="V62" s="542" t="s">
        <v>9640</v>
      </c>
      <c r="W62" s="543" t="s">
        <v>9640</v>
      </c>
      <c r="X62" s="544" t="str">
        <f>IF(W63="ア",VLOOKUP(U63,[1]ア!$A$2:$E$1545,2,FALSE),IF(W63="イ",VLOOKUP(U63,[1]イ!$A$3:$E$77,2,FALSE),IF(W63="ウ",HLOOKUP(U63,[1]ウ!$B$1:$QI$6,4,FALSE),IF(W63="エ",VLOOKUP(U63,[1]エ!#REF!,3,FALSE)&amp;"　"&amp;VLOOKUP(U63,[1]エ!#REF!,4,FALSE),""))))</f>
        <v>61
啓林館</v>
      </c>
      <c r="Y62" s="544" t="str">
        <f>IF(W63="ア",VLOOKUP(U63,[1]ア!$A$2:$E$1545,4,FALSE),IF(W63="イ",VLOOKUP(U63,[1]イ!$A$3:$E$77,4,FALSE),IF(W63="ウ",IF(HLOOKUP(U63,[1]ウ!$B$1:$QI$6,3,FALSE)="","",HLOOKUP(U63,[1]ウ!$B$1:$QI$6,3,FALSE)),"")))</f>
        <v>理科
612
※／◆</v>
      </c>
      <c r="Z62" s="545" t="str">
        <f>IF(W63="ア",VLOOKUP(U63,[1]ア!$A$2:$E$1545,5,FALSE),IF(W63="イ",VLOOKUP(U63,[1]イ!$A$3:$E$77,5,FALSE),IF(W63="ウ",HLOOKUP(U63,[1]ウ!$B$1:$QI$6,5,FALSE),IF(W63="エ",VLOOKUP(U63,[1]エ!#REF!,5,FALSE),""))))&amp;"　"&amp;IF(W63="ウ",HLOOKUP(U63,[1]ウ!$B$1:$QI$6,6,FALSE),"")</f>
        <v>わくわく理科　６　</v>
      </c>
      <c r="AA62" s="546" t="s">
        <v>9599</v>
      </c>
      <c r="AB62" s="404"/>
      <c r="AC62" s="406" t="s">
        <v>9621</v>
      </c>
      <c r="AD62" s="408"/>
    </row>
    <row r="63" spans="1:30" s="44" customFormat="1" ht="18.899999999999999" customHeight="1" x14ac:dyDescent="0.45">
      <c r="A63" s="549" t="s">
        <v>9642</v>
      </c>
      <c r="B63" s="550"/>
      <c r="C63" s="551" t="s">
        <v>9537</v>
      </c>
      <c r="D63" s="552"/>
      <c r="E63" s="552"/>
      <c r="F63" s="553"/>
      <c r="G63" s="554"/>
      <c r="H63" s="416"/>
      <c r="I63" s="555"/>
      <c r="J63" s="422"/>
      <c r="K63" s="556" t="s">
        <v>9643</v>
      </c>
      <c r="L63" s="550"/>
      <c r="M63" s="551" t="s">
        <v>9537</v>
      </c>
      <c r="N63" s="552"/>
      <c r="O63" s="552"/>
      <c r="P63" s="553"/>
      <c r="Q63" s="554"/>
      <c r="R63" s="416"/>
      <c r="S63" s="555"/>
      <c r="T63" s="422"/>
      <c r="U63" s="549" t="s">
        <v>9644</v>
      </c>
      <c r="V63" s="550"/>
      <c r="W63" s="551" t="s">
        <v>9537</v>
      </c>
      <c r="X63" s="552"/>
      <c r="Y63" s="552"/>
      <c r="Z63" s="553"/>
      <c r="AA63" s="554"/>
      <c r="AB63" s="416"/>
      <c r="AC63" s="417"/>
      <c r="AD63" s="418"/>
    </row>
    <row r="64" spans="1:30" s="44" customFormat="1" ht="18.899999999999999" customHeight="1" x14ac:dyDescent="0.45">
      <c r="A64" s="557" t="s">
        <v>9645</v>
      </c>
      <c r="B64" s="542" t="s">
        <v>9634</v>
      </c>
      <c r="C64" s="543" t="s">
        <v>9634</v>
      </c>
      <c r="D64" s="544" t="str">
        <f>IF(C65="ア",VLOOKUP(A65,[1]ア!$A$2:$E$1545,2,FALSE),IF(C65="イ",VLOOKUP(A65,[1]イ!$A$3:$E$77,2,FALSE),IF(C65="ウ",HLOOKUP(A65,[1]ウ!$B$1:$QI$6,4,FALSE),IF(C65="エ",VLOOKUP(A65,[1]エ!#REF!,3,FALSE)&amp;"　"&amp;VLOOKUP(A65,[1]エ!#REF!,4,FALSE),""))))</f>
        <v>61
啓林館</v>
      </c>
      <c r="E64" s="544" t="str">
        <f>IF(C65="ア",VLOOKUP(A65,[1]ア!$A$2:$E$1545,4,FALSE),IF(C65="イ",VLOOKUP(A65,[1]イ!$A$3:$E$77,4,FALSE),IF(C65="ウ",IF(HLOOKUP(A65,[1]ウ!$B$1:$QI$6,3,FALSE)="","",HLOOKUP(A65,[1]ウ!$B$1:$QI$6,3,FALSE)),"")))</f>
        <v>算数
421
※／◆</v>
      </c>
      <c r="F64" s="545" t="str">
        <f>IF(C65="ア",VLOOKUP(A65,[1]ア!$A$2:$E$1545,5,FALSE),IF(C65="イ",VLOOKUP(A65,[1]イ!$A$3:$E$77,5,FALSE),IF(C65="ウ",HLOOKUP(A65,[1]ウ!$B$1:$QI$6,5,FALSE),IF(C65="エ",VLOOKUP(A65,[1]エ!#REF!,5,FALSE),""))))&amp;"　"&amp;IF(C65="ウ",HLOOKUP(A65,[1]ウ!$B$1:$QI$6,6,FALSE),"")</f>
        <v>わくわく　算数４下　</v>
      </c>
      <c r="G64" s="546" t="s">
        <v>9599</v>
      </c>
      <c r="H64" s="404"/>
      <c r="I64" s="547" t="s">
        <v>9616</v>
      </c>
      <c r="J64" s="414"/>
      <c r="K64" s="558" t="s">
        <v>9646</v>
      </c>
      <c r="L64" s="542" t="s">
        <v>9647</v>
      </c>
      <c r="M64" s="543" t="s">
        <v>9647</v>
      </c>
      <c r="N64" s="544" t="str">
        <f>IF(M65="ア",VLOOKUP(K65,[1]ア!$A$2:$E$1545,2,FALSE),IF(M65="イ",VLOOKUP(K65,[1]イ!$A$3:$E$77,2,FALSE),IF(M65="ウ",HLOOKUP(K65,[1]ウ!$B$1:$QI$6,4,FALSE),IF(M65="エ",VLOOKUP(K65,[1]エ!#REF!,3,FALSE)&amp;"　"&amp;VLOOKUP(K65,[1]エ!#REF!,4,FALSE),""))))</f>
        <v>27
教芸</v>
      </c>
      <c r="O64" s="544" t="str">
        <f>IF(M65="ア",VLOOKUP(K65,[1]ア!$A$2:$E$1545,4,FALSE),IF(M65="イ",VLOOKUP(K65,[1]イ!$A$3:$E$77,4,FALSE),IF(M65="ウ",IF(HLOOKUP(K65,[1]ウ!$B$1:$QI$6,3,FALSE)="","",HLOOKUP(K65,[1]ウ!$B$1:$QI$6,3,FALSE)),"")))</f>
        <v>音楽
504
※／◆</v>
      </c>
      <c r="P64" s="545" t="str">
        <f>IF(M65="ア",VLOOKUP(K65,[1]ア!$A$2:$E$1545,5,FALSE),IF(M65="イ",VLOOKUP(K65,[1]イ!$A$3:$E$77,5,FALSE),IF(M65="ウ",HLOOKUP(K65,[1]ウ!$B$1:$QI$6,5,FALSE),IF(M65="エ",VLOOKUP(K65,[1]エ!#REF!,5,FALSE),""))))&amp;"　"&amp;IF(M65="ウ",HLOOKUP(K65,[1]ウ!$B$1:$QI$6,6,FALSE),"")</f>
        <v>小学生の音楽　５　</v>
      </c>
      <c r="Q64" s="546" t="s">
        <v>9599</v>
      </c>
      <c r="R64" s="404"/>
      <c r="S64" s="547" t="s">
        <v>9619</v>
      </c>
      <c r="T64" s="414"/>
      <c r="U64" s="557" t="s">
        <v>9648</v>
      </c>
      <c r="V64" s="542" t="s">
        <v>9647</v>
      </c>
      <c r="W64" s="543" t="s">
        <v>9647</v>
      </c>
      <c r="X64" s="544" t="str">
        <f>IF(W65="ア",VLOOKUP(U65,[1]ア!$A$2:$E$1545,2,FALSE),IF(W65="イ",VLOOKUP(U65,[1]イ!$A$3:$E$77,2,FALSE),IF(W65="ウ",HLOOKUP(U65,[1]ウ!$B$1:$QI$6,4,FALSE),IF(W65="エ",VLOOKUP(U65,[1]エ!#REF!,3,FALSE)&amp;"　"&amp;VLOOKUP(U65,[1]エ!#REF!,4,FALSE),""))))</f>
        <v>27
教芸</v>
      </c>
      <c r="Y64" s="544" t="str">
        <f>IF(W65="ア",VLOOKUP(U65,[1]ア!$A$2:$E$1545,4,FALSE),IF(W65="イ",VLOOKUP(U65,[1]イ!$A$3:$E$77,4,FALSE),IF(W65="ウ",IF(HLOOKUP(U65,[1]ウ!$B$1:$QI$6,3,FALSE)="","",HLOOKUP(U65,[1]ウ!$B$1:$QI$6,3,FALSE)),"")))</f>
        <v>音楽
604
※／◆</v>
      </c>
      <c r="Z64" s="545" t="str">
        <f>IF(W65="ア",VLOOKUP(U65,[1]ア!$A$2:$E$1545,5,FALSE),IF(W65="イ",VLOOKUP(U65,[1]イ!$A$3:$E$77,5,FALSE),IF(W65="ウ",HLOOKUP(U65,[1]ウ!$B$1:$QI$6,5,FALSE),IF(W65="エ",VLOOKUP(U65,[1]エ!#REF!,5,FALSE),""))))&amp;"　"&amp;IF(W65="ウ",HLOOKUP(U65,[1]ウ!$B$1:$QI$6,6,FALSE),"")</f>
        <v>小学生の音楽　６　</v>
      </c>
      <c r="AA64" s="546" t="s">
        <v>9599</v>
      </c>
      <c r="AB64" s="404"/>
      <c r="AC64" s="406" t="s">
        <v>9621</v>
      </c>
      <c r="AD64" s="408"/>
    </row>
    <row r="65" spans="1:30" s="44" customFormat="1" ht="18.899999999999999" customHeight="1" x14ac:dyDescent="0.45">
      <c r="A65" s="549" t="s">
        <v>9649</v>
      </c>
      <c r="B65" s="550"/>
      <c r="C65" s="551" t="s">
        <v>9537</v>
      </c>
      <c r="D65" s="552"/>
      <c r="E65" s="552"/>
      <c r="F65" s="553"/>
      <c r="G65" s="554"/>
      <c r="H65" s="416"/>
      <c r="I65" s="555"/>
      <c r="J65" s="422"/>
      <c r="K65" s="556" t="s">
        <v>9650</v>
      </c>
      <c r="L65" s="550"/>
      <c r="M65" s="551" t="s">
        <v>9537</v>
      </c>
      <c r="N65" s="552"/>
      <c r="O65" s="552"/>
      <c r="P65" s="553"/>
      <c r="Q65" s="554"/>
      <c r="R65" s="416"/>
      <c r="S65" s="555"/>
      <c r="T65" s="422"/>
      <c r="U65" s="549" t="s">
        <v>9651</v>
      </c>
      <c r="V65" s="550"/>
      <c r="W65" s="551" t="s">
        <v>9537</v>
      </c>
      <c r="X65" s="552"/>
      <c r="Y65" s="552"/>
      <c r="Z65" s="553"/>
      <c r="AA65" s="554"/>
      <c r="AB65" s="416"/>
      <c r="AC65" s="417"/>
      <c r="AD65" s="418"/>
    </row>
    <row r="66" spans="1:30" s="44" customFormat="1" ht="18.899999999999999" customHeight="1" x14ac:dyDescent="0.45">
      <c r="A66" s="557" t="s">
        <v>9652</v>
      </c>
      <c r="B66" s="542" t="s">
        <v>9640</v>
      </c>
      <c r="C66" s="543" t="s">
        <v>9640</v>
      </c>
      <c r="D66" s="544" t="str">
        <f>IF(C67="ア",VLOOKUP(A67,[1]ア!$A$2:$E$1545,2,FALSE),IF(C67="イ",VLOOKUP(A67,[1]イ!$A$3:$E$77,2,FALSE),IF(C67="ウ",HLOOKUP(A67,[1]ウ!$B$1:$QI$6,4,FALSE),IF(C67="エ",VLOOKUP(A67,[1]エ!#REF!,3,FALSE)&amp;"　"&amp;VLOOKUP(A67,[1]エ!#REF!,4,FALSE),""))))</f>
        <v>61
啓林館</v>
      </c>
      <c r="E66" s="544" t="str">
        <f>IF(C67="ア",VLOOKUP(A67,[1]ア!$A$2:$E$1545,4,FALSE),IF(C67="イ",VLOOKUP(A67,[1]イ!$A$3:$E$77,4,FALSE),IF(C67="ウ",IF(HLOOKUP(A67,[1]ウ!$B$1:$QI$6,3,FALSE)="","",HLOOKUP(A67,[1]ウ!$B$1:$QI$6,3,FALSE)),"")))</f>
        <v>理科
412
※／◆</v>
      </c>
      <c r="F66" s="545" t="str">
        <f>IF(C67="ア",VLOOKUP(A67,[1]ア!$A$2:$E$1545,5,FALSE),IF(C67="イ",VLOOKUP(A67,[1]イ!$A$3:$E$77,5,FALSE),IF(C67="ウ",HLOOKUP(A67,[1]ウ!$B$1:$QI$6,5,FALSE),IF(C67="エ",VLOOKUP(A67,[1]エ!#REF!,5,FALSE),""))))&amp;"　"&amp;IF(C67="ウ",HLOOKUP(A67,[1]ウ!$B$1:$QI$6,6,FALSE),"")</f>
        <v>わくわく理科　４　</v>
      </c>
      <c r="G66" s="546" t="s">
        <v>9599</v>
      </c>
      <c r="H66" s="404"/>
      <c r="I66" s="547" t="s">
        <v>9616</v>
      </c>
      <c r="J66" s="414"/>
      <c r="K66" s="558" t="s">
        <v>9653</v>
      </c>
      <c r="L66" s="542" t="s">
        <v>9654</v>
      </c>
      <c r="M66" s="543" t="s">
        <v>9654</v>
      </c>
      <c r="N66" s="544" t="str">
        <f>IF(M67="ア",VLOOKUP(K67,[1]ア!$A$2:$E$1545,2,FALSE),IF(M67="イ",VLOOKUP(K67,[1]イ!$A$3:$E$77,2,FALSE),IF(M67="ウ",HLOOKUP(K67,[1]ウ!$B$1:$QI$6,4,FALSE),IF(M67="エ",VLOOKUP(K67,[1]エ!#REF!,3,FALSE)&amp;"　"&amp;VLOOKUP(K67,[1]エ!#REF!,4,FALSE),""))))</f>
        <v>9
開隆堂</v>
      </c>
      <c r="O66" s="544" t="str">
        <f>IF(M67="ア",VLOOKUP(K67,[1]ア!$A$2:$E$1545,4,FALSE),IF(M67="イ",VLOOKUP(K67,[1]イ!$A$3:$E$77,4,FALSE),IF(M67="ウ",IF(HLOOKUP(K67,[1]ウ!$B$1:$QI$6,3,FALSE)="","",HLOOKUP(K67,[1]ウ!$B$1:$QI$6,3,FALSE)),"")))</f>
        <v>図工
505
※／◆</v>
      </c>
      <c r="P66" s="545" t="str">
        <f>IF(M67="ア",VLOOKUP(K67,[1]ア!$A$2:$E$1545,5,FALSE),IF(M67="イ",VLOOKUP(K67,[1]イ!$A$3:$E$77,5,FALSE),IF(M67="ウ",HLOOKUP(K67,[1]ウ!$B$1:$QI$6,5,FALSE),IF(M67="エ",VLOOKUP(K67,[1]エ!#REF!,5,FALSE),""))))&amp;"　"&amp;IF(M67="ウ",HLOOKUP(K67,[1]ウ!$B$1:$QI$6,6,FALSE),"")</f>
        <v>図画工作５・６上
心をひらいて　</v>
      </c>
      <c r="Q66" s="546" t="s">
        <v>9599</v>
      </c>
      <c r="R66" s="404"/>
      <c r="S66" s="547" t="s">
        <v>9655</v>
      </c>
      <c r="T66" s="414"/>
      <c r="U66" s="557" t="s">
        <v>9656</v>
      </c>
      <c r="V66" s="542" t="s">
        <v>9654</v>
      </c>
      <c r="W66" s="543" t="s">
        <v>9654</v>
      </c>
      <c r="X66" s="544" t="str">
        <f>IF(W67="ア",VLOOKUP(U67,[1]ア!$A$2:$E$1545,2,FALSE),IF(W67="イ",VLOOKUP(U67,[1]イ!$A$3:$E$77,2,FALSE),IF(W67="ウ",HLOOKUP(U67,[1]ウ!$B$1:$QI$6,4,FALSE),IF(W67="エ",VLOOKUP(U67,[1]エ!#REF!,3,FALSE)&amp;"　"&amp;VLOOKUP(U67,[1]エ!#REF!,4,FALSE),""))))</f>
        <v>9
開隆堂</v>
      </c>
      <c r="Y66" s="544" t="str">
        <f>IF(W67="ア",VLOOKUP(U67,[1]ア!$A$2:$E$1545,4,FALSE),IF(W67="イ",VLOOKUP(U67,[1]イ!$A$3:$E$77,4,FALSE),IF(W67="ウ",IF(HLOOKUP(U67,[1]ウ!$B$1:$QI$6,3,FALSE)="","",HLOOKUP(U67,[1]ウ!$B$1:$QI$6,3,FALSE)),"")))</f>
        <v>図工
505
※／◆</v>
      </c>
      <c r="Z66" s="545" t="str">
        <f>IF(W67="ア",VLOOKUP(U67,[1]ア!$A$2:$E$1545,5,FALSE),IF(W67="イ",VLOOKUP(U67,[1]イ!$A$3:$E$77,5,FALSE),IF(W67="ウ",HLOOKUP(U67,[1]ウ!$B$1:$QI$6,5,FALSE),IF(W67="エ",VLOOKUP(U67,[1]エ!#REF!,5,FALSE),""))))&amp;"　"&amp;IF(W67="ウ",HLOOKUP(U67,[1]ウ!$B$1:$QI$6,6,FALSE),"")</f>
        <v>図画工作５・６上
心をひらいて　</v>
      </c>
      <c r="AA66" s="546" t="s">
        <v>9599</v>
      </c>
      <c r="AB66" s="404"/>
      <c r="AC66" s="406" t="s">
        <v>9655</v>
      </c>
      <c r="AD66" s="408" t="s">
        <v>9532</v>
      </c>
    </row>
    <row r="67" spans="1:30" s="44" customFormat="1" ht="18.899999999999999" customHeight="1" x14ac:dyDescent="0.45">
      <c r="A67" s="549" t="s">
        <v>9657</v>
      </c>
      <c r="B67" s="550"/>
      <c r="C67" s="551" t="s">
        <v>9537</v>
      </c>
      <c r="D67" s="552"/>
      <c r="E67" s="552"/>
      <c r="F67" s="553"/>
      <c r="G67" s="554"/>
      <c r="H67" s="416"/>
      <c r="I67" s="555"/>
      <c r="J67" s="422"/>
      <c r="K67" s="556" t="s">
        <v>9658</v>
      </c>
      <c r="L67" s="550"/>
      <c r="M67" s="551" t="s">
        <v>9537</v>
      </c>
      <c r="N67" s="552"/>
      <c r="O67" s="552"/>
      <c r="P67" s="553"/>
      <c r="Q67" s="554"/>
      <c r="R67" s="416"/>
      <c r="S67" s="555"/>
      <c r="T67" s="422"/>
      <c r="U67" s="549" t="s">
        <v>9658</v>
      </c>
      <c r="V67" s="550"/>
      <c r="W67" s="551" t="s">
        <v>9537</v>
      </c>
      <c r="X67" s="552"/>
      <c r="Y67" s="552"/>
      <c r="Z67" s="553"/>
      <c r="AA67" s="554"/>
      <c r="AB67" s="416"/>
      <c r="AC67" s="417"/>
      <c r="AD67" s="418"/>
    </row>
    <row r="68" spans="1:30" s="44" customFormat="1" ht="18.899999999999999" customHeight="1" x14ac:dyDescent="0.45">
      <c r="A68" s="557" t="s">
        <v>9659</v>
      </c>
      <c r="B68" s="542" t="s">
        <v>9647</v>
      </c>
      <c r="C68" s="543" t="s">
        <v>9647</v>
      </c>
      <c r="D68" s="544" t="str">
        <f>IF(C69="ア",VLOOKUP(A69,[1]ア!$A$2:$E$1545,2,FALSE),IF(C69="イ",VLOOKUP(A69,[1]イ!$A$3:$E$77,2,FALSE),IF(C69="ウ",HLOOKUP(A69,[1]ウ!$B$1:$QI$6,4,FALSE),IF(C69="エ",VLOOKUP(A69,[1]エ!#REF!,3,FALSE)&amp;"　"&amp;VLOOKUP(A69,[1]エ!#REF!,4,FALSE),""))))</f>
        <v>27
教芸</v>
      </c>
      <c r="E68" s="544" t="str">
        <f>IF(C69="ア",VLOOKUP(A69,[1]ア!$A$2:$E$1545,4,FALSE),IF(C69="イ",VLOOKUP(A69,[1]イ!$A$3:$E$77,4,FALSE),IF(C69="ウ",IF(HLOOKUP(A69,[1]ウ!$B$1:$QI$6,3,FALSE)="","",HLOOKUP(A69,[1]ウ!$B$1:$QI$6,3,FALSE)),"")))</f>
        <v>音楽
404
※／◆</v>
      </c>
      <c r="F68" s="545" t="str">
        <f>IF(C69="ア",VLOOKUP(A69,[1]ア!$A$2:$E$1545,5,FALSE),IF(C69="イ",VLOOKUP(A69,[1]イ!$A$3:$E$77,5,FALSE),IF(C69="ウ",HLOOKUP(A69,[1]ウ!$B$1:$QI$6,5,FALSE),IF(C69="エ",VLOOKUP(A69,[1]エ!#REF!,5,FALSE),""))))&amp;"　"&amp;IF(C69="ウ",HLOOKUP(A69,[1]ウ!$B$1:$QI$6,6,FALSE),"")</f>
        <v>小学生の音楽　４　</v>
      </c>
      <c r="G68" s="546" t="s">
        <v>9599</v>
      </c>
      <c r="H68" s="404"/>
      <c r="I68" s="547" t="s">
        <v>9616</v>
      </c>
      <c r="J68" s="414"/>
      <c r="K68" s="558" t="s">
        <v>9660</v>
      </c>
      <c r="L68" s="542" t="s">
        <v>9661</v>
      </c>
      <c r="M68" s="543" t="s">
        <v>9661</v>
      </c>
      <c r="N68" s="544" t="str">
        <f>IF(M69="ア",VLOOKUP(K69,[1]ア!$A$2:$E$1545,2,FALSE),IF(M69="イ",VLOOKUP(K69,[1]イ!$A$3:$E$77,2,FALSE),IF(M69="ウ",HLOOKUP(K69,[1]ウ!$B$1:$QI$6,4,FALSE),IF(M69="エ",VLOOKUP(K69,[1]エ!#REF!,3,FALSE)&amp;"　"&amp;VLOOKUP(K69,[1]エ!#REF!,4,FALSE),""))))</f>
        <v>9
開隆堂</v>
      </c>
      <c r="O68" s="544" t="str">
        <f>IF(M69="ア",VLOOKUP(K69,[1]ア!$A$2:$E$1545,4,FALSE),IF(M69="イ",VLOOKUP(K69,[1]イ!$A$3:$E$77,4,FALSE),IF(M69="ウ",IF(HLOOKUP(K69,[1]ウ!$B$1:$QI$6,3,FALSE)="","",HLOOKUP(K69,[1]ウ!$B$1:$QI$6,3,FALSE)),"")))</f>
        <v>図工
506
※／◆</v>
      </c>
      <c r="P68" s="545" t="str">
        <f>IF(M69="ア",VLOOKUP(K69,[1]ア!$A$2:$E$1545,5,FALSE),IF(M69="イ",VLOOKUP(K69,[1]イ!$A$3:$E$77,5,FALSE),IF(M69="ウ",HLOOKUP(K69,[1]ウ!$B$1:$QI$6,5,FALSE),IF(M69="エ",VLOOKUP(K69,[1]エ!#REF!,5,FALSE),""))))&amp;"　"&amp;IF(M69="ウ",HLOOKUP(K69,[1]ウ!$B$1:$QI$6,6,FALSE),"")</f>
        <v>図画工作５・６下
つながる思い　</v>
      </c>
      <c r="Q68" s="546" t="s">
        <v>9599</v>
      </c>
      <c r="R68" s="404"/>
      <c r="S68" s="547" t="s">
        <v>9655</v>
      </c>
      <c r="T68" s="414"/>
      <c r="U68" s="557" t="s">
        <v>9662</v>
      </c>
      <c r="V68" s="542" t="s">
        <v>9654</v>
      </c>
      <c r="W68" s="543" t="s">
        <v>9654</v>
      </c>
      <c r="X68" s="544" t="str">
        <f>IF(W69="ア",VLOOKUP(U69,[1]ア!$A$2:$E$1545,2,FALSE),IF(W69="イ",VLOOKUP(U69,[1]イ!$A$3:$E$77,2,FALSE),IF(W69="ウ",HLOOKUP(U69,[1]ウ!$B$1:$QI$6,4,FALSE),IF(W69="エ",VLOOKUP(U69,[1]エ!#REF!,3,FALSE)&amp;"　"&amp;VLOOKUP(U69,[1]エ!#REF!,4,FALSE),""))))</f>
        <v>9
開隆堂</v>
      </c>
      <c r="Y68" s="544" t="str">
        <f>IF(W69="ア",VLOOKUP(U69,[1]ア!$A$2:$E$1545,4,FALSE),IF(W69="イ",VLOOKUP(U69,[1]イ!$A$3:$E$77,4,FALSE),IF(W69="ウ",IF(HLOOKUP(U69,[1]ウ!$B$1:$QI$6,3,FALSE)="","",HLOOKUP(U69,[1]ウ!$B$1:$QI$6,3,FALSE)),"")))</f>
        <v>図工
506
※／◆</v>
      </c>
      <c r="Z68" s="545" t="str">
        <f>IF(W69="ア",VLOOKUP(U69,[1]ア!$A$2:$E$1545,5,FALSE),IF(W69="イ",VLOOKUP(U69,[1]イ!$A$3:$E$77,5,FALSE),IF(W69="ウ",HLOOKUP(U69,[1]ウ!$B$1:$QI$6,5,FALSE),IF(W69="エ",VLOOKUP(U69,[1]エ!#REF!,5,FALSE),""))))&amp;"　"&amp;IF(W69="ウ",HLOOKUP(U69,[1]ウ!$B$1:$QI$6,6,FALSE),"")</f>
        <v>図画工作５・６下
つながる思い　</v>
      </c>
      <c r="AA68" s="546" t="s">
        <v>9599</v>
      </c>
      <c r="AB68" s="404"/>
      <c r="AC68" s="406" t="s">
        <v>9655</v>
      </c>
      <c r="AD68" s="408" t="s">
        <v>9532</v>
      </c>
    </row>
    <row r="69" spans="1:30" s="44" customFormat="1" ht="18.899999999999999" customHeight="1" x14ac:dyDescent="0.45">
      <c r="A69" s="549" t="s">
        <v>9663</v>
      </c>
      <c r="B69" s="550"/>
      <c r="C69" s="551" t="s">
        <v>9537</v>
      </c>
      <c r="D69" s="552"/>
      <c r="E69" s="552"/>
      <c r="F69" s="553"/>
      <c r="G69" s="554"/>
      <c r="H69" s="416"/>
      <c r="I69" s="555"/>
      <c r="J69" s="422"/>
      <c r="K69" s="556" t="s">
        <v>9664</v>
      </c>
      <c r="L69" s="550"/>
      <c r="M69" s="551" t="s">
        <v>9537</v>
      </c>
      <c r="N69" s="552"/>
      <c r="O69" s="552"/>
      <c r="P69" s="553"/>
      <c r="Q69" s="554"/>
      <c r="R69" s="416"/>
      <c r="S69" s="555"/>
      <c r="T69" s="422"/>
      <c r="U69" s="549" t="s">
        <v>9664</v>
      </c>
      <c r="V69" s="550"/>
      <c r="W69" s="551" t="s">
        <v>9537</v>
      </c>
      <c r="X69" s="552"/>
      <c r="Y69" s="552"/>
      <c r="Z69" s="553"/>
      <c r="AA69" s="554"/>
      <c r="AB69" s="416"/>
      <c r="AC69" s="417"/>
      <c r="AD69" s="418"/>
    </row>
    <row r="70" spans="1:30" s="44" customFormat="1" ht="18.899999999999999" customHeight="1" x14ac:dyDescent="0.45">
      <c r="A70" s="557" t="s">
        <v>9665</v>
      </c>
      <c r="B70" s="542" t="s">
        <v>9661</v>
      </c>
      <c r="C70" s="543" t="s">
        <v>9661</v>
      </c>
      <c r="D70" s="544" t="str">
        <f>IF(C71="ア",VLOOKUP(A71,[1]ア!$A$2:$E$1545,2,FALSE),IF(C71="イ",VLOOKUP(A71,[1]イ!$A$3:$E$77,2,FALSE),IF(C71="ウ",HLOOKUP(A71,[1]ウ!$B$1:$QI$6,4,FALSE),IF(C71="エ",VLOOKUP(A71,[1]エ!#REF!,3,FALSE)&amp;"　"&amp;VLOOKUP(A71,[1]エ!#REF!,4,FALSE),""))))</f>
        <v>9
開隆堂</v>
      </c>
      <c r="E70" s="544" t="str">
        <f>IF(C71="ア",VLOOKUP(A71,[1]ア!$A$2:$E$1545,4,FALSE),IF(C71="イ",VLOOKUP(A71,[1]イ!$A$3:$E$77,4,FALSE),IF(C71="ウ",IF(HLOOKUP(A71,[1]ウ!$B$1:$QI$6,3,FALSE)="","",HLOOKUP(A71,[1]ウ!$B$1:$QI$6,3,FALSE)),"")))</f>
        <v>図工
305
※／◆</v>
      </c>
      <c r="F70" s="545" t="str">
        <f>IF(C71="ア",VLOOKUP(A71,[1]ア!$A$2:$E$1545,5,FALSE),IF(C71="イ",VLOOKUP(A71,[1]イ!$A$3:$E$77,5,FALSE),IF(C71="ウ",HLOOKUP(A71,[1]ウ!$B$1:$QI$6,5,FALSE),IF(C71="エ",VLOOKUP(A71,[1]エ!#REF!,5,FALSE),""))))&amp;"　"&amp;IF(C71="ウ",HLOOKUP(A71,[1]ウ!$B$1:$QI$6,6,FALSE),"")</f>
        <v>図画工作３・４上
できたらいいな　</v>
      </c>
      <c r="G70" s="546" t="s">
        <v>9599</v>
      </c>
      <c r="H70" s="404"/>
      <c r="I70" s="547" t="s">
        <v>9666</v>
      </c>
      <c r="J70" s="414" t="s">
        <v>9532</v>
      </c>
      <c r="K70" s="558" t="s">
        <v>9667</v>
      </c>
      <c r="L70" s="542" t="s">
        <v>9668</v>
      </c>
      <c r="M70" s="543" t="s">
        <v>9668</v>
      </c>
      <c r="N70" s="544" t="str">
        <f>IF(M71="ア",VLOOKUP(K71,[1]ア!$A$2:$E$1545,2,FALSE),IF(M71="イ",VLOOKUP(K71,[1]イ!$A$3:$E$77,2,FALSE),IF(M71="ウ",HLOOKUP(K71,[1]ウ!$B$1:$QI$6,4,FALSE),IF(M71="エ",VLOOKUP(K71,[1]エ!#REF!,3,FALSE)&amp;"　"&amp;VLOOKUP(K71,[1]エ!#REF!,4,FALSE),""))))</f>
        <v>9
開隆堂</v>
      </c>
      <c r="O70" s="544" t="str">
        <f>IF(M71="ア",VLOOKUP(K71,[1]ア!$A$2:$E$1545,4,FALSE),IF(M71="イ",VLOOKUP(K71,[1]イ!$A$3:$E$77,4,FALSE),IF(M71="ウ",IF(HLOOKUP(K71,[1]ウ!$B$1:$QI$6,3,FALSE)="","",HLOOKUP(K71,[1]ウ!$B$1:$QI$6,3,FALSE)),"")))</f>
        <v>家庭
504
※／◆</v>
      </c>
      <c r="P70" s="545" t="str">
        <f>IF(M71="ア",VLOOKUP(K71,[1]ア!$A$2:$E$1545,5,FALSE),IF(M71="イ",VLOOKUP(K71,[1]イ!$A$3:$E$77,5,FALSE),IF(M71="ウ",HLOOKUP(K71,[1]ウ!$B$1:$QI$6,5,FALSE),IF(M71="エ",VLOOKUP(K71,[1]エ!#REF!,5,FALSE),""))))&amp;"　"&amp;IF(M71="ウ",HLOOKUP(K71,[1]ウ!$B$1:$QI$6,6,FALSE),"")</f>
        <v>わたしたちの家庭科　５・６　</v>
      </c>
      <c r="Q70" s="546" t="s">
        <v>9599</v>
      </c>
      <c r="R70" s="404"/>
      <c r="S70" s="547" t="s">
        <v>9655</v>
      </c>
      <c r="T70" s="414"/>
      <c r="U70" s="557" t="s">
        <v>9669</v>
      </c>
      <c r="V70" s="542" t="s">
        <v>9668</v>
      </c>
      <c r="W70" s="543" t="s">
        <v>9668</v>
      </c>
      <c r="X70" s="544" t="str">
        <f>IF(W71="ア",VLOOKUP(U71,[1]ア!$A$2:$E$1545,2,FALSE),IF(W71="イ",VLOOKUP(U71,[1]イ!$A$3:$E$77,2,FALSE),IF(W71="ウ",HLOOKUP(U71,[1]ウ!$B$1:$QI$6,4,FALSE),IF(W71="エ",VLOOKUP(U71,[1]エ!#REF!,3,FALSE)&amp;"　"&amp;VLOOKUP(U71,[1]エ!#REF!,4,FALSE),""))))</f>
        <v>9
開隆堂</v>
      </c>
      <c r="Y70" s="544" t="str">
        <f>IF(W71="ア",VLOOKUP(U71,[1]ア!$A$2:$E$1545,4,FALSE),IF(W71="イ",VLOOKUP(U71,[1]イ!$A$3:$E$77,4,FALSE),IF(W71="ウ",IF(HLOOKUP(U71,[1]ウ!$B$1:$QI$6,3,FALSE)="","",HLOOKUP(U71,[1]ウ!$B$1:$QI$6,3,FALSE)),"")))</f>
        <v>家庭
504
※／◆</v>
      </c>
      <c r="Z70" s="545" t="str">
        <f>IF(W71="ア",VLOOKUP(U71,[1]ア!$A$2:$E$1545,5,FALSE),IF(W71="イ",VLOOKUP(U71,[1]イ!$A$3:$E$77,5,FALSE),IF(W71="ウ",HLOOKUP(U71,[1]ウ!$B$1:$QI$6,5,FALSE),IF(W71="エ",VLOOKUP(U71,[1]エ!#REF!,5,FALSE),""))))&amp;"　"&amp;IF(W71="ウ",HLOOKUP(U71,[1]ウ!$B$1:$QI$6,6,FALSE),"")</f>
        <v>わたしたちの家庭科　５・６　</v>
      </c>
      <c r="AA70" s="546" t="s">
        <v>9599</v>
      </c>
      <c r="AB70" s="404"/>
      <c r="AC70" s="406" t="s">
        <v>9655</v>
      </c>
      <c r="AD70" s="408" t="s">
        <v>9532</v>
      </c>
    </row>
    <row r="71" spans="1:30" s="44" customFormat="1" ht="18.899999999999999" customHeight="1" x14ac:dyDescent="0.45">
      <c r="A71" s="549" t="s">
        <v>9670</v>
      </c>
      <c r="B71" s="550"/>
      <c r="C71" s="551" t="s">
        <v>9537</v>
      </c>
      <c r="D71" s="552"/>
      <c r="E71" s="552"/>
      <c r="F71" s="553"/>
      <c r="G71" s="554"/>
      <c r="H71" s="416"/>
      <c r="I71" s="555"/>
      <c r="J71" s="422"/>
      <c r="K71" s="556" t="s">
        <v>9671</v>
      </c>
      <c r="L71" s="550"/>
      <c r="M71" s="551" t="s">
        <v>9537</v>
      </c>
      <c r="N71" s="552"/>
      <c r="O71" s="552"/>
      <c r="P71" s="553"/>
      <c r="Q71" s="554"/>
      <c r="R71" s="416"/>
      <c r="S71" s="555"/>
      <c r="T71" s="422"/>
      <c r="U71" s="549" t="s">
        <v>9671</v>
      </c>
      <c r="V71" s="550"/>
      <c r="W71" s="551" t="s">
        <v>9537</v>
      </c>
      <c r="X71" s="552"/>
      <c r="Y71" s="552"/>
      <c r="Z71" s="553"/>
      <c r="AA71" s="554"/>
      <c r="AB71" s="416"/>
      <c r="AC71" s="417"/>
      <c r="AD71" s="418"/>
    </row>
    <row r="72" spans="1:30" s="44" customFormat="1" ht="18.899999999999999" customHeight="1" x14ac:dyDescent="0.45">
      <c r="A72" s="557" t="s">
        <v>9672</v>
      </c>
      <c r="B72" s="542" t="s">
        <v>9673</v>
      </c>
      <c r="C72" s="543" t="s">
        <v>9674</v>
      </c>
      <c r="D72" s="544" t="str">
        <f>IF(C73="ア",VLOOKUP(A73,[1]ア!$A$2:$E$1545,2,FALSE),IF(C73="イ",VLOOKUP(A73,[1]イ!$A$3:$E$77,2,FALSE),IF(C73="ウ",HLOOKUP(A73,[1]ウ!$B$1:$QI$6,4,FALSE),IF(C73="エ",VLOOKUP(A73,[1]エ!#REF!,3,FALSE)&amp;"　"&amp;VLOOKUP(A73,[1]エ!#REF!,4,FALSE),""))))</f>
        <v>9
開隆堂</v>
      </c>
      <c r="E72" s="544" t="str">
        <f>IF(C73="ア",VLOOKUP(A73,[1]ア!$A$2:$E$1545,4,FALSE),IF(C73="イ",VLOOKUP(A73,[1]イ!$A$3:$E$77,4,FALSE),IF(C73="ウ",IF(HLOOKUP(A73,[1]ウ!$B$1:$QI$6,3,FALSE)="","",HLOOKUP(A73,[1]ウ!$B$1:$QI$6,3,FALSE)),"")))</f>
        <v>図工
306
※／◆</v>
      </c>
      <c r="F72" s="545" t="str">
        <f>IF(C73="ア",VLOOKUP(A73,[1]ア!$A$2:$E$1545,5,FALSE),IF(C73="イ",VLOOKUP(A73,[1]イ!$A$3:$E$77,5,FALSE),IF(C73="ウ",HLOOKUP(A73,[1]ウ!$B$1:$QI$6,5,FALSE),IF(C73="エ",VLOOKUP(A73,[1]エ!#REF!,5,FALSE),""))))&amp;"　"&amp;IF(C73="ウ",HLOOKUP(A73,[1]ウ!$B$1:$QI$6,6,FALSE),"")</f>
        <v>図画工作３・４下
力を合わせて　</v>
      </c>
      <c r="G72" s="546" t="s">
        <v>9599</v>
      </c>
      <c r="H72" s="404"/>
      <c r="I72" s="547" t="s">
        <v>9666</v>
      </c>
      <c r="J72" s="414" t="s">
        <v>9532</v>
      </c>
      <c r="K72" s="558" t="s">
        <v>9675</v>
      </c>
      <c r="L72" s="542" t="s">
        <v>9673</v>
      </c>
      <c r="M72" s="543" t="s">
        <v>9674</v>
      </c>
      <c r="N72" s="544" t="str">
        <f>IF(M73="ア",VLOOKUP(K73,[1]ア!$A$2:$E$1545,2,FALSE),IF(M73="イ",VLOOKUP(K73,[1]イ!$A$3:$E$77,2,FALSE),IF(M73="ウ",HLOOKUP(K73,[1]ウ!$B$1:$QI$6,4,FALSE),IF(M73="エ",VLOOKUP(K73,[1]エ!#REF!,3,FALSE)&amp;"　"&amp;VLOOKUP(K73,[1]エ!#REF!,4,FALSE),""))))</f>
        <v>2
東書</v>
      </c>
      <c r="O72" s="544" t="str">
        <f>IF(M73="ア",VLOOKUP(K73,[1]ア!$A$2:$E$1545,4,FALSE),IF(M73="イ",VLOOKUP(K73,[1]イ!$A$3:$E$77,4,FALSE),IF(M73="ウ",IF(HLOOKUP(K73,[1]ウ!$B$1:$QI$6,3,FALSE)="","",HLOOKUP(K73,[1]ウ!$B$1:$QI$6,3,FALSE)),"")))</f>
        <v>保健
506
※／◆</v>
      </c>
      <c r="P72" s="545" t="str">
        <f>IF(M73="ア",VLOOKUP(K73,[1]ア!$A$2:$E$1545,5,FALSE),IF(M73="イ",VLOOKUP(K73,[1]イ!$A$3:$E$77,5,FALSE),IF(M73="ウ",HLOOKUP(K73,[1]ウ!$B$1:$QI$6,5,FALSE),IF(M73="エ",VLOOKUP(K73,[1]エ!#REF!,5,FALSE),""))))&amp;"　"&amp;IF(M73="ウ",HLOOKUP(K73,[1]ウ!$B$1:$QI$6,6,FALSE),"")</f>
        <v>新編 新しい保健　５・６　</v>
      </c>
      <c r="Q72" s="546" t="s">
        <v>9599</v>
      </c>
      <c r="R72" s="404"/>
      <c r="S72" s="547" t="s">
        <v>9619</v>
      </c>
      <c r="T72" s="414"/>
      <c r="U72" s="557" t="s">
        <v>9676</v>
      </c>
      <c r="V72" s="542" t="s">
        <v>9673</v>
      </c>
      <c r="W72" s="543" t="s">
        <v>9674</v>
      </c>
      <c r="X72" s="544" t="str">
        <f>IF(W73="ア",VLOOKUP(U73,[1]ア!$A$2:$E$1545,2,FALSE),IF(W73="イ",VLOOKUP(U73,[1]イ!$A$3:$E$77,2,FALSE),IF(W73="ウ",HLOOKUP(U73,[1]ウ!$B$1:$QI$6,4,FALSE),IF(W73="エ",VLOOKUP(U73,[1]エ!#REF!,3,FALSE)&amp;"　"&amp;VLOOKUP(U73,[1]エ!#REF!,4,FALSE),""))))</f>
        <v>2
東書</v>
      </c>
      <c r="Y72" s="544" t="str">
        <f>IF(W73="ア",VLOOKUP(U73,[1]ア!$A$2:$E$1545,4,FALSE),IF(W73="イ",VLOOKUP(U73,[1]イ!$A$3:$E$77,4,FALSE),IF(W73="ウ",IF(HLOOKUP(U73,[1]ウ!$B$1:$QI$6,3,FALSE)="","",HLOOKUP(U73,[1]ウ!$B$1:$QI$6,3,FALSE)),"")))</f>
        <v>保健
506
※／◆</v>
      </c>
      <c r="Z72" s="545" t="str">
        <f>IF(W73="ア",VLOOKUP(U73,[1]ア!$A$2:$E$1545,5,FALSE),IF(W73="イ",VLOOKUP(U73,[1]イ!$A$3:$E$77,5,FALSE),IF(W73="ウ",HLOOKUP(U73,[1]ウ!$B$1:$QI$6,5,FALSE),IF(W73="エ",VLOOKUP(U73,[1]エ!#REF!,5,FALSE),""))))&amp;"　"&amp;IF(W73="ウ",HLOOKUP(U73,[1]ウ!$B$1:$QI$6,6,FALSE),"")</f>
        <v>新編 新しい保健　５・６　</v>
      </c>
      <c r="AA72" s="546" t="s">
        <v>9599</v>
      </c>
      <c r="AB72" s="404"/>
      <c r="AC72" s="406" t="s">
        <v>9621</v>
      </c>
      <c r="AD72" s="408" t="s">
        <v>9532</v>
      </c>
    </row>
    <row r="73" spans="1:30" s="44" customFormat="1" ht="18.899999999999999" customHeight="1" x14ac:dyDescent="0.45">
      <c r="A73" s="549" t="s">
        <v>9677</v>
      </c>
      <c r="B73" s="550"/>
      <c r="C73" s="551" t="s">
        <v>9537</v>
      </c>
      <c r="D73" s="552"/>
      <c r="E73" s="552"/>
      <c r="F73" s="553"/>
      <c r="G73" s="554"/>
      <c r="H73" s="416"/>
      <c r="I73" s="555"/>
      <c r="J73" s="422"/>
      <c r="K73" s="556" t="s">
        <v>9678</v>
      </c>
      <c r="L73" s="550"/>
      <c r="M73" s="551" t="s">
        <v>9537</v>
      </c>
      <c r="N73" s="552"/>
      <c r="O73" s="552"/>
      <c r="P73" s="553"/>
      <c r="Q73" s="554"/>
      <c r="R73" s="416"/>
      <c r="S73" s="555"/>
      <c r="T73" s="422"/>
      <c r="U73" s="549" t="s">
        <v>9678</v>
      </c>
      <c r="V73" s="550"/>
      <c r="W73" s="551" t="s">
        <v>9537</v>
      </c>
      <c r="X73" s="552"/>
      <c r="Y73" s="552"/>
      <c r="Z73" s="553"/>
      <c r="AA73" s="554"/>
      <c r="AB73" s="416"/>
      <c r="AC73" s="417"/>
      <c r="AD73" s="418"/>
    </row>
    <row r="74" spans="1:30" s="44" customFormat="1" ht="18.899999999999999" customHeight="1" x14ac:dyDescent="0.45">
      <c r="A74" s="557" t="s">
        <v>9679</v>
      </c>
      <c r="B74" s="542" t="s">
        <v>9680</v>
      </c>
      <c r="C74" s="543" t="s">
        <v>9680</v>
      </c>
      <c r="D74" s="544" t="str">
        <f>IF(C75="ア",VLOOKUP(A75,[1]ア!$A$2:$E$1545,2,FALSE),IF(C75="イ",VLOOKUP(A75,[1]イ!$A$3:$E$77,2,FALSE),IF(C75="ウ",HLOOKUP(A75,[1]ウ!$B$1:$QI$6,4,FALSE),IF(C75="エ",VLOOKUP(A75,[1]エ!#REF!,3,FALSE)&amp;"　"&amp;VLOOKUP(A75,[1]エ!#REF!,4,FALSE),""))))</f>
        <v>2
東書</v>
      </c>
      <c r="E74" s="544" t="str">
        <f>IF(C75="ア",VLOOKUP(A75,[1]ア!$A$2:$E$1545,4,FALSE),IF(C75="イ",VLOOKUP(A75,[1]イ!$A$3:$E$77,4,FALSE),IF(C75="ウ",IF(HLOOKUP(A75,[1]ウ!$B$1:$QI$6,3,FALSE)="","",HLOOKUP(A75,[1]ウ!$B$1:$QI$6,3,FALSE)),"")))</f>
        <v>保健
306
※／◆</v>
      </c>
      <c r="F74" s="545" t="str">
        <f>IF(C75="ア",VLOOKUP(A75,[1]ア!$A$2:$E$1545,5,FALSE),IF(C75="イ",VLOOKUP(A75,[1]イ!$A$3:$E$77,5,FALSE),IF(C75="ウ",HLOOKUP(A75,[1]ウ!$B$1:$QI$6,5,FALSE),IF(C75="エ",VLOOKUP(A75,[1]エ!#REF!,5,FALSE),""))))&amp;"　"&amp;IF(C75="ウ",HLOOKUP(A75,[1]ウ!$B$1:$QI$6,6,FALSE),"")</f>
        <v>新編 新しいほけん　３・４　</v>
      </c>
      <c r="G74" s="546" t="s">
        <v>9599</v>
      </c>
      <c r="H74" s="404"/>
      <c r="I74" s="547" t="s">
        <v>9666</v>
      </c>
      <c r="J74" s="414" t="s">
        <v>9532</v>
      </c>
      <c r="K74" s="558" t="s">
        <v>9681</v>
      </c>
      <c r="L74" s="542" t="s">
        <v>9682</v>
      </c>
      <c r="M74" s="543" t="s">
        <v>9683</v>
      </c>
      <c r="N74" s="544" t="str">
        <f>IF(M75="ア",VLOOKUP(K75,[1]ア!$A$2:$E$1545,2,FALSE),IF(M75="イ",VLOOKUP(K75,[1]イ!$A$3:$E$77,2,FALSE),IF(M75="ウ",HLOOKUP(K75,[1]ウ!$B$1:$QI$6,4,FALSE),IF(M75="エ",VLOOKUP(K75,[1]エ!#REF!,3,FALSE)&amp;"　"&amp;VLOOKUP(K75,[1]エ!#REF!,4,FALSE),""))))</f>
        <v>38
光村</v>
      </c>
      <c r="O74" s="544" t="str">
        <f>IF(M75="ア",VLOOKUP(K75,[1]ア!$A$2:$E$1545,4,FALSE),IF(M75="イ",VLOOKUP(K75,[1]イ!$A$3:$E$77,4,FALSE),IF(M75="ウ",IF(HLOOKUP(K75,[1]ウ!$B$1:$QI$6,3,FALSE)="","",HLOOKUP(K75,[1]ウ!$B$1:$QI$6,3,FALSE)),"")))</f>
        <v>英語
516
※／◆</v>
      </c>
      <c r="P74" s="545" t="str">
        <f>IF(M75="ア",VLOOKUP(K75,[1]ア!$A$2:$E$1545,5,FALSE),IF(M75="イ",VLOOKUP(K75,[1]イ!$A$3:$E$77,5,FALSE),IF(M75="ウ",HLOOKUP(K75,[1]ウ!$B$1:$QI$6,5,FALSE),IF(M75="エ",VLOOKUP(K75,[1]エ!#REF!,5,FALSE),""))))&amp;"　"&amp;IF(M75="ウ",HLOOKUP(K75,[1]ウ!$B$1:$QI$6,6,FALSE),"")</f>
        <v>Here We Go! 5　</v>
      </c>
      <c r="Q74" s="546" t="s">
        <v>9599</v>
      </c>
      <c r="R74" s="404"/>
      <c r="S74" s="547" t="s">
        <v>9619</v>
      </c>
      <c r="T74" s="414"/>
      <c r="U74" s="557" t="s">
        <v>9684</v>
      </c>
      <c r="V74" s="542" t="s">
        <v>9682</v>
      </c>
      <c r="W74" s="543" t="s">
        <v>9683</v>
      </c>
      <c r="X74" s="544" t="str">
        <f>IF(W75="ア",VLOOKUP(U75,[1]ア!$A$2:$E$1545,2,FALSE),IF(W75="イ",VLOOKUP(U75,[1]イ!$A$3:$E$77,2,FALSE),IF(W75="ウ",HLOOKUP(U75,[1]ウ!$B$1:$QI$6,4,FALSE),IF(W75="エ",VLOOKUP(U75,[1]エ!#REF!,3,FALSE)&amp;"　"&amp;VLOOKUP(U75,[1]エ!#REF!,4,FALSE),""))))</f>
        <v>38
光村</v>
      </c>
      <c r="Y74" s="544" t="str">
        <f>IF(W75="ア",VLOOKUP(U75,[1]ア!$A$2:$E$1545,4,FALSE),IF(W75="イ",VLOOKUP(U75,[1]イ!$A$3:$E$77,4,FALSE),IF(W75="ウ",IF(HLOOKUP(U75,[1]ウ!$B$1:$QI$6,3,FALSE)="","",HLOOKUP(U75,[1]ウ!$B$1:$QI$6,3,FALSE)),"")))</f>
        <v>英語
616
※／◆</v>
      </c>
      <c r="Z74" s="545" t="str">
        <f>IF(W75="ア",VLOOKUP(U75,[1]ア!$A$2:$E$1545,5,FALSE),IF(W75="イ",VLOOKUP(U75,[1]イ!$A$3:$E$77,5,FALSE),IF(W75="ウ",HLOOKUP(U75,[1]ウ!$B$1:$QI$6,5,FALSE),IF(W75="エ",VLOOKUP(U75,[1]エ!#REF!,5,FALSE),""))))&amp;"　"&amp;IF(W75="ウ",HLOOKUP(U75,[1]ウ!$B$1:$QI$6,6,FALSE),"")</f>
        <v>Here We Go! 6　</v>
      </c>
      <c r="AA74" s="546" t="s">
        <v>9599</v>
      </c>
      <c r="AB74" s="404"/>
      <c r="AC74" s="406" t="s">
        <v>9621</v>
      </c>
      <c r="AD74" s="408"/>
    </row>
    <row r="75" spans="1:30" s="44" customFormat="1" ht="18.899999999999999" customHeight="1" x14ac:dyDescent="0.45">
      <c r="A75" s="549" t="s">
        <v>9685</v>
      </c>
      <c r="B75" s="550"/>
      <c r="C75" s="551" t="s">
        <v>9537</v>
      </c>
      <c r="D75" s="552"/>
      <c r="E75" s="552"/>
      <c r="F75" s="553"/>
      <c r="G75" s="554"/>
      <c r="H75" s="416"/>
      <c r="I75" s="555"/>
      <c r="J75" s="422"/>
      <c r="K75" s="556" t="s">
        <v>9686</v>
      </c>
      <c r="L75" s="550"/>
      <c r="M75" s="551" t="s">
        <v>9537</v>
      </c>
      <c r="N75" s="552"/>
      <c r="O75" s="552"/>
      <c r="P75" s="553"/>
      <c r="Q75" s="554"/>
      <c r="R75" s="416"/>
      <c r="S75" s="555"/>
      <c r="T75" s="422"/>
      <c r="U75" s="549" t="s">
        <v>9687</v>
      </c>
      <c r="V75" s="550"/>
      <c r="W75" s="551" t="s">
        <v>9537</v>
      </c>
      <c r="X75" s="552"/>
      <c r="Y75" s="552"/>
      <c r="Z75" s="553"/>
      <c r="AA75" s="554"/>
      <c r="AB75" s="416"/>
      <c r="AC75" s="417"/>
      <c r="AD75" s="418"/>
    </row>
    <row r="76" spans="1:30" s="44" customFormat="1" ht="18.899999999999999" customHeight="1" x14ac:dyDescent="0.45">
      <c r="A76" s="557" t="s">
        <v>9688</v>
      </c>
      <c r="B76" s="542" t="s">
        <v>9680</v>
      </c>
      <c r="C76" s="543" t="s">
        <v>9680</v>
      </c>
      <c r="D76" s="544" t="str">
        <f>IF(C77="ア",VLOOKUP(A77,[1]ア!$A$2:$E$1545,2,FALSE),IF(C77="イ",VLOOKUP(A77,[1]イ!$A$3:$E$77,2,FALSE),IF(C77="ウ",HLOOKUP(A77,[1]ウ!$B$1:$QI$6,4,FALSE),IF(C77="エ",VLOOKUP(A77,[1]エ!#REF!,3,FALSE)&amp;"　"&amp;VLOOKUP(A77,[1]エ!#REF!,4,FALSE),""))))</f>
        <v>116
日文</v>
      </c>
      <c r="E76" s="544" t="str">
        <f>IF(C77="ア",VLOOKUP(A77,[1]ア!$A$2:$E$1545,4,FALSE),IF(C77="イ",VLOOKUP(A77,[1]イ!$A$3:$E$77,4,FALSE),IF(C77="ウ",IF(HLOOKUP(A77,[1]ウ!$B$1:$QI$6,3,FALSE)="","",HLOOKUP(A77,[1]ウ!$B$1:$QI$6,3,FALSE)),"")))</f>
        <v>道徳
415
※／◆</v>
      </c>
      <c r="F76" s="545" t="str">
        <f>IF(C77="ア",VLOOKUP(A77,[1]ア!$A$2:$E$1545,5,FALSE),IF(C77="イ",VLOOKUP(A77,[1]イ!$A$3:$E$77,5,FALSE),IF(C77="ウ",HLOOKUP(A77,[1]ウ!$B$1:$QI$6,5,FALSE),IF(C77="エ",VLOOKUP(A77,[1]エ!#REF!,5,FALSE),""))))&amp;"　"&amp;IF(C77="ウ",HLOOKUP(A77,[1]ウ!$B$1:$QI$6,6,FALSE),"")</f>
        <v>小学道徳　生きる力　４　</v>
      </c>
      <c r="G76" s="546" t="s">
        <v>9599</v>
      </c>
      <c r="H76" s="404"/>
      <c r="I76" s="547" t="s">
        <v>9600</v>
      </c>
      <c r="J76" s="414"/>
      <c r="K76" s="558" t="s">
        <v>9689</v>
      </c>
      <c r="L76" s="542" t="s">
        <v>9680</v>
      </c>
      <c r="M76" s="543" t="s">
        <v>9680</v>
      </c>
      <c r="N76" s="544" t="str">
        <f>IF(M77="ア",VLOOKUP(K77,[1]ア!$A$2:$E$1545,2,FALSE),IF(M77="イ",VLOOKUP(K77,[1]イ!$A$3:$E$77,2,FALSE),IF(M77="ウ",HLOOKUP(K77,[1]ウ!$B$1:$QI$6,4,FALSE),IF(M77="エ",VLOOKUP(K77,[1]エ!#REF!,3,FALSE)&amp;"　"&amp;VLOOKUP(K77,[1]エ!#REF!,4,FALSE),""))))</f>
        <v>116
日文</v>
      </c>
      <c r="O76" s="544" t="str">
        <f>IF(M77="ア",VLOOKUP(K77,[1]ア!$A$2:$E$1545,4,FALSE),IF(M77="イ",VLOOKUP(K77,[1]イ!$A$3:$E$77,4,FALSE),IF(M77="ウ",IF(HLOOKUP(K77,[1]ウ!$B$1:$QI$6,3,FALSE)="","",HLOOKUP(K77,[1]ウ!$B$1:$QI$6,3,FALSE)),"")))</f>
        <v>道徳
515
※／◆</v>
      </c>
      <c r="P76" s="545" t="str">
        <f>IF(M77="ア",VLOOKUP(K77,[1]ア!$A$2:$E$1545,5,FALSE),IF(M77="イ",VLOOKUP(K77,[1]イ!$A$3:$E$77,5,FALSE),IF(M77="ウ",HLOOKUP(K77,[1]ウ!$B$1:$QI$6,5,FALSE),IF(M77="エ",VLOOKUP(K77,[1]エ!#REF!,5,FALSE),""))))&amp;"　"&amp;IF(M77="ウ",HLOOKUP(K77,[1]ウ!$B$1:$QI$6,6,FALSE),"")</f>
        <v>小学道徳　生きる力　５　</v>
      </c>
      <c r="Q76" s="546" t="s">
        <v>9599</v>
      </c>
      <c r="R76" s="404"/>
      <c r="S76" s="547" t="s">
        <v>9619</v>
      </c>
      <c r="T76" s="414"/>
      <c r="U76" s="557" t="s">
        <v>9690</v>
      </c>
      <c r="V76" s="542" t="s">
        <v>9680</v>
      </c>
      <c r="W76" s="543" t="s">
        <v>9680</v>
      </c>
      <c r="X76" s="544" t="str">
        <f>IF(W77="ア",VLOOKUP(U77,[1]ア!$A$2:$E$1545,2,FALSE),IF(W77="イ",VLOOKUP(U77,[1]イ!$A$3:$E$77,2,FALSE),IF(W77="ウ",HLOOKUP(U77,[1]ウ!$B$1:$QI$6,4,FALSE),IF(W77="エ",VLOOKUP(U77,[1]エ!#REF!,3,FALSE)&amp;"　"&amp;VLOOKUP(U77,[1]エ!#REF!,4,FALSE),""))))</f>
        <v>116
日文</v>
      </c>
      <c r="Y76" s="544" t="str">
        <f>IF(W77="ア",VLOOKUP(U77,[1]ア!$A$2:$E$1545,4,FALSE),IF(W77="イ",VLOOKUP(U77,[1]イ!$A$3:$E$77,4,FALSE),IF(W77="ウ",IF(HLOOKUP(U77,[1]ウ!$B$1:$QI$6,3,FALSE)="","",HLOOKUP(U77,[1]ウ!$B$1:$QI$6,3,FALSE)),"")))</f>
        <v>道徳
615
※／◆</v>
      </c>
      <c r="Z76" s="545" t="str">
        <f>IF(W77="ア",VLOOKUP(U77,[1]ア!$A$2:$E$1545,5,FALSE),IF(W77="イ",VLOOKUP(U77,[1]イ!$A$3:$E$77,5,FALSE),IF(W77="ウ",HLOOKUP(U77,[1]ウ!$B$1:$QI$6,5,FALSE),IF(W77="エ",VLOOKUP(U77,[1]エ!#REF!,5,FALSE),""))))&amp;"　"&amp;IF(W77="ウ",HLOOKUP(U77,[1]ウ!$B$1:$QI$6,6,FALSE),"")</f>
        <v>小学道徳　生きる力　６　</v>
      </c>
      <c r="AA76" s="546" t="s">
        <v>9599</v>
      </c>
      <c r="AB76" s="404"/>
      <c r="AC76" s="406" t="s">
        <v>9621</v>
      </c>
      <c r="AD76" s="408"/>
    </row>
    <row r="77" spans="1:30" s="44" customFormat="1" ht="18.899999999999999" customHeight="1" x14ac:dyDescent="0.45">
      <c r="A77" s="549" t="s">
        <v>9691</v>
      </c>
      <c r="B77" s="550"/>
      <c r="C77" s="551" t="s">
        <v>9537</v>
      </c>
      <c r="D77" s="552"/>
      <c r="E77" s="552"/>
      <c r="F77" s="553"/>
      <c r="G77" s="554"/>
      <c r="H77" s="416"/>
      <c r="I77" s="555"/>
      <c r="J77" s="422"/>
      <c r="K77" s="556" t="s">
        <v>9692</v>
      </c>
      <c r="L77" s="550"/>
      <c r="M77" s="551" t="s">
        <v>9537</v>
      </c>
      <c r="N77" s="552"/>
      <c r="O77" s="552"/>
      <c r="P77" s="553"/>
      <c r="Q77" s="554"/>
      <c r="R77" s="416"/>
      <c r="S77" s="555"/>
      <c r="T77" s="422"/>
      <c r="U77" s="549" t="s">
        <v>9693</v>
      </c>
      <c r="V77" s="550"/>
      <c r="W77" s="551" t="s">
        <v>9537</v>
      </c>
      <c r="X77" s="552"/>
      <c r="Y77" s="552"/>
      <c r="Z77" s="553"/>
      <c r="AA77" s="554"/>
      <c r="AB77" s="416"/>
      <c r="AC77" s="417"/>
      <c r="AD77" s="418"/>
    </row>
    <row r="78" spans="1:30" s="44" customFormat="1" ht="18.899999999999999" customHeight="1" x14ac:dyDescent="0.45">
      <c r="A78" s="557" t="s">
        <v>9694</v>
      </c>
      <c r="B78" s="542" t="s">
        <v>9680</v>
      </c>
      <c r="C78" s="543" t="s">
        <v>9680</v>
      </c>
      <c r="D78" s="544" t="str">
        <f>IF(C79="ア",VLOOKUP(A79,[1]ア!$A$2:$E$1545,2,FALSE),IF(C79="イ",VLOOKUP(A79,[1]イ!$A$3:$E$77,2,FALSE),IF(C79="ウ",HLOOKUP(A79,[1]ウ!$B$1:$QI$6,4,FALSE),IF(C79="エ",VLOOKUP(A79,[1]エ!#REF!,3,FALSE)&amp;"　"&amp;VLOOKUP(A79,[1]エ!#REF!,4,FALSE),""))))</f>
        <v>116
日文</v>
      </c>
      <c r="E78" s="544" t="str">
        <f>IF(C79="ア",VLOOKUP(A79,[1]ア!$A$2:$E$1545,4,FALSE),IF(C79="イ",VLOOKUP(A79,[1]イ!$A$3:$E$77,4,FALSE),IF(C79="ウ",IF(HLOOKUP(A79,[1]ウ!$B$1:$QI$6,3,FALSE)="","",HLOOKUP(A79,[1]ウ!$B$1:$QI$6,3,FALSE)),"")))</f>
        <v>道徳
416
※／◆</v>
      </c>
      <c r="F78" s="545" t="str">
        <f>IF(C79="ア",VLOOKUP(A79,[1]ア!$A$2:$E$1545,5,FALSE),IF(C79="イ",VLOOKUP(A79,[1]イ!$A$3:$E$77,5,FALSE),IF(C79="ウ",HLOOKUP(A79,[1]ウ!$B$1:$QI$6,5,FALSE),IF(C79="エ",VLOOKUP(A79,[1]エ!#REF!,5,FALSE),""))))&amp;"　"&amp;IF(C79="ウ",HLOOKUP(A79,[1]ウ!$B$1:$QI$6,6,FALSE),"")</f>
        <v>小学道徳　生きる力　４　
道徳ノート　</v>
      </c>
      <c r="G78" s="546" t="s">
        <v>9599</v>
      </c>
      <c r="H78" s="404"/>
      <c r="I78" s="547" t="s">
        <v>9600</v>
      </c>
      <c r="J78" s="414"/>
      <c r="K78" s="558" t="s">
        <v>9695</v>
      </c>
      <c r="L78" s="542" t="s">
        <v>9680</v>
      </c>
      <c r="M78" s="543" t="s">
        <v>9680</v>
      </c>
      <c r="N78" s="544" t="str">
        <f>IF(M79="ア",VLOOKUP(K79,[1]ア!$A$2:$E$1545,2,FALSE),IF(M79="イ",VLOOKUP(K79,[1]イ!$A$3:$E$77,2,FALSE),IF(M79="ウ",HLOOKUP(K79,[1]ウ!$B$1:$QI$6,4,FALSE),IF(M79="エ",VLOOKUP(K79,[1]エ!#REF!,3,FALSE)&amp;"　"&amp;VLOOKUP(K79,[1]エ!#REF!,4,FALSE),""))))</f>
        <v>116
日文</v>
      </c>
      <c r="O78" s="544" t="str">
        <f>IF(M79="ア",VLOOKUP(K79,[1]ア!$A$2:$E$1545,4,FALSE),IF(M79="イ",VLOOKUP(K79,[1]イ!$A$3:$E$77,4,FALSE),IF(M79="ウ",IF(HLOOKUP(K79,[1]ウ!$B$1:$QI$6,3,FALSE)="","",HLOOKUP(K79,[1]ウ!$B$1:$QI$6,3,FALSE)),"")))</f>
        <v>道徳
516
※／◆</v>
      </c>
      <c r="P78" s="545" t="str">
        <f>IF(M79="ア",VLOOKUP(K79,[1]ア!$A$2:$E$1545,5,FALSE),IF(M79="イ",VLOOKUP(K79,[1]イ!$A$3:$E$77,5,FALSE),IF(M79="ウ",HLOOKUP(K79,[1]ウ!$B$1:$QI$6,5,FALSE),IF(M79="エ",VLOOKUP(K79,[1]エ!#REF!,5,FALSE),""))))&amp;"　"&amp;IF(M79="ウ",HLOOKUP(K79,[1]ウ!$B$1:$QI$6,6,FALSE),"")</f>
        <v>小学道徳　生きる力　５　
道徳ノート　</v>
      </c>
      <c r="Q78" s="546" t="s">
        <v>9599</v>
      </c>
      <c r="R78" s="404"/>
      <c r="S78" s="547" t="s">
        <v>9619</v>
      </c>
      <c r="T78" s="414"/>
      <c r="U78" s="557" t="s">
        <v>9696</v>
      </c>
      <c r="V78" s="542" t="s">
        <v>9680</v>
      </c>
      <c r="W78" s="543" t="s">
        <v>9680</v>
      </c>
      <c r="X78" s="544" t="str">
        <f>IF(W79="ア",VLOOKUP(U79,[1]ア!$A$2:$E$1545,2,FALSE),IF(W79="イ",VLOOKUP(U79,[1]イ!$A$3:$E$77,2,FALSE),IF(W79="ウ",HLOOKUP(U79,[1]ウ!$B$1:$QI$6,4,FALSE),IF(W79="エ",VLOOKUP(U79,[1]エ!#REF!,3,FALSE)&amp;"　"&amp;VLOOKUP(U79,[1]エ!#REF!,4,FALSE),""))))</f>
        <v>116
日文</v>
      </c>
      <c r="Y78" s="544" t="str">
        <f>IF(W79="ア",VLOOKUP(U79,[1]ア!$A$2:$E$1545,4,FALSE),IF(W79="イ",VLOOKUP(U79,[1]イ!$A$3:$E$77,4,FALSE),IF(W79="ウ",IF(HLOOKUP(U79,[1]ウ!$B$1:$QI$6,3,FALSE)="","",HLOOKUP(U79,[1]ウ!$B$1:$QI$6,3,FALSE)),"")))</f>
        <v>道徳
616
※／◆</v>
      </c>
      <c r="Z78" s="545" t="str">
        <f>IF(W79="ア",VLOOKUP(U79,[1]ア!$A$2:$E$1545,5,FALSE),IF(W79="イ",VLOOKUP(U79,[1]イ!$A$3:$E$77,5,FALSE),IF(W79="ウ",HLOOKUP(U79,[1]ウ!$B$1:$QI$6,5,FALSE),IF(W79="エ",VLOOKUP(U79,[1]エ!#REF!,5,FALSE),""))))&amp;"　"&amp;IF(W79="ウ",HLOOKUP(U79,[1]ウ!$B$1:$QI$6,6,FALSE),"")</f>
        <v>小学道徳　生きる力　６　
道徳ノート　</v>
      </c>
      <c r="AA78" s="546" t="s">
        <v>9599</v>
      </c>
      <c r="AB78" s="404"/>
      <c r="AC78" s="406" t="s">
        <v>9621</v>
      </c>
      <c r="AD78" s="408"/>
    </row>
    <row r="79" spans="1:30" s="44" customFormat="1" ht="18.899999999999999" customHeight="1" x14ac:dyDescent="0.45">
      <c r="A79" s="549" t="s">
        <v>9697</v>
      </c>
      <c r="B79" s="550"/>
      <c r="C79" s="551" t="s">
        <v>9537</v>
      </c>
      <c r="D79" s="552"/>
      <c r="E79" s="552"/>
      <c r="F79" s="553"/>
      <c r="G79" s="554"/>
      <c r="H79" s="416"/>
      <c r="I79" s="555"/>
      <c r="J79" s="422"/>
      <c r="K79" s="556" t="s">
        <v>9698</v>
      </c>
      <c r="L79" s="550"/>
      <c r="M79" s="551" t="s">
        <v>9537</v>
      </c>
      <c r="N79" s="552"/>
      <c r="O79" s="552"/>
      <c r="P79" s="553"/>
      <c r="Q79" s="554"/>
      <c r="R79" s="416"/>
      <c r="S79" s="555"/>
      <c r="T79" s="422"/>
      <c r="U79" s="549" t="s">
        <v>9699</v>
      </c>
      <c r="V79" s="550"/>
      <c r="W79" s="551" t="s">
        <v>9537</v>
      </c>
      <c r="X79" s="552"/>
      <c r="Y79" s="552"/>
      <c r="Z79" s="553"/>
      <c r="AA79" s="554"/>
      <c r="AB79" s="416"/>
      <c r="AC79" s="417"/>
      <c r="AD79" s="418"/>
    </row>
    <row r="80" spans="1:30" s="44" customFormat="1" ht="18.899999999999999" customHeight="1" x14ac:dyDescent="0.45">
      <c r="A80" s="557" t="s">
        <v>9700</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9701</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04"/>
      <c r="S80" s="547"/>
      <c r="T80" s="414"/>
      <c r="U80" s="557" t="s">
        <v>9702</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16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12 JJ65512 TF65512 ADB65512 AMX65512 AWT65512 BGP65512 BQL65512 CAH65512 CKD65512 CTZ65512 DDV65512 DNR65512 DXN65512 EHJ65512 ERF65512 FBB65512 FKX65512 FUT65512 GEP65512 GOL65512 GYH65512 HID65512 HRZ65512 IBV65512 ILR65512 IVN65512 JFJ65512 JPF65512 JZB65512 KIX65512 KST65512 LCP65512 LML65512 LWH65512 MGD65512 MPZ65512 MZV65512 NJR65512 NTN65512 ODJ65512 ONF65512 OXB65512 PGX65512 PQT65512 QAP65512 QKL65512 QUH65512 RED65512 RNZ65512 RXV65512 SHR65512 SRN65512 TBJ65512 TLF65512 TVB65512 UEX65512 UOT65512 UYP65512 VIL65512 VSH65512 WCD65512 WLZ65512 WVV65512 M131048 JJ131048 TF131048 ADB131048 AMX131048 AWT131048 BGP131048 BQL131048 CAH131048 CKD131048 CTZ131048 DDV131048 DNR131048 DXN131048 EHJ131048 ERF131048 FBB131048 FKX131048 FUT131048 GEP131048 GOL131048 GYH131048 HID131048 HRZ131048 IBV131048 ILR131048 IVN131048 JFJ131048 JPF131048 JZB131048 KIX131048 KST131048 LCP131048 LML131048 LWH131048 MGD131048 MPZ131048 MZV131048 NJR131048 NTN131048 ODJ131048 ONF131048 OXB131048 PGX131048 PQT131048 QAP131048 QKL131048 QUH131048 RED131048 RNZ131048 RXV131048 SHR131048 SRN131048 TBJ131048 TLF131048 TVB131048 UEX131048 UOT131048 UYP131048 VIL131048 VSH131048 WCD131048 WLZ131048 WVV131048 M196584 JJ196584 TF196584 ADB196584 AMX196584 AWT196584 BGP196584 BQL196584 CAH196584 CKD196584 CTZ196584 DDV196584 DNR196584 DXN196584 EHJ196584 ERF196584 FBB196584 FKX196584 FUT196584 GEP196584 GOL196584 GYH196584 HID196584 HRZ196584 IBV196584 ILR196584 IVN196584 JFJ196584 JPF196584 JZB196584 KIX196584 KST196584 LCP196584 LML196584 LWH196584 MGD196584 MPZ196584 MZV196584 NJR196584 NTN196584 ODJ196584 ONF196584 OXB196584 PGX196584 PQT196584 QAP196584 QKL196584 QUH196584 RED196584 RNZ196584 RXV196584 SHR196584 SRN196584 TBJ196584 TLF196584 TVB196584 UEX196584 UOT196584 UYP196584 VIL196584 VSH196584 WCD196584 WLZ196584 WVV196584 M262120 JJ262120 TF262120 ADB262120 AMX262120 AWT262120 BGP262120 BQL262120 CAH262120 CKD262120 CTZ262120 DDV262120 DNR262120 DXN262120 EHJ262120 ERF262120 FBB262120 FKX262120 FUT262120 GEP262120 GOL262120 GYH262120 HID262120 HRZ262120 IBV262120 ILR262120 IVN262120 JFJ262120 JPF262120 JZB262120 KIX262120 KST262120 LCP262120 LML262120 LWH262120 MGD262120 MPZ262120 MZV262120 NJR262120 NTN262120 ODJ262120 ONF262120 OXB262120 PGX262120 PQT262120 QAP262120 QKL262120 QUH262120 RED262120 RNZ262120 RXV262120 SHR262120 SRN262120 TBJ262120 TLF262120 TVB262120 UEX262120 UOT262120 UYP262120 VIL262120 VSH262120 WCD262120 WLZ262120 WVV262120 M327656 JJ327656 TF327656 ADB327656 AMX327656 AWT327656 BGP327656 BQL327656 CAH327656 CKD327656 CTZ327656 DDV327656 DNR327656 DXN327656 EHJ327656 ERF327656 FBB327656 FKX327656 FUT327656 GEP327656 GOL327656 GYH327656 HID327656 HRZ327656 IBV327656 ILR327656 IVN327656 JFJ327656 JPF327656 JZB327656 KIX327656 KST327656 LCP327656 LML327656 LWH327656 MGD327656 MPZ327656 MZV327656 NJR327656 NTN327656 ODJ327656 ONF327656 OXB327656 PGX327656 PQT327656 QAP327656 QKL327656 QUH327656 RED327656 RNZ327656 RXV327656 SHR327656 SRN327656 TBJ327656 TLF327656 TVB327656 UEX327656 UOT327656 UYP327656 VIL327656 VSH327656 WCD327656 WLZ327656 WVV327656 M393192 JJ393192 TF393192 ADB393192 AMX393192 AWT393192 BGP393192 BQL393192 CAH393192 CKD393192 CTZ393192 DDV393192 DNR393192 DXN393192 EHJ393192 ERF393192 FBB393192 FKX393192 FUT393192 GEP393192 GOL393192 GYH393192 HID393192 HRZ393192 IBV393192 ILR393192 IVN393192 JFJ393192 JPF393192 JZB393192 KIX393192 KST393192 LCP393192 LML393192 LWH393192 MGD393192 MPZ393192 MZV393192 NJR393192 NTN393192 ODJ393192 ONF393192 OXB393192 PGX393192 PQT393192 QAP393192 QKL393192 QUH393192 RED393192 RNZ393192 RXV393192 SHR393192 SRN393192 TBJ393192 TLF393192 TVB393192 UEX393192 UOT393192 UYP393192 VIL393192 VSH393192 WCD393192 WLZ393192 WVV393192 M458728 JJ458728 TF458728 ADB458728 AMX458728 AWT458728 BGP458728 BQL458728 CAH458728 CKD458728 CTZ458728 DDV458728 DNR458728 DXN458728 EHJ458728 ERF458728 FBB458728 FKX458728 FUT458728 GEP458728 GOL458728 GYH458728 HID458728 HRZ458728 IBV458728 ILR458728 IVN458728 JFJ458728 JPF458728 JZB458728 KIX458728 KST458728 LCP458728 LML458728 LWH458728 MGD458728 MPZ458728 MZV458728 NJR458728 NTN458728 ODJ458728 ONF458728 OXB458728 PGX458728 PQT458728 QAP458728 QKL458728 QUH458728 RED458728 RNZ458728 RXV458728 SHR458728 SRN458728 TBJ458728 TLF458728 TVB458728 UEX458728 UOT458728 UYP458728 VIL458728 VSH458728 WCD458728 WLZ458728 WVV458728 M524264 JJ524264 TF524264 ADB524264 AMX524264 AWT524264 BGP524264 BQL524264 CAH524264 CKD524264 CTZ524264 DDV524264 DNR524264 DXN524264 EHJ524264 ERF524264 FBB524264 FKX524264 FUT524264 GEP524264 GOL524264 GYH524264 HID524264 HRZ524264 IBV524264 ILR524264 IVN524264 JFJ524264 JPF524264 JZB524264 KIX524264 KST524264 LCP524264 LML524264 LWH524264 MGD524264 MPZ524264 MZV524264 NJR524264 NTN524264 ODJ524264 ONF524264 OXB524264 PGX524264 PQT524264 QAP524264 QKL524264 QUH524264 RED524264 RNZ524264 RXV524264 SHR524264 SRN524264 TBJ524264 TLF524264 TVB524264 UEX524264 UOT524264 UYP524264 VIL524264 VSH524264 WCD524264 WLZ524264 WVV524264 M589800 JJ589800 TF589800 ADB589800 AMX589800 AWT589800 BGP589800 BQL589800 CAH589800 CKD589800 CTZ589800 DDV589800 DNR589800 DXN589800 EHJ589800 ERF589800 FBB589800 FKX589800 FUT589800 GEP589800 GOL589800 GYH589800 HID589800 HRZ589800 IBV589800 ILR589800 IVN589800 JFJ589800 JPF589800 JZB589800 KIX589800 KST589800 LCP589800 LML589800 LWH589800 MGD589800 MPZ589800 MZV589800 NJR589800 NTN589800 ODJ589800 ONF589800 OXB589800 PGX589800 PQT589800 QAP589800 QKL589800 QUH589800 RED589800 RNZ589800 RXV589800 SHR589800 SRN589800 TBJ589800 TLF589800 TVB589800 UEX589800 UOT589800 UYP589800 VIL589800 VSH589800 WCD589800 WLZ589800 WVV589800 M655336 JJ655336 TF655336 ADB655336 AMX655336 AWT655336 BGP655336 BQL655336 CAH655336 CKD655336 CTZ655336 DDV655336 DNR655336 DXN655336 EHJ655336 ERF655336 FBB655336 FKX655336 FUT655336 GEP655336 GOL655336 GYH655336 HID655336 HRZ655336 IBV655336 ILR655336 IVN655336 JFJ655336 JPF655336 JZB655336 KIX655336 KST655336 LCP655336 LML655336 LWH655336 MGD655336 MPZ655336 MZV655336 NJR655336 NTN655336 ODJ655336 ONF655336 OXB655336 PGX655336 PQT655336 QAP655336 QKL655336 QUH655336 RED655336 RNZ655336 RXV655336 SHR655336 SRN655336 TBJ655336 TLF655336 TVB655336 UEX655336 UOT655336 UYP655336 VIL655336 VSH655336 WCD655336 WLZ655336 WVV655336 M720872 JJ720872 TF720872 ADB720872 AMX720872 AWT720872 BGP720872 BQL720872 CAH720872 CKD720872 CTZ720872 DDV720872 DNR720872 DXN720872 EHJ720872 ERF720872 FBB720872 FKX720872 FUT720872 GEP720872 GOL720872 GYH720872 HID720872 HRZ720872 IBV720872 ILR720872 IVN720872 JFJ720872 JPF720872 JZB720872 KIX720872 KST720872 LCP720872 LML720872 LWH720872 MGD720872 MPZ720872 MZV720872 NJR720872 NTN720872 ODJ720872 ONF720872 OXB720872 PGX720872 PQT720872 QAP720872 QKL720872 QUH720872 RED720872 RNZ720872 RXV720872 SHR720872 SRN720872 TBJ720872 TLF720872 TVB720872 UEX720872 UOT720872 UYP720872 VIL720872 VSH720872 WCD720872 WLZ720872 WVV720872 M786408 JJ786408 TF786408 ADB786408 AMX786408 AWT786408 BGP786408 BQL786408 CAH786408 CKD786408 CTZ786408 DDV786408 DNR786408 DXN786408 EHJ786408 ERF786408 FBB786408 FKX786408 FUT786408 GEP786408 GOL786408 GYH786408 HID786408 HRZ786408 IBV786408 ILR786408 IVN786408 JFJ786408 JPF786408 JZB786408 KIX786408 KST786408 LCP786408 LML786408 LWH786408 MGD786408 MPZ786408 MZV786408 NJR786408 NTN786408 ODJ786408 ONF786408 OXB786408 PGX786408 PQT786408 QAP786408 QKL786408 QUH786408 RED786408 RNZ786408 RXV786408 SHR786408 SRN786408 TBJ786408 TLF786408 TVB786408 UEX786408 UOT786408 UYP786408 VIL786408 VSH786408 WCD786408 WLZ786408 WVV786408 M851944 JJ851944 TF851944 ADB851944 AMX851944 AWT851944 BGP851944 BQL851944 CAH851944 CKD851944 CTZ851944 DDV851944 DNR851944 DXN851944 EHJ851944 ERF851944 FBB851944 FKX851944 FUT851944 GEP851944 GOL851944 GYH851944 HID851944 HRZ851944 IBV851944 ILR851944 IVN851944 JFJ851944 JPF851944 JZB851944 KIX851944 KST851944 LCP851944 LML851944 LWH851944 MGD851944 MPZ851944 MZV851944 NJR851944 NTN851944 ODJ851944 ONF851944 OXB851944 PGX851944 PQT851944 QAP851944 QKL851944 QUH851944 RED851944 RNZ851944 RXV851944 SHR851944 SRN851944 TBJ851944 TLF851944 TVB851944 UEX851944 UOT851944 UYP851944 VIL851944 VSH851944 WCD851944 WLZ851944 WVV851944 M917480 JJ917480 TF917480 ADB917480 AMX917480 AWT917480 BGP917480 BQL917480 CAH917480 CKD917480 CTZ917480 DDV917480 DNR917480 DXN917480 EHJ917480 ERF917480 FBB917480 FKX917480 FUT917480 GEP917480 GOL917480 GYH917480 HID917480 HRZ917480 IBV917480 ILR917480 IVN917480 JFJ917480 JPF917480 JZB917480 KIX917480 KST917480 LCP917480 LML917480 LWH917480 MGD917480 MPZ917480 MZV917480 NJR917480 NTN917480 ODJ917480 ONF917480 OXB917480 PGX917480 PQT917480 QAP917480 QKL917480 QUH917480 RED917480 RNZ917480 RXV917480 SHR917480 SRN917480 TBJ917480 TLF917480 TVB917480 UEX917480 UOT917480 UYP917480 VIL917480 VSH917480 WCD917480 WLZ917480 WVV917480 M983016 JJ983016 TF983016 ADB983016 AMX983016 AWT983016 BGP983016 BQL983016 CAH983016 CKD983016 CTZ983016 DDV983016 DNR983016 DXN983016 EHJ983016 ERF983016 FBB983016 FKX983016 FUT983016 GEP983016 GOL983016 GYH983016 HID983016 HRZ983016 IBV983016 ILR983016 IVN983016 JFJ983016 JPF983016 JZB983016 KIX983016 KST983016 LCP983016 LML983016 LWH983016 MGD983016 MPZ983016 MZV983016 NJR983016 NTN983016 ODJ983016 ONF983016 OXB983016 PGX983016 PQT983016 QAP983016 QKL983016 QUH983016 RED983016 RNZ983016 RXV983016 SHR983016 SRN983016 TBJ983016 TLF983016 TVB983016 UEX983016 UOT983016 UYP983016 VIL983016 VSH983016 WCD983016 WLZ983016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29"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IVF983018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W65514 JS65514 TO65514 ADK65514 ANG65514 AXC65514 BGY65514 BQU65514 CAQ65514 CKM65514 CUI65514 DEE65514 DOA65514 DXW65514 EHS65514 ERO65514 FBK65514 FLG65514 FVC65514 GEY65514 GOU65514 GYQ65514 HIM65514 HSI65514 ICE65514 IMA65514 IVW65514 JFS65514 JPO65514 JZK65514 KJG65514 KTC65514 LCY65514 LMU65514 LWQ65514 MGM65514 MQI65514 NAE65514 NKA65514 NTW65514 ODS65514 ONO65514 OXK65514 PHG65514 PRC65514 QAY65514 QKU65514 QUQ65514 REM65514 ROI65514 RYE65514 SIA65514 SRW65514 TBS65514 TLO65514 TVK65514 UFG65514 UPC65514 UYY65514 VIU65514 VSQ65514 WCM65514 WMI65514 WWE65514 W131050 JS131050 TO131050 ADK131050 ANG131050 AXC131050 BGY131050 BQU131050 CAQ131050 CKM131050 CUI131050 DEE131050 DOA131050 DXW131050 EHS131050 ERO131050 FBK131050 FLG131050 FVC131050 GEY131050 GOU131050 GYQ131050 HIM131050 HSI131050 ICE131050 IMA131050 IVW131050 JFS131050 JPO131050 JZK131050 KJG131050 KTC131050 LCY131050 LMU131050 LWQ131050 MGM131050 MQI131050 NAE131050 NKA131050 NTW131050 ODS131050 ONO131050 OXK131050 PHG131050 PRC131050 QAY131050 QKU131050 QUQ131050 REM131050 ROI131050 RYE131050 SIA131050 SRW131050 TBS131050 TLO131050 TVK131050 UFG131050 UPC131050 UYY131050 VIU131050 VSQ131050 WCM131050 WMI131050 WWE131050 W196586 JS196586 TO196586 ADK196586 ANG196586 AXC196586 BGY196586 BQU196586 CAQ196586 CKM196586 CUI196586 DEE196586 DOA196586 DXW196586 EHS196586 ERO196586 FBK196586 FLG196586 FVC196586 GEY196586 GOU196586 GYQ196586 HIM196586 HSI196586 ICE196586 IMA196586 IVW196586 JFS196586 JPO196586 JZK196586 KJG196586 KTC196586 LCY196586 LMU196586 LWQ196586 MGM196586 MQI196586 NAE196586 NKA196586 NTW196586 ODS196586 ONO196586 OXK196586 PHG196586 PRC196586 QAY196586 QKU196586 QUQ196586 REM196586 ROI196586 RYE196586 SIA196586 SRW196586 TBS196586 TLO196586 TVK196586 UFG196586 UPC196586 UYY196586 VIU196586 VSQ196586 WCM196586 WMI196586 WWE196586 W262122 JS262122 TO262122 ADK262122 ANG262122 AXC262122 BGY262122 BQU262122 CAQ262122 CKM262122 CUI262122 DEE262122 DOA262122 DXW262122 EHS262122 ERO262122 FBK262122 FLG262122 FVC262122 GEY262122 GOU262122 GYQ262122 HIM262122 HSI262122 ICE262122 IMA262122 IVW262122 JFS262122 JPO262122 JZK262122 KJG262122 KTC262122 LCY262122 LMU262122 LWQ262122 MGM262122 MQI262122 NAE262122 NKA262122 NTW262122 ODS262122 ONO262122 OXK262122 PHG262122 PRC262122 QAY262122 QKU262122 QUQ262122 REM262122 ROI262122 RYE262122 SIA262122 SRW262122 TBS262122 TLO262122 TVK262122 UFG262122 UPC262122 UYY262122 VIU262122 VSQ262122 WCM262122 WMI262122 WWE262122 W327658 JS327658 TO327658 ADK327658 ANG327658 AXC327658 BGY327658 BQU327658 CAQ327658 CKM327658 CUI327658 DEE327658 DOA327658 DXW327658 EHS327658 ERO327658 FBK327658 FLG327658 FVC327658 GEY327658 GOU327658 GYQ327658 HIM327658 HSI327658 ICE327658 IMA327658 IVW327658 JFS327658 JPO327658 JZK327658 KJG327658 KTC327658 LCY327658 LMU327658 LWQ327658 MGM327658 MQI327658 NAE327658 NKA327658 NTW327658 ODS327658 ONO327658 OXK327658 PHG327658 PRC327658 QAY327658 QKU327658 QUQ327658 REM327658 ROI327658 RYE327658 SIA327658 SRW327658 TBS327658 TLO327658 TVK327658 UFG327658 UPC327658 UYY327658 VIU327658 VSQ327658 WCM327658 WMI327658 WWE327658 W393194 JS393194 TO393194 ADK393194 ANG393194 AXC393194 BGY393194 BQU393194 CAQ393194 CKM393194 CUI393194 DEE393194 DOA393194 DXW393194 EHS393194 ERO393194 FBK393194 FLG393194 FVC393194 GEY393194 GOU393194 GYQ393194 HIM393194 HSI393194 ICE393194 IMA393194 IVW393194 JFS393194 JPO393194 JZK393194 KJG393194 KTC393194 LCY393194 LMU393194 LWQ393194 MGM393194 MQI393194 NAE393194 NKA393194 NTW393194 ODS393194 ONO393194 OXK393194 PHG393194 PRC393194 QAY393194 QKU393194 QUQ393194 REM393194 ROI393194 RYE393194 SIA393194 SRW393194 TBS393194 TLO393194 TVK393194 UFG393194 UPC393194 UYY393194 VIU393194 VSQ393194 WCM393194 WMI393194 WWE393194 W458730 JS458730 TO458730 ADK458730 ANG458730 AXC458730 BGY458730 BQU458730 CAQ458730 CKM458730 CUI458730 DEE458730 DOA458730 DXW458730 EHS458730 ERO458730 FBK458730 FLG458730 FVC458730 GEY458730 GOU458730 GYQ458730 HIM458730 HSI458730 ICE458730 IMA458730 IVW458730 JFS458730 JPO458730 JZK458730 KJG458730 KTC458730 LCY458730 LMU458730 LWQ458730 MGM458730 MQI458730 NAE458730 NKA458730 NTW458730 ODS458730 ONO458730 OXK458730 PHG458730 PRC458730 QAY458730 QKU458730 QUQ458730 REM458730 ROI458730 RYE458730 SIA458730 SRW458730 TBS458730 TLO458730 TVK458730 UFG458730 UPC458730 UYY458730 VIU458730 VSQ458730 WCM458730 WMI458730 WWE458730 W524266 JS524266 TO524266 ADK524266 ANG524266 AXC524266 BGY524266 BQU524266 CAQ524266 CKM524266 CUI524266 DEE524266 DOA524266 DXW524266 EHS524266 ERO524266 FBK524266 FLG524266 FVC524266 GEY524266 GOU524266 GYQ524266 HIM524266 HSI524266 ICE524266 IMA524266 IVW524266 JFS524266 JPO524266 JZK524266 KJG524266 KTC524266 LCY524266 LMU524266 LWQ524266 MGM524266 MQI524266 NAE524266 NKA524266 NTW524266 ODS524266 ONO524266 OXK524266 PHG524266 PRC524266 QAY524266 QKU524266 QUQ524266 REM524266 ROI524266 RYE524266 SIA524266 SRW524266 TBS524266 TLO524266 TVK524266 UFG524266 UPC524266 UYY524266 VIU524266 VSQ524266 WCM524266 WMI524266 WWE524266 W589802 JS589802 TO589802 ADK589802 ANG589802 AXC589802 BGY589802 BQU589802 CAQ589802 CKM589802 CUI589802 DEE589802 DOA589802 DXW589802 EHS589802 ERO589802 FBK589802 FLG589802 FVC589802 GEY589802 GOU589802 GYQ589802 HIM589802 HSI589802 ICE589802 IMA589802 IVW589802 JFS589802 JPO589802 JZK589802 KJG589802 KTC589802 LCY589802 LMU589802 LWQ589802 MGM589802 MQI589802 NAE589802 NKA589802 NTW589802 ODS589802 ONO589802 OXK589802 PHG589802 PRC589802 QAY589802 QKU589802 QUQ589802 REM589802 ROI589802 RYE589802 SIA589802 SRW589802 TBS589802 TLO589802 TVK589802 UFG589802 UPC589802 UYY589802 VIU589802 VSQ589802 WCM589802 WMI589802 WWE589802 W655338 JS655338 TO655338 ADK655338 ANG655338 AXC655338 BGY655338 BQU655338 CAQ655338 CKM655338 CUI655338 DEE655338 DOA655338 DXW655338 EHS655338 ERO655338 FBK655338 FLG655338 FVC655338 GEY655338 GOU655338 GYQ655338 HIM655338 HSI655338 ICE655338 IMA655338 IVW655338 JFS655338 JPO655338 JZK655338 KJG655338 KTC655338 LCY655338 LMU655338 LWQ655338 MGM655338 MQI655338 NAE655338 NKA655338 NTW655338 ODS655338 ONO655338 OXK655338 PHG655338 PRC655338 QAY655338 QKU655338 QUQ655338 REM655338 ROI655338 RYE655338 SIA655338 SRW655338 TBS655338 TLO655338 TVK655338 UFG655338 UPC655338 UYY655338 VIU655338 VSQ655338 WCM655338 WMI655338 WWE655338 W720874 JS720874 TO720874 ADK720874 ANG720874 AXC720874 BGY720874 BQU720874 CAQ720874 CKM720874 CUI720874 DEE720874 DOA720874 DXW720874 EHS720874 ERO720874 FBK720874 FLG720874 FVC720874 GEY720874 GOU720874 GYQ720874 HIM720874 HSI720874 ICE720874 IMA720874 IVW720874 JFS720874 JPO720874 JZK720874 KJG720874 KTC720874 LCY720874 LMU720874 LWQ720874 MGM720874 MQI720874 NAE720874 NKA720874 NTW720874 ODS720874 ONO720874 OXK720874 PHG720874 PRC720874 QAY720874 QKU720874 QUQ720874 REM720874 ROI720874 RYE720874 SIA720874 SRW720874 TBS720874 TLO720874 TVK720874 UFG720874 UPC720874 UYY720874 VIU720874 VSQ720874 WCM720874 WMI720874 WWE720874 W786410 JS786410 TO786410 ADK786410 ANG786410 AXC786410 BGY786410 BQU786410 CAQ786410 CKM786410 CUI786410 DEE786410 DOA786410 DXW786410 EHS786410 ERO786410 FBK786410 FLG786410 FVC786410 GEY786410 GOU786410 GYQ786410 HIM786410 HSI786410 ICE786410 IMA786410 IVW786410 JFS786410 JPO786410 JZK786410 KJG786410 KTC786410 LCY786410 LMU786410 LWQ786410 MGM786410 MQI786410 NAE786410 NKA786410 NTW786410 ODS786410 ONO786410 OXK786410 PHG786410 PRC786410 QAY786410 QKU786410 QUQ786410 REM786410 ROI786410 RYE786410 SIA786410 SRW786410 TBS786410 TLO786410 TVK786410 UFG786410 UPC786410 UYY786410 VIU786410 VSQ786410 WCM786410 WMI786410 WWE786410 W851946 JS851946 TO851946 ADK851946 ANG851946 AXC851946 BGY851946 BQU851946 CAQ851946 CKM851946 CUI851946 DEE851946 DOA851946 DXW851946 EHS851946 ERO851946 FBK851946 FLG851946 FVC851946 GEY851946 GOU851946 GYQ851946 HIM851946 HSI851946 ICE851946 IMA851946 IVW851946 JFS851946 JPO851946 JZK851946 KJG851946 KTC851946 LCY851946 LMU851946 LWQ851946 MGM851946 MQI851946 NAE851946 NKA851946 NTW851946 ODS851946 ONO851946 OXK851946 PHG851946 PRC851946 QAY851946 QKU851946 QUQ851946 REM851946 ROI851946 RYE851946 SIA851946 SRW851946 TBS851946 TLO851946 TVK851946 UFG851946 UPC851946 UYY851946 VIU851946 VSQ851946 WCM851946 WMI851946 WWE851946 W917482 JS917482 TO917482 ADK917482 ANG917482 AXC917482 BGY917482 BQU917482 CAQ917482 CKM917482 CUI917482 DEE917482 DOA917482 DXW917482 EHS917482 ERO917482 FBK917482 FLG917482 FVC917482 GEY917482 GOU917482 GYQ917482 HIM917482 HSI917482 ICE917482 IMA917482 IVW917482 JFS917482 JPO917482 JZK917482 KJG917482 KTC917482 LCY917482 LMU917482 LWQ917482 MGM917482 MQI917482 NAE917482 NKA917482 NTW917482 ODS917482 ONO917482 OXK917482 PHG917482 PRC917482 QAY917482 QKU917482 QUQ917482 REM917482 ROI917482 RYE917482 SIA917482 SRW917482 TBS917482 TLO917482 TVK917482 UFG917482 UPC917482 UYY917482 VIU917482 VSQ917482 WCM917482 WMI917482 WWE917482 W983018 JS983018 TO983018 ADK983018 ANG983018 AXC983018 BGY983018 BQU983018 CAQ983018 CKM983018 CUI983018 DEE983018 DOA983018 DXW983018 EHS983018 ERO983018 FBK983018 FLG983018 FVC983018 GEY983018 GOU983018 GYQ983018 HIM983018 HSI983018 ICE983018 IMA983018 IVW983018 JFS983018 JPO983018 JZK983018 KJG983018 KTC983018 LCY983018 LMU983018 LWQ983018 MGM983018 MQI983018 NAE983018 NKA983018 NTW983018 ODS983018 ONO983018 OXK983018 PHG983018 PRC983018 QAY983018 QKU983018 QUQ983018 REM983018 ROI983018 RYE983018 SIA983018 SRW983018 TBS983018 TLO983018 TVK983018 UFG983018 UPC983018 UYY983018 VIU983018 VSQ983018 WCM983018 WMI983018 WWE983018 WVN983018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C65512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C131048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C196584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C262120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C327656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C393192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C458728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C524264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C589800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C655336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C720872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C786408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C851944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C917480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C983016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NTF983018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M65514 JJ65514 TF65514 ADB65514 AMX65514 AWT65514 BGP65514 BQL65514 CAH65514 CKD65514 CTZ65514 DDV65514 DNR65514 DXN65514 EHJ65514 ERF65514 FBB65514 FKX65514 FUT65514 GEP65514 GOL65514 GYH65514 HID65514 HRZ65514 IBV65514 ILR65514 IVN65514 JFJ65514 JPF65514 JZB65514 KIX65514 KST65514 LCP65514 LML65514 LWH65514 MGD65514 MPZ65514 MZV65514 NJR65514 NTN65514 ODJ65514 ONF65514 OXB65514 PGX65514 PQT65514 QAP65514 QKL65514 QUH65514 RED65514 RNZ65514 RXV65514 SHR65514 SRN65514 TBJ65514 TLF65514 TVB65514 UEX65514 UOT65514 UYP65514 VIL65514 VSH65514 WCD65514 WLZ65514 WVV65514 M131050 JJ131050 TF131050 ADB131050 AMX131050 AWT131050 BGP131050 BQL131050 CAH131050 CKD131050 CTZ131050 DDV131050 DNR131050 DXN131050 EHJ131050 ERF131050 FBB131050 FKX131050 FUT131050 GEP131050 GOL131050 GYH131050 HID131050 HRZ131050 IBV131050 ILR131050 IVN131050 JFJ131050 JPF131050 JZB131050 KIX131050 KST131050 LCP131050 LML131050 LWH131050 MGD131050 MPZ131050 MZV131050 NJR131050 NTN131050 ODJ131050 ONF131050 OXB131050 PGX131050 PQT131050 QAP131050 QKL131050 QUH131050 RED131050 RNZ131050 RXV131050 SHR131050 SRN131050 TBJ131050 TLF131050 TVB131050 UEX131050 UOT131050 UYP131050 VIL131050 VSH131050 WCD131050 WLZ131050 WVV131050 M196586 JJ196586 TF196586 ADB196586 AMX196586 AWT196586 BGP196586 BQL196586 CAH196586 CKD196586 CTZ196586 DDV196586 DNR196586 DXN196586 EHJ196586 ERF196586 FBB196586 FKX196586 FUT196586 GEP196586 GOL196586 GYH196586 HID196586 HRZ196586 IBV196586 ILR196586 IVN196586 JFJ196586 JPF196586 JZB196586 KIX196586 KST196586 LCP196586 LML196586 LWH196586 MGD196586 MPZ196586 MZV196586 NJR196586 NTN196586 ODJ196586 ONF196586 OXB196586 PGX196586 PQT196586 QAP196586 QKL196586 QUH196586 RED196586 RNZ196586 RXV196586 SHR196586 SRN196586 TBJ196586 TLF196586 TVB196586 UEX196586 UOT196586 UYP196586 VIL196586 VSH196586 WCD196586 WLZ196586 WVV196586 M262122 JJ262122 TF262122 ADB262122 AMX262122 AWT262122 BGP262122 BQL262122 CAH262122 CKD262122 CTZ262122 DDV262122 DNR262122 DXN262122 EHJ262122 ERF262122 FBB262122 FKX262122 FUT262122 GEP262122 GOL262122 GYH262122 HID262122 HRZ262122 IBV262122 ILR262122 IVN262122 JFJ262122 JPF262122 JZB262122 KIX262122 KST262122 LCP262122 LML262122 LWH262122 MGD262122 MPZ262122 MZV262122 NJR262122 NTN262122 ODJ262122 ONF262122 OXB262122 PGX262122 PQT262122 QAP262122 QKL262122 QUH262122 RED262122 RNZ262122 RXV262122 SHR262122 SRN262122 TBJ262122 TLF262122 TVB262122 UEX262122 UOT262122 UYP262122 VIL262122 VSH262122 WCD262122 WLZ262122 WVV262122 M327658 JJ327658 TF327658 ADB327658 AMX327658 AWT327658 BGP327658 BQL327658 CAH327658 CKD327658 CTZ327658 DDV327658 DNR327658 DXN327658 EHJ327658 ERF327658 FBB327658 FKX327658 FUT327658 GEP327658 GOL327658 GYH327658 HID327658 HRZ327658 IBV327658 ILR327658 IVN327658 JFJ327658 JPF327658 JZB327658 KIX327658 KST327658 LCP327658 LML327658 LWH327658 MGD327658 MPZ327658 MZV327658 NJR327658 NTN327658 ODJ327658 ONF327658 OXB327658 PGX327658 PQT327658 QAP327658 QKL327658 QUH327658 RED327658 RNZ327658 RXV327658 SHR327658 SRN327658 TBJ327658 TLF327658 TVB327658 UEX327658 UOT327658 UYP327658 VIL327658 VSH327658 WCD327658 WLZ327658 WVV327658 M393194 JJ393194 TF393194 ADB393194 AMX393194 AWT393194 BGP393194 BQL393194 CAH393194 CKD393194 CTZ393194 DDV393194 DNR393194 DXN393194 EHJ393194 ERF393194 FBB393194 FKX393194 FUT393194 GEP393194 GOL393194 GYH393194 HID393194 HRZ393194 IBV393194 ILR393194 IVN393194 JFJ393194 JPF393194 JZB393194 KIX393194 KST393194 LCP393194 LML393194 LWH393194 MGD393194 MPZ393194 MZV393194 NJR393194 NTN393194 ODJ393194 ONF393194 OXB393194 PGX393194 PQT393194 QAP393194 QKL393194 QUH393194 RED393194 RNZ393194 RXV393194 SHR393194 SRN393194 TBJ393194 TLF393194 TVB393194 UEX393194 UOT393194 UYP393194 VIL393194 VSH393194 WCD393194 WLZ393194 WVV393194 M458730 JJ458730 TF458730 ADB458730 AMX458730 AWT458730 BGP458730 BQL458730 CAH458730 CKD458730 CTZ458730 DDV458730 DNR458730 DXN458730 EHJ458730 ERF458730 FBB458730 FKX458730 FUT458730 GEP458730 GOL458730 GYH458730 HID458730 HRZ458730 IBV458730 ILR458730 IVN458730 JFJ458730 JPF458730 JZB458730 KIX458730 KST458730 LCP458730 LML458730 LWH458730 MGD458730 MPZ458730 MZV458730 NJR458730 NTN458730 ODJ458730 ONF458730 OXB458730 PGX458730 PQT458730 QAP458730 QKL458730 QUH458730 RED458730 RNZ458730 RXV458730 SHR458730 SRN458730 TBJ458730 TLF458730 TVB458730 UEX458730 UOT458730 UYP458730 VIL458730 VSH458730 WCD458730 WLZ458730 WVV458730 M524266 JJ524266 TF524266 ADB524266 AMX524266 AWT524266 BGP524266 BQL524266 CAH524266 CKD524266 CTZ524266 DDV524266 DNR524266 DXN524266 EHJ524266 ERF524266 FBB524266 FKX524266 FUT524266 GEP524266 GOL524266 GYH524266 HID524266 HRZ524266 IBV524266 ILR524266 IVN524266 JFJ524266 JPF524266 JZB524266 KIX524266 KST524266 LCP524266 LML524266 LWH524266 MGD524266 MPZ524266 MZV524266 NJR524266 NTN524266 ODJ524266 ONF524266 OXB524266 PGX524266 PQT524266 QAP524266 QKL524266 QUH524266 RED524266 RNZ524266 RXV524266 SHR524266 SRN524266 TBJ524266 TLF524266 TVB524266 UEX524266 UOT524266 UYP524266 VIL524266 VSH524266 WCD524266 WLZ524266 WVV524266 M589802 JJ589802 TF589802 ADB589802 AMX589802 AWT589802 BGP589802 BQL589802 CAH589802 CKD589802 CTZ589802 DDV589802 DNR589802 DXN589802 EHJ589802 ERF589802 FBB589802 FKX589802 FUT589802 GEP589802 GOL589802 GYH589802 HID589802 HRZ589802 IBV589802 ILR589802 IVN589802 JFJ589802 JPF589802 JZB589802 KIX589802 KST589802 LCP589802 LML589802 LWH589802 MGD589802 MPZ589802 MZV589802 NJR589802 NTN589802 ODJ589802 ONF589802 OXB589802 PGX589802 PQT589802 QAP589802 QKL589802 QUH589802 RED589802 RNZ589802 RXV589802 SHR589802 SRN589802 TBJ589802 TLF589802 TVB589802 UEX589802 UOT589802 UYP589802 VIL589802 VSH589802 WCD589802 WLZ589802 WVV589802 M655338 JJ655338 TF655338 ADB655338 AMX655338 AWT655338 BGP655338 BQL655338 CAH655338 CKD655338 CTZ655338 DDV655338 DNR655338 DXN655338 EHJ655338 ERF655338 FBB655338 FKX655338 FUT655338 GEP655338 GOL655338 GYH655338 HID655338 HRZ655338 IBV655338 ILR655338 IVN655338 JFJ655338 JPF655338 JZB655338 KIX655338 KST655338 LCP655338 LML655338 LWH655338 MGD655338 MPZ655338 MZV655338 NJR655338 NTN655338 ODJ655338 ONF655338 OXB655338 PGX655338 PQT655338 QAP655338 QKL655338 QUH655338 RED655338 RNZ655338 RXV655338 SHR655338 SRN655338 TBJ655338 TLF655338 TVB655338 UEX655338 UOT655338 UYP655338 VIL655338 VSH655338 WCD655338 WLZ655338 WVV655338 M720874 JJ720874 TF720874 ADB720874 AMX720874 AWT720874 BGP720874 BQL720874 CAH720874 CKD720874 CTZ720874 DDV720874 DNR720874 DXN720874 EHJ720874 ERF720874 FBB720874 FKX720874 FUT720874 GEP720874 GOL720874 GYH720874 HID720874 HRZ720874 IBV720874 ILR720874 IVN720874 JFJ720874 JPF720874 JZB720874 KIX720874 KST720874 LCP720874 LML720874 LWH720874 MGD720874 MPZ720874 MZV720874 NJR720874 NTN720874 ODJ720874 ONF720874 OXB720874 PGX720874 PQT720874 QAP720874 QKL720874 QUH720874 RED720874 RNZ720874 RXV720874 SHR720874 SRN720874 TBJ720874 TLF720874 TVB720874 UEX720874 UOT720874 UYP720874 VIL720874 VSH720874 WCD720874 WLZ720874 WVV720874 M786410 JJ786410 TF786410 ADB786410 AMX786410 AWT786410 BGP786410 BQL786410 CAH786410 CKD786410 CTZ786410 DDV786410 DNR786410 DXN786410 EHJ786410 ERF786410 FBB786410 FKX786410 FUT786410 GEP786410 GOL786410 GYH786410 HID786410 HRZ786410 IBV786410 ILR786410 IVN786410 JFJ786410 JPF786410 JZB786410 KIX786410 KST786410 LCP786410 LML786410 LWH786410 MGD786410 MPZ786410 MZV786410 NJR786410 NTN786410 ODJ786410 ONF786410 OXB786410 PGX786410 PQT786410 QAP786410 QKL786410 QUH786410 RED786410 RNZ786410 RXV786410 SHR786410 SRN786410 TBJ786410 TLF786410 TVB786410 UEX786410 UOT786410 UYP786410 VIL786410 VSH786410 WCD786410 WLZ786410 WVV786410 M851946 JJ851946 TF851946 ADB851946 AMX851946 AWT851946 BGP851946 BQL851946 CAH851946 CKD851946 CTZ851946 DDV851946 DNR851946 DXN851946 EHJ851946 ERF851946 FBB851946 FKX851946 FUT851946 GEP851946 GOL851946 GYH851946 HID851946 HRZ851946 IBV851946 ILR851946 IVN851946 JFJ851946 JPF851946 JZB851946 KIX851946 KST851946 LCP851946 LML851946 LWH851946 MGD851946 MPZ851946 MZV851946 NJR851946 NTN851946 ODJ851946 ONF851946 OXB851946 PGX851946 PQT851946 QAP851946 QKL851946 QUH851946 RED851946 RNZ851946 RXV851946 SHR851946 SRN851946 TBJ851946 TLF851946 TVB851946 UEX851946 UOT851946 UYP851946 VIL851946 VSH851946 WCD851946 WLZ851946 WVV851946 M917482 JJ917482 TF917482 ADB917482 AMX917482 AWT917482 BGP917482 BQL917482 CAH917482 CKD917482 CTZ917482 DDV917482 DNR917482 DXN917482 EHJ917482 ERF917482 FBB917482 FKX917482 FUT917482 GEP917482 GOL917482 GYH917482 HID917482 HRZ917482 IBV917482 ILR917482 IVN917482 JFJ917482 JPF917482 JZB917482 KIX917482 KST917482 LCP917482 LML917482 LWH917482 MGD917482 MPZ917482 MZV917482 NJR917482 NTN917482 ODJ917482 ONF917482 OXB917482 PGX917482 PQT917482 QAP917482 QKL917482 QUH917482 RED917482 RNZ917482 RXV917482 SHR917482 SRN917482 TBJ917482 TLF917482 TVB917482 UEX917482 UOT917482 UYP917482 VIL917482 VSH917482 WCD917482 WLZ917482 WVV917482 M983018 JJ983018 TF983018 ADB983018 AMX983018 AWT983018 BGP983018 BQL983018 CAH983018 CKD983018 CTZ983018 DDV983018 DNR983018 DXN983018 EHJ983018 ERF983018 FBB983018 FKX983018 FUT983018 GEP983018 GOL983018 GYH983018 HID983018 HRZ983018 IBV983018 ILR983018 IVN983018 JFJ983018 JPF983018 JZB983018 KIX983018 KST983018 LCP983018 LML983018 LWH983018 MGD983018 MPZ983018 MZV983018 NJR983018 NTN983018 ODJ983018 ONF983018 OXB983018 PGX983018 PQT983018 QAP983018 QKL983018 QUH983018 RED983018 RNZ983018 RXV983018 SHR983018 SRN983018 TBJ983018 TLF983018 TVB983018 UEX983018 UOT983018 UYP983018 VIL983018 VSH983018 WCD983018 WLZ983018 WVV983018 WBV983018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C65516 JB65516 SX65516 ACT65516 AMP65516 AWL65516 BGH65516 BQD65516 BZZ65516 CJV65516 CTR65516 DDN65516 DNJ65516 DXF65516 EHB65516 EQX65516 FAT65516 FKP65516 FUL65516 GEH65516 GOD65516 GXZ65516 HHV65516 HRR65516 IBN65516 ILJ65516 IVF65516 JFB65516 JOX65516 JYT65516 KIP65516 KSL65516 LCH65516 LMD65516 LVZ65516 MFV65516 MPR65516 MZN65516 NJJ65516 NTF65516 ODB65516 OMX65516 OWT65516 PGP65516 PQL65516 QAH65516 QKD65516 QTZ65516 RDV65516 RNR65516 RXN65516 SHJ65516 SRF65516 TBB65516 TKX65516 TUT65516 UEP65516 UOL65516 UYH65516 VID65516 VRZ65516 WBV65516 WLR65516 WVN65516 C131052 JB131052 SX131052 ACT131052 AMP131052 AWL131052 BGH131052 BQD131052 BZZ131052 CJV131052 CTR131052 DDN131052 DNJ131052 DXF131052 EHB131052 EQX131052 FAT131052 FKP131052 FUL131052 GEH131052 GOD131052 GXZ131052 HHV131052 HRR131052 IBN131052 ILJ131052 IVF131052 JFB131052 JOX131052 JYT131052 KIP131052 KSL131052 LCH131052 LMD131052 LVZ131052 MFV131052 MPR131052 MZN131052 NJJ131052 NTF131052 ODB131052 OMX131052 OWT131052 PGP131052 PQL131052 QAH131052 QKD131052 QTZ131052 RDV131052 RNR131052 RXN131052 SHJ131052 SRF131052 TBB131052 TKX131052 TUT131052 UEP131052 UOL131052 UYH131052 VID131052 VRZ131052 WBV131052 WLR131052 WVN131052 C196588 JB196588 SX196588 ACT196588 AMP196588 AWL196588 BGH196588 BQD196588 BZZ196588 CJV196588 CTR196588 DDN196588 DNJ196588 DXF196588 EHB196588 EQX196588 FAT196588 FKP196588 FUL196588 GEH196588 GOD196588 GXZ196588 HHV196588 HRR196588 IBN196588 ILJ196588 IVF196588 JFB196588 JOX196588 JYT196588 KIP196588 KSL196588 LCH196588 LMD196588 LVZ196588 MFV196588 MPR196588 MZN196588 NJJ196588 NTF196588 ODB196588 OMX196588 OWT196588 PGP196588 PQL196588 QAH196588 QKD196588 QTZ196588 RDV196588 RNR196588 RXN196588 SHJ196588 SRF196588 TBB196588 TKX196588 TUT196588 UEP196588 UOL196588 UYH196588 VID196588 VRZ196588 WBV196588 WLR196588 WVN196588 C262124 JB262124 SX262124 ACT262124 AMP262124 AWL262124 BGH262124 BQD262124 BZZ262124 CJV262124 CTR262124 DDN262124 DNJ262124 DXF262124 EHB262124 EQX262124 FAT262124 FKP262124 FUL262124 GEH262124 GOD262124 GXZ262124 HHV262124 HRR262124 IBN262124 ILJ262124 IVF262124 JFB262124 JOX262124 JYT262124 KIP262124 KSL262124 LCH262124 LMD262124 LVZ262124 MFV262124 MPR262124 MZN262124 NJJ262124 NTF262124 ODB262124 OMX262124 OWT262124 PGP262124 PQL262124 QAH262124 QKD262124 QTZ262124 RDV262124 RNR262124 RXN262124 SHJ262124 SRF262124 TBB262124 TKX262124 TUT262124 UEP262124 UOL262124 UYH262124 VID262124 VRZ262124 WBV262124 WLR262124 WVN262124 C327660 JB327660 SX327660 ACT327660 AMP327660 AWL327660 BGH327660 BQD327660 BZZ327660 CJV327660 CTR327660 DDN327660 DNJ327660 DXF327660 EHB327660 EQX327660 FAT327660 FKP327660 FUL327660 GEH327660 GOD327660 GXZ327660 HHV327660 HRR327660 IBN327660 ILJ327660 IVF327660 JFB327660 JOX327660 JYT327660 KIP327660 KSL327660 LCH327660 LMD327660 LVZ327660 MFV327660 MPR327660 MZN327660 NJJ327660 NTF327660 ODB327660 OMX327660 OWT327660 PGP327660 PQL327660 QAH327660 QKD327660 QTZ327660 RDV327660 RNR327660 RXN327660 SHJ327660 SRF327660 TBB327660 TKX327660 TUT327660 UEP327660 UOL327660 UYH327660 VID327660 VRZ327660 WBV327660 WLR327660 WVN327660 C393196 JB393196 SX393196 ACT393196 AMP393196 AWL393196 BGH393196 BQD393196 BZZ393196 CJV393196 CTR393196 DDN393196 DNJ393196 DXF393196 EHB393196 EQX393196 FAT393196 FKP393196 FUL393196 GEH393196 GOD393196 GXZ393196 HHV393196 HRR393196 IBN393196 ILJ393196 IVF393196 JFB393196 JOX393196 JYT393196 KIP393196 KSL393196 LCH393196 LMD393196 LVZ393196 MFV393196 MPR393196 MZN393196 NJJ393196 NTF393196 ODB393196 OMX393196 OWT393196 PGP393196 PQL393196 QAH393196 QKD393196 QTZ393196 RDV393196 RNR393196 RXN393196 SHJ393196 SRF393196 TBB393196 TKX393196 TUT393196 UEP393196 UOL393196 UYH393196 VID393196 VRZ393196 WBV393196 WLR393196 WVN393196 C458732 JB458732 SX458732 ACT458732 AMP458732 AWL458732 BGH458732 BQD458732 BZZ458732 CJV458732 CTR458732 DDN458732 DNJ458732 DXF458732 EHB458732 EQX458732 FAT458732 FKP458732 FUL458732 GEH458732 GOD458732 GXZ458732 HHV458732 HRR458732 IBN458732 ILJ458732 IVF458732 JFB458732 JOX458732 JYT458732 KIP458732 KSL458732 LCH458732 LMD458732 LVZ458732 MFV458732 MPR458732 MZN458732 NJJ458732 NTF458732 ODB458732 OMX458732 OWT458732 PGP458732 PQL458732 QAH458732 QKD458732 QTZ458732 RDV458732 RNR458732 RXN458732 SHJ458732 SRF458732 TBB458732 TKX458732 TUT458732 UEP458732 UOL458732 UYH458732 VID458732 VRZ458732 WBV458732 WLR458732 WVN458732 C524268 JB524268 SX524268 ACT524268 AMP524268 AWL524268 BGH524268 BQD524268 BZZ524268 CJV524268 CTR524268 DDN524268 DNJ524268 DXF524268 EHB524268 EQX524268 FAT524268 FKP524268 FUL524268 GEH524268 GOD524268 GXZ524268 HHV524268 HRR524268 IBN524268 ILJ524268 IVF524268 JFB524268 JOX524268 JYT524268 KIP524268 KSL524268 LCH524268 LMD524268 LVZ524268 MFV524268 MPR524268 MZN524268 NJJ524268 NTF524268 ODB524268 OMX524268 OWT524268 PGP524268 PQL524268 QAH524268 QKD524268 QTZ524268 RDV524268 RNR524268 RXN524268 SHJ524268 SRF524268 TBB524268 TKX524268 TUT524268 UEP524268 UOL524268 UYH524268 VID524268 VRZ524268 WBV524268 WLR524268 WVN524268 C589804 JB589804 SX589804 ACT589804 AMP589804 AWL589804 BGH589804 BQD589804 BZZ589804 CJV589804 CTR589804 DDN589804 DNJ589804 DXF589804 EHB589804 EQX589804 FAT589804 FKP589804 FUL589804 GEH589804 GOD589804 GXZ589804 HHV589804 HRR589804 IBN589804 ILJ589804 IVF589804 JFB589804 JOX589804 JYT589804 KIP589804 KSL589804 LCH589804 LMD589804 LVZ589804 MFV589804 MPR589804 MZN589804 NJJ589804 NTF589804 ODB589804 OMX589804 OWT589804 PGP589804 PQL589804 QAH589804 QKD589804 QTZ589804 RDV589804 RNR589804 RXN589804 SHJ589804 SRF589804 TBB589804 TKX589804 TUT589804 UEP589804 UOL589804 UYH589804 VID589804 VRZ589804 WBV589804 WLR589804 WVN589804 C655340 JB655340 SX655340 ACT655340 AMP655340 AWL655340 BGH655340 BQD655340 BZZ655340 CJV655340 CTR655340 DDN655340 DNJ655340 DXF655340 EHB655340 EQX655340 FAT655340 FKP655340 FUL655340 GEH655340 GOD655340 GXZ655340 HHV655340 HRR655340 IBN655340 ILJ655340 IVF655340 JFB655340 JOX655340 JYT655340 KIP655340 KSL655340 LCH655340 LMD655340 LVZ655340 MFV655340 MPR655340 MZN655340 NJJ655340 NTF655340 ODB655340 OMX655340 OWT655340 PGP655340 PQL655340 QAH655340 QKD655340 QTZ655340 RDV655340 RNR655340 RXN655340 SHJ655340 SRF655340 TBB655340 TKX655340 TUT655340 UEP655340 UOL655340 UYH655340 VID655340 VRZ655340 WBV655340 WLR655340 WVN655340 C720876 JB720876 SX720876 ACT720876 AMP720876 AWL720876 BGH720876 BQD720876 BZZ720876 CJV720876 CTR720876 DDN720876 DNJ720876 DXF720876 EHB720876 EQX720876 FAT720876 FKP720876 FUL720876 GEH720876 GOD720876 GXZ720876 HHV720876 HRR720876 IBN720876 ILJ720876 IVF720876 JFB720876 JOX720876 JYT720876 KIP720876 KSL720876 LCH720876 LMD720876 LVZ720876 MFV720876 MPR720876 MZN720876 NJJ720876 NTF720876 ODB720876 OMX720876 OWT720876 PGP720876 PQL720876 QAH720876 QKD720876 QTZ720876 RDV720876 RNR720876 RXN720876 SHJ720876 SRF720876 TBB720876 TKX720876 TUT720876 UEP720876 UOL720876 UYH720876 VID720876 VRZ720876 WBV720876 WLR720876 WVN720876 C786412 JB786412 SX786412 ACT786412 AMP786412 AWL786412 BGH786412 BQD786412 BZZ786412 CJV786412 CTR786412 DDN786412 DNJ786412 DXF786412 EHB786412 EQX786412 FAT786412 FKP786412 FUL786412 GEH786412 GOD786412 GXZ786412 HHV786412 HRR786412 IBN786412 ILJ786412 IVF786412 JFB786412 JOX786412 JYT786412 KIP786412 KSL786412 LCH786412 LMD786412 LVZ786412 MFV786412 MPR786412 MZN786412 NJJ786412 NTF786412 ODB786412 OMX786412 OWT786412 PGP786412 PQL786412 QAH786412 QKD786412 QTZ786412 RDV786412 RNR786412 RXN786412 SHJ786412 SRF786412 TBB786412 TKX786412 TUT786412 UEP786412 UOL786412 UYH786412 VID786412 VRZ786412 WBV786412 WLR786412 WVN786412 C851948 JB851948 SX851948 ACT851948 AMP851948 AWL851948 BGH851948 BQD851948 BZZ851948 CJV851948 CTR851948 DDN851948 DNJ851948 DXF851948 EHB851948 EQX851948 FAT851948 FKP851948 FUL851948 GEH851948 GOD851948 GXZ851948 HHV851948 HRR851948 IBN851948 ILJ851948 IVF851948 JFB851948 JOX851948 JYT851948 KIP851948 KSL851948 LCH851948 LMD851948 LVZ851948 MFV851948 MPR851948 MZN851948 NJJ851948 NTF851948 ODB851948 OMX851948 OWT851948 PGP851948 PQL851948 QAH851948 QKD851948 QTZ851948 RDV851948 RNR851948 RXN851948 SHJ851948 SRF851948 TBB851948 TKX851948 TUT851948 UEP851948 UOL851948 UYH851948 VID851948 VRZ851948 WBV851948 WLR851948 WVN851948 C917484 JB917484 SX917484 ACT917484 AMP917484 AWL917484 BGH917484 BQD917484 BZZ917484 CJV917484 CTR917484 DDN917484 DNJ917484 DXF917484 EHB917484 EQX917484 FAT917484 FKP917484 FUL917484 GEH917484 GOD917484 GXZ917484 HHV917484 HRR917484 IBN917484 ILJ917484 IVF917484 JFB917484 JOX917484 JYT917484 KIP917484 KSL917484 LCH917484 LMD917484 LVZ917484 MFV917484 MPR917484 MZN917484 NJJ917484 NTF917484 ODB917484 OMX917484 OWT917484 PGP917484 PQL917484 QAH917484 QKD917484 QTZ917484 RDV917484 RNR917484 RXN917484 SHJ917484 SRF917484 TBB917484 TKX917484 TUT917484 UEP917484 UOL917484 UYH917484 VID917484 VRZ917484 WBV917484 WLR917484 WVN917484 C983020 JB983020 SX983020 ACT983020 AMP983020 AWL983020 BGH983020 BQD983020 BZZ983020 CJV983020 CTR983020 DDN983020 DNJ983020 DXF983020 EHB983020 EQX983020 FAT983020 FKP983020 FUL983020 GEH983020 GOD983020 GXZ983020 HHV983020 HRR983020 IBN983020 ILJ983020 IVF983020 JFB983020 JOX983020 JYT983020 KIP983020 KSL983020 LCH983020 LMD983020 LVZ983020 MFV983020 MPR983020 MZN983020 NJJ983020 NTF983020 ODB983020 OMX983020 OWT983020 PGP983020 PQL983020 QAH983020 QKD983020 QTZ983020 RDV983020 RNR983020 RXN983020 SHJ983020 SRF983020 TBB983020 TKX983020 TUT983020 UEP983020 UOL983020 UYH983020 VID983020 VRZ983020 WBV983020 WLR983020 WVN983020 ODB983018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M65516 JJ65516 TF65516 ADB65516 AMX65516 AWT65516 BGP65516 BQL65516 CAH65516 CKD65516 CTZ65516 DDV65516 DNR65516 DXN65516 EHJ65516 ERF65516 FBB65516 FKX65516 FUT65516 GEP65516 GOL65516 GYH65516 HID65516 HRZ65516 IBV65516 ILR65516 IVN65516 JFJ65516 JPF65516 JZB65516 KIX65516 KST65516 LCP65516 LML65516 LWH65516 MGD65516 MPZ65516 MZV65516 NJR65516 NTN65516 ODJ65516 ONF65516 OXB65516 PGX65516 PQT65516 QAP65516 QKL65516 QUH65516 RED65516 RNZ65516 RXV65516 SHR65516 SRN65516 TBJ65516 TLF65516 TVB65516 UEX65516 UOT65516 UYP65516 VIL65516 VSH65516 WCD65516 WLZ65516 WVV65516 M131052 JJ131052 TF131052 ADB131052 AMX131052 AWT131052 BGP131052 BQL131052 CAH131052 CKD131052 CTZ131052 DDV131052 DNR131052 DXN131052 EHJ131052 ERF131052 FBB131052 FKX131052 FUT131052 GEP131052 GOL131052 GYH131052 HID131052 HRZ131052 IBV131052 ILR131052 IVN131052 JFJ131052 JPF131052 JZB131052 KIX131052 KST131052 LCP131052 LML131052 LWH131052 MGD131052 MPZ131052 MZV131052 NJR131052 NTN131052 ODJ131052 ONF131052 OXB131052 PGX131052 PQT131052 QAP131052 QKL131052 QUH131052 RED131052 RNZ131052 RXV131052 SHR131052 SRN131052 TBJ131052 TLF131052 TVB131052 UEX131052 UOT131052 UYP131052 VIL131052 VSH131052 WCD131052 WLZ131052 WVV131052 M196588 JJ196588 TF196588 ADB196588 AMX196588 AWT196588 BGP196588 BQL196588 CAH196588 CKD196588 CTZ196588 DDV196588 DNR196588 DXN196588 EHJ196588 ERF196588 FBB196588 FKX196588 FUT196588 GEP196588 GOL196588 GYH196588 HID196588 HRZ196588 IBV196588 ILR196588 IVN196588 JFJ196588 JPF196588 JZB196588 KIX196588 KST196588 LCP196588 LML196588 LWH196588 MGD196588 MPZ196588 MZV196588 NJR196588 NTN196588 ODJ196588 ONF196588 OXB196588 PGX196588 PQT196588 QAP196588 QKL196588 QUH196588 RED196588 RNZ196588 RXV196588 SHR196588 SRN196588 TBJ196588 TLF196588 TVB196588 UEX196588 UOT196588 UYP196588 VIL196588 VSH196588 WCD196588 WLZ196588 WVV196588 M262124 JJ262124 TF262124 ADB262124 AMX262124 AWT262124 BGP262124 BQL262124 CAH262124 CKD262124 CTZ262124 DDV262124 DNR262124 DXN262124 EHJ262124 ERF262124 FBB262124 FKX262124 FUT262124 GEP262124 GOL262124 GYH262124 HID262124 HRZ262124 IBV262124 ILR262124 IVN262124 JFJ262124 JPF262124 JZB262124 KIX262124 KST262124 LCP262124 LML262124 LWH262124 MGD262124 MPZ262124 MZV262124 NJR262124 NTN262124 ODJ262124 ONF262124 OXB262124 PGX262124 PQT262124 QAP262124 QKL262124 QUH262124 RED262124 RNZ262124 RXV262124 SHR262124 SRN262124 TBJ262124 TLF262124 TVB262124 UEX262124 UOT262124 UYP262124 VIL262124 VSH262124 WCD262124 WLZ262124 WVV262124 M327660 JJ327660 TF327660 ADB327660 AMX327660 AWT327660 BGP327660 BQL327660 CAH327660 CKD327660 CTZ327660 DDV327660 DNR327660 DXN327660 EHJ327660 ERF327660 FBB327660 FKX327660 FUT327660 GEP327660 GOL327660 GYH327660 HID327660 HRZ327660 IBV327660 ILR327660 IVN327660 JFJ327660 JPF327660 JZB327660 KIX327660 KST327660 LCP327660 LML327660 LWH327660 MGD327660 MPZ327660 MZV327660 NJR327660 NTN327660 ODJ327660 ONF327660 OXB327660 PGX327660 PQT327660 QAP327660 QKL327660 QUH327660 RED327660 RNZ327660 RXV327660 SHR327660 SRN327660 TBJ327660 TLF327660 TVB327660 UEX327660 UOT327660 UYP327660 VIL327660 VSH327660 WCD327660 WLZ327660 WVV327660 M393196 JJ393196 TF393196 ADB393196 AMX393196 AWT393196 BGP393196 BQL393196 CAH393196 CKD393196 CTZ393196 DDV393196 DNR393196 DXN393196 EHJ393196 ERF393196 FBB393196 FKX393196 FUT393196 GEP393196 GOL393196 GYH393196 HID393196 HRZ393196 IBV393196 ILR393196 IVN393196 JFJ393196 JPF393196 JZB393196 KIX393196 KST393196 LCP393196 LML393196 LWH393196 MGD393196 MPZ393196 MZV393196 NJR393196 NTN393196 ODJ393196 ONF393196 OXB393196 PGX393196 PQT393196 QAP393196 QKL393196 QUH393196 RED393196 RNZ393196 RXV393196 SHR393196 SRN393196 TBJ393196 TLF393196 TVB393196 UEX393196 UOT393196 UYP393196 VIL393196 VSH393196 WCD393196 WLZ393196 WVV393196 M458732 JJ458732 TF458732 ADB458732 AMX458732 AWT458732 BGP458732 BQL458732 CAH458732 CKD458732 CTZ458732 DDV458732 DNR458732 DXN458732 EHJ458732 ERF458732 FBB458732 FKX458732 FUT458732 GEP458732 GOL458732 GYH458732 HID458732 HRZ458732 IBV458732 ILR458732 IVN458732 JFJ458732 JPF458732 JZB458732 KIX458732 KST458732 LCP458732 LML458732 LWH458732 MGD458732 MPZ458732 MZV458732 NJR458732 NTN458732 ODJ458732 ONF458732 OXB458732 PGX458732 PQT458732 QAP458732 QKL458732 QUH458732 RED458732 RNZ458732 RXV458732 SHR458732 SRN458732 TBJ458732 TLF458732 TVB458732 UEX458732 UOT458732 UYP458732 VIL458732 VSH458732 WCD458732 WLZ458732 WVV458732 M524268 JJ524268 TF524268 ADB524268 AMX524268 AWT524268 BGP524268 BQL524268 CAH524268 CKD524268 CTZ524268 DDV524268 DNR524268 DXN524268 EHJ524268 ERF524268 FBB524268 FKX524268 FUT524268 GEP524268 GOL524268 GYH524268 HID524268 HRZ524268 IBV524268 ILR524268 IVN524268 JFJ524268 JPF524268 JZB524268 KIX524268 KST524268 LCP524268 LML524268 LWH524268 MGD524268 MPZ524268 MZV524268 NJR524268 NTN524268 ODJ524268 ONF524268 OXB524268 PGX524268 PQT524268 QAP524268 QKL524268 QUH524268 RED524268 RNZ524268 RXV524268 SHR524268 SRN524268 TBJ524268 TLF524268 TVB524268 UEX524268 UOT524268 UYP524268 VIL524268 VSH524268 WCD524268 WLZ524268 WVV524268 M589804 JJ589804 TF589804 ADB589804 AMX589804 AWT589804 BGP589804 BQL589804 CAH589804 CKD589804 CTZ589804 DDV589804 DNR589804 DXN589804 EHJ589804 ERF589804 FBB589804 FKX589804 FUT589804 GEP589804 GOL589804 GYH589804 HID589804 HRZ589804 IBV589804 ILR589804 IVN589804 JFJ589804 JPF589804 JZB589804 KIX589804 KST589804 LCP589804 LML589804 LWH589804 MGD589804 MPZ589804 MZV589804 NJR589804 NTN589804 ODJ589804 ONF589804 OXB589804 PGX589804 PQT589804 QAP589804 QKL589804 QUH589804 RED589804 RNZ589804 RXV589804 SHR589804 SRN589804 TBJ589804 TLF589804 TVB589804 UEX589804 UOT589804 UYP589804 VIL589804 VSH589804 WCD589804 WLZ589804 WVV589804 M655340 JJ655340 TF655340 ADB655340 AMX655340 AWT655340 BGP655340 BQL655340 CAH655340 CKD655340 CTZ655340 DDV655340 DNR655340 DXN655340 EHJ655340 ERF655340 FBB655340 FKX655340 FUT655340 GEP655340 GOL655340 GYH655340 HID655340 HRZ655340 IBV655340 ILR655340 IVN655340 JFJ655340 JPF655340 JZB655340 KIX655340 KST655340 LCP655340 LML655340 LWH655340 MGD655340 MPZ655340 MZV655340 NJR655340 NTN655340 ODJ655340 ONF655340 OXB655340 PGX655340 PQT655340 QAP655340 QKL655340 QUH655340 RED655340 RNZ655340 RXV655340 SHR655340 SRN655340 TBJ655340 TLF655340 TVB655340 UEX655340 UOT655340 UYP655340 VIL655340 VSH655340 WCD655340 WLZ655340 WVV655340 M720876 JJ720876 TF720876 ADB720876 AMX720876 AWT720876 BGP720876 BQL720876 CAH720876 CKD720876 CTZ720876 DDV720876 DNR720876 DXN720876 EHJ720876 ERF720876 FBB720876 FKX720876 FUT720876 GEP720876 GOL720876 GYH720876 HID720876 HRZ720876 IBV720876 ILR720876 IVN720876 JFJ720876 JPF720876 JZB720876 KIX720876 KST720876 LCP720876 LML720876 LWH720876 MGD720876 MPZ720876 MZV720876 NJR720876 NTN720876 ODJ720876 ONF720876 OXB720876 PGX720876 PQT720876 QAP720876 QKL720876 QUH720876 RED720876 RNZ720876 RXV720876 SHR720876 SRN720876 TBJ720876 TLF720876 TVB720876 UEX720876 UOT720876 UYP720876 VIL720876 VSH720876 WCD720876 WLZ720876 WVV720876 M786412 JJ786412 TF786412 ADB786412 AMX786412 AWT786412 BGP786412 BQL786412 CAH786412 CKD786412 CTZ786412 DDV786412 DNR786412 DXN786412 EHJ786412 ERF786412 FBB786412 FKX786412 FUT786412 GEP786412 GOL786412 GYH786412 HID786412 HRZ786412 IBV786412 ILR786412 IVN786412 JFJ786412 JPF786412 JZB786412 KIX786412 KST786412 LCP786412 LML786412 LWH786412 MGD786412 MPZ786412 MZV786412 NJR786412 NTN786412 ODJ786412 ONF786412 OXB786412 PGX786412 PQT786412 QAP786412 QKL786412 QUH786412 RED786412 RNZ786412 RXV786412 SHR786412 SRN786412 TBJ786412 TLF786412 TVB786412 UEX786412 UOT786412 UYP786412 VIL786412 VSH786412 WCD786412 WLZ786412 WVV786412 M851948 JJ851948 TF851948 ADB851948 AMX851948 AWT851948 BGP851948 BQL851948 CAH851948 CKD851948 CTZ851948 DDV851948 DNR851948 DXN851948 EHJ851948 ERF851948 FBB851948 FKX851948 FUT851948 GEP851948 GOL851948 GYH851948 HID851948 HRZ851948 IBV851948 ILR851948 IVN851948 JFJ851948 JPF851948 JZB851948 KIX851948 KST851948 LCP851948 LML851948 LWH851948 MGD851948 MPZ851948 MZV851948 NJR851948 NTN851948 ODJ851948 ONF851948 OXB851948 PGX851948 PQT851948 QAP851948 QKL851948 QUH851948 RED851948 RNZ851948 RXV851948 SHR851948 SRN851948 TBJ851948 TLF851948 TVB851948 UEX851948 UOT851948 UYP851948 VIL851948 VSH851948 WCD851948 WLZ851948 WVV851948 M917484 JJ917484 TF917484 ADB917484 AMX917484 AWT917484 BGP917484 BQL917484 CAH917484 CKD917484 CTZ917484 DDV917484 DNR917484 DXN917484 EHJ917484 ERF917484 FBB917484 FKX917484 FUT917484 GEP917484 GOL917484 GYH917484 HID917484 HRZ917484 IBV917484 ILR917484 IVN917484 JFJ917484 JPF917484 JZB917484 KIX917484 KST917484 LCP917484 LML917484 LWH917484 MGD917484 MPZ917484 MZV917484 NJR917484 NTN917484 ODJ917484 ONF917484 OXB917484 PGX917484 PQT917484 QAP917484 QKL917484 QUH917484 RED917484 RNZ917484 RXV917484 SHR917484 SRN917484 TBJ917484 TLF917484 TVB917484 UEX917484 UOT917484 UYP917484 VIL917484 VSH917484 WCD917484 WLZ917484 WVV917484 M983020 JJ983020 TF983020 ADB983020 AMX983020 AWT983020 BGP983020 BQL983020 CAH983020 CKD983020 CTZ983020 DDV983020 DNR983020 DXN983020 EHJ983020 ERF983020 FBB983020 FKX983020 FUT983020 GEP983020 GOL983020 GYH983020 HID983020 HRZ983020 IBV983020 ILR983020 IVN983020 JFJ983020 JPF983020 JZB983020 KIX983020 KST983020 LCP983020 LML983020 LWH983020 MGD983020 MPZ983020 MZV983020 NJR983020 NTN983020 ODJ983020 ONF983020 OXB983020 PGX983020 PQT983020 QAP983020 QKL983020 QUH983020 RED983020 RNZ983020 RXV983020 SHR983020 SRN983020 TBJ983020 TLF983020 TVB983020 UEX983020 UOT983020 UYP983020 VIL983020 VSH983020 WCD983020 WLZ983020 WVV983020 JFB983018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W65516 JS65516 TO65516 ADK65516 ANG65516 AXC65516 BGY65516 BQU65516 CAQ65516 CKM65516 CUI65516 DEE65516 DOA65516 DXW65516 EHS65516 ERO65516 FBK65516 FLG65516 FVC65516 GEY65516 GOU65516 GYQ65516 HIM65516 HSI65516 ICE65516 IMA65516 IVW65516 JFS65516 JPO65516 JZK65516 KJG65516 KTC65516 LCY65516 LMU65516 LWQ65516 MGM65516 MQI65516 NAE65516 NKA65516 NTW65516 ODS65516 ONO65516 OXK65516 PHG65516 PRC65516 QAY65516 QKU65516 QUQ65516 REM65516 ROI65516 RYE65516 SIA65516 SRW65516 TBS65516 TLO65516 TVK65516 UFG65516 UPC65516 UYY65516 VIU65516 VSQ65516 WCM65516 WMI65516 WWE65516 W131052 JS131052 TO131052 ADK131052 ANG131052 AXC131052 BGY131052 BQU131052 CAQ131052 CKM131052 CUI131052 DEE131052 DOA131052 DXW131052 EHS131052 ERO131052 FBK131052 FLG131052 FVC131052 GEY131052 GOU131052 GYQ131052 HIM131052 HSI131052 ICE131052 IMA131052 IVW131052 JFS131052 JPO131052 JZK131052 KJG131052 KTC131052 LCY131052 LMU131052 LWQ131052 MGM131052 MQI131052 NAE131052 NKA131052 NTW131052 ODS131052 ONO131052 OXK131052 PHG131052 PRC131052 QAY131052 QKU131052 QUQ131052 REM131052 ROI131052 RYE131052 SIA131052 SRW131052 TBS131052 TLO131052 TVK131052 UFG131052 UPC131052 UYY131052 VIU131052 VSQ131052 WCM131052 WMI131052 WWE131052 W196588 JS196588 TO196588 ADK196588 ANG196588 AXC196588 BGY196588 BQU196588 CAQ196588 CKM196588 CUI196588 DEE196588 DOA196588 DXW196588 EHS196588 ERO196588 FBK196588 FLG196588 FVC196588 GEY196588 GOU196588 GYQ196588 HIM196588 HSI196588 ICE196588 IMA196588 IVW196588 JFS196588 JPO196588 JZK196588 KJG196588 KTC196588 LCY196588 LMU196588 LWQ196588 MGM196588 MQI196588 NAE196588 NKA196588 NTW196588 ODS196588 ONO196588 OXK196588 PHG196588 PRC196588 QAY196588 QKU196588 QUQ196588 REM196588 ROI196588 RYE196588 SIA196588 SRW196588 TBS196588 TLO196588 TVK196588 UFG196588 UPC196588 UYY196588 VIU196588 VSQ196588 WCM196588 WMI196588 WWE196588 W262124 JS262124 TO262124 ADK262124 ANG262124 AXC262124 BGY262124 BQU262124 CAQ262124 CKM262124 CUI262124 DEE262124 DOA262124 DXW262124 EHS262124 ERO262124 FBK262124 FLG262124 FVC262124 GEY262124 GOU262124 GYQ262124 HIM262124 HSI262124 ICE262124 IMA262124 IVW262124 JFS262124 JPO262124 JZK262124 KJG262124 KTC262124 LCY262124 LMU262124 LWQ262124 MGM262124 MQI262124 NAE262124 NKA262124 NTW262124 ODS262124 ONO262124 OXK262124 PHG262124 PRC262124 QAY262124 QKU262124 QUQ262124 REM262124 ROI262124 RYE262124 SIA262124 SRW262124 TBS262124 TLO262124 TVK262124 UFG262124 UPC262124 UYY262124 VIU262124 VSQ262124 WCM262124 WMI262124 WWE262124 W327660 JS327660 TO327660 ADK327660 ANG327660 AXC327660 BGY327660 BQU327660 CAQ327660 CKM327660 CUI327660 DEE327660 DOA327660 DXW327660 EHS327660 ERO327660 FBK327660 FLG327660 FVC327660 GEY327660 GOU327660 GYQ327660 HIM327660 HSI327660 ICE327660 IMA327660 IVW327660 JFS327660 JPO327660 JZK327660 KJG327660 KTC327660 LCY327660 LMU327660 LWQ327660 MGM327660 MQI327660 NAE327660 NKA327660 NTW327660 ODS327660 ONO327660 OXK327660 PHG327660 PRC327660 QAY327660 QKU327660 QUQ327660 REM327660 ROI327660 RYE327660 SIA327660 SRW327660 TBS327660 TLO327660 TVK327660 UFG327660 UPC327660 UYY327660 VIU327660 VSQ327660 WCM327660 WMI327660 WWE327660 W393196 JS393196 TO393196 ADK393196 ANG393196 AXC393196 BGY393196 BQU393196 CAQ393196 CKM393196 CUI393196 DEE393196 DOA393196 DXW393196 EHS393196 ERO393196 FBK393196 FLG393196 FVC393196 GEY393196 GOU393196 GYQ393196 HIM393196 HSI393196 ICE393196 IMA393196 IVW393196 JFS393196 JPO393196 JZK393196 KJG393196 KTC393196 LCY393196 LMU393196 LWQ393196 MGM393196 MQI393196 NAE393196 NKA393196 NTW393196 ODS393196 ONO393196 OXK393196 PHG393196 PRC393196 QAY393196 QKU393196 QUQ393196 REM393196 ROI393196 RYE393196 SIA393196 SRW393196 TBS393196 TLO393196 TVK393196 UFG393196 UPC393196 UYY393196 VIU393196 VSQ393196 WCM393196 WMI393196 WWE393196 W458732 JS458732 TO458732 ADK458732 ANG458732 AXC458732 BGY458732 BQU458732 CAQ458732 CKM458732 CUI458732 DEE458732 DOA458732 DXW458732 EHS458732 ERO458732 FBK458732 FLG458732 FVC458732 GEY458732 GOU458732 GYQ458732 HIM458732 HSI458732 ICE458732 IMA458732 IVW458732 JFS458732 JPO458732 JZK458732 KJG458732 KTC458732 LCY458732 LMU458732 LWQ458732 MGM458732 MQI458732 NAE458732 NKA458732 NTW458732 ODS458732 ONO458732 OXK458732 PHG458732 PRC458732 QAY458732 QKU458732 QUQ458732 REM458732 ROI458732 RYE458732 SIA458732 SRW458732 TBS458732 TLO458732 TVK458732 UFG458732 UPC458732 UYY458732 VIU458732 VSQ458732 WCM458732 WMI458732 WWE458732 W524268 JS524268 TO524268 ADK524268 ANG524268 AXC524268 BGY524268 BQU524268 CAQ524268 CKM524268 CUI524268 DEE524268 DOA524268 DXW524268 EHS524268 ERO524268 FBK524268 FLG524268 FVC524268 GEY524268 GOU524268 GYQ524268 HIM524268 HSI524268 ICE524268 IMA524268 IVW524268 JFS524268 JPO524268 JZK524268 KJG524268 KTC524268 LCY524268 LMU524268 LWQ524268 MGM524268 MQI524268 NAE524268 NKA524268 NTW524268 ODS524268 ONO524268 OXK524268 PHG524268 PRC524268 QAY524268 QKU524268 QUQ524268 REM524268 ROI524268 RYE524268 SIA524268 SRW524268 TBS524268 TLO524268 TVK524268 UFG524268 UPC524268 UYY524268 VIU524268 VSQ524268 WCM524268 WMI524268 WWE524268 W589804 JS589804 TO589804 ADK589804 ANG589804 AXC589804 BGY589804 BQU589804 CAQ589804 CKM589804 CUI589804 DEE589804 DOA589804 DXW589804 EHS589804 ERO589804 FBK589804 FLG589804 FVC589804 GEY589804 GOU589804 GYQ589804 HIM589804 HSI589804 ICE589804 IMA589804 IVW589804 JFS589804 JPO589804 JZK589804 KJG589804 KTC589804 LCY589804 LMU589804 LWQ589804 MGM589804 MQI589804 NAE589804 NKA589804 NTW589804 ODS589804 ONO589804 OXK589804 PHG589804 PRC589804 QAY589804 QKU589804 QUQ589804 REM589804 ROI589804 RYE589804 SIA589804 SRW589804 TBS589804 TLO589804 TVK589804 UFG589804 UPC589804 UYY589804 VIU589804 VSQ589804 WCM589804 WMI589804 WWE589804 W655340 JS655340 TO655340 ADK655340 ANG655340 AXC655340 BGY655340 BQU655340 CAQ655340 CKM655340 CUI655340 DEE655340 DOA655340 DXW655340 EHS655340 ERO655340 FBK655340 FLG655340 FVC655340 GEY655340 GOU655340 GYQ655340 HIM655340 HSI655340 ICE655340 IMA655340 IVW655340 JFS655340 JPO655340 JZK655340 KJG655340 KTC655340 LCY655340 LMU655340 LWQ655340 MGM655340 MQI655340 NAE655340 NKA655340 NTW655340 ODS655340 ONO655340 OXK655340 PHG655340 PRC655340 QAY655340 QKU655340 QUQ655340 REM655340 ROI655340 RYE655340 SIA655340 SRW655340 TBS655340 TLO655340 TVK655340 UFG655340 UPC655340 UYY655340 VIU655340 VSQ655340 WCM655340 WMI655340 WWE655340 W720876 JS720876 TO720876 ADK720876 ANG720876 AXC720876 BGY720876 BQU720876 CAQ720876 CKM720876 CUI720876 DEE720876 DOA720876 DXW720876 EHS720876 ERO720876 FBK720876 FLG720876 FVC720876 GEY720876 GOU720876 GYQ720876 HIM720876 HSI720876 ICE720876 IMA720876 IVW720876 JFS720876 JPO720876 JZK720876 KJG720876 KTC720876 LCY720876 LMU720876 LWQ720876 MGM720876 MQI720876 NAE720876 NKA720876 NTW720876 ODS720876 ONO720876 OXK720876 PHG720876 PRC720876 QAY720876 QKU720876 QUQ720876 REM720876 ROI720876 RYE720876 SIA720876 SRW720876 TBS720876 TLO720876 TVK720876 UFG720876 UPC720876 UYY720876 VIU720876 VSQ720876 WCM720876 WMI720876 WWE720876 W786412 JS786412 TO786412 ADK786412 ANG786412 AXC786412 BGY786412 BQU786412 CAQ786412 CKM786412 CUI786412 DEE786412 DOA786412 DXW786412 EHS786412 ERO786412 FBK786412 FLG786412 FVC786412 GEY786412 GOU786412 GYQ786412 HIM786412 HSI786412 ICE786412 IMA786412 IVW786412 JFS786412 JPO786412 JZK786412 KJG786412 KTC786412 LCY786412 LMU786412 LWQ786412 MGM786412 MQI786412 NAE786412 NKA786412 NTW786412 ODS786412 ONO786412 OXK786412 PHG786412 PRC786412 QAY786412 QKU786412 QUQ786412 REM786412 ROI786412 RYE786412 SIA786412 SRW786412 TBS786412 TLO786412 TVK786412 UFG786412 UPC786412 UYY786412 VIU786412 VSQ786412 WCM786412 WMI786412 WWE786412 W851948 JS851948 TO851948 ADK851948 ANG851948 AXC851948 BGY851948 BQU851948 CAQ851948 CKM851948 CUI851948 DEE851948 DOA851948 DXW851948 EHS851948 ERO851948 FBK851948 FLG851948 FVC851948 GEY851948 GOU851948 GYQ851948 HIM851948 HSI851948 ICE851948 IMA851948 IVW851948 JFS851948 JPO851948 JZK851948 KJG851948 KTC851948 LCY851948 LMU851948 LWQ851948 MGM851948 MQI851948 NAE851948 NKA851948 NTW851948 ODS851948 ONO851948 OXK851948 PHG851948 PRC851948 QAY851948 QKU851948 QUQ851948 REM851948 ROI851948 RYE851948 SIA851948 SRW851948 TBS851948 TLO851948 TVK851948 UFG851948 UPC851948 UYY851948 VIU851948 VSQ851948 WCM851948 WMI851948 WWE851948 W917484 JS917484 TO917484 ADK917484 ANG917484 AXC917484 BGY917484 BQU917484 CAQ917484 CKM917484 CUI917484 DEE917484 DOA917484 DXW917484 EHS917484 ERO917484 FBK917484 FLG917484 FVC917484 GEY917484 GOU917484 GYQ917484 HIM917484 HSI917484 ICE917484 IMA917484 IVW917484 JFS917484 JPO917484 JZK917484 KJG917484 KTC917484 LCY917484 LMU917484 LWQ917484 MGM917484 MQI917484 NAE917484 NKA917484 NTW917484 ODS917484 ONO917484 OXK917484 PHG917484 PRC917484 QAY917484 QKU917484 QUQ917484 REM917484 ROI917484 RYE917484 SIA917484 SRW917484 TBS917484 TLO917484 TVK917484 UFG917484 UPC917484 UYY917484 VIU917484 VSQ917484 WCM917484 WMI917484 WWE917484 W983020 JS983020 TO983020 ADK983020 ANG983020 AXC983020 BGY983020 BQU983020 CAQ983020 CKM983020 CUI983020 DEE983020 DOA983020 DXW983020 EHS983020 ERO983020 FBK983020 FLG983020 FVC983020 GEY983020 GOU983020 GYQ983020 HIM983020 HSI983020 ICE983020 IMA983020 IVW983020 JFS983020 JPO983020 JZK983020 KJG983020 KTC983020 LCY983020 LMU983020 LWQ983020 MGM983020 MQI983020 NAE983020 NKA983020 NTW983020 ODS983020 ONO983020 OXK983020 PHG983020 PRC983020 QAY983020 QKU983020 QUQ983020 REM983020 ROI983020 RYE983020 SIA983020 SRW983020 TBS983020 TLO983020 TVK983020 UFG983020 UPC983020 UYY983020 VIU983020 VSQ983020 WCM983020 WMI983020 WWE983020 UYH983018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C131054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C196590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C262126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C327662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C393198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C458734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C524270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C589806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C655342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C720878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C786414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C851950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C917486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C983022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WVN983022 OMX983018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M65518 JJ65518 TF65518 ADB65518 AMX65518 AWT65518 BGP65518 BQL65518 CAH65518 CKD65518 CTZ65518 DDV65518 DNR65518 DXN65518 EHJ65518 ERF65518 FBB65518 FKX65518 FUT65518 GEP65518 GOL65518 GYH65518 HID65518 HRZ65518 IBV65518 ILR65518 IVN65518 JFJ65518 JPF65518 JZB65518 KIX65518 KST65518 LCP65518 LML65518 LWH65518 MGD65518 MPZ65518 MZV65518 NJR65518 NTN65518 ODJ65518 ONF65518 OXB65518 PGX65518 PQT65518 QAP65518 QKL65518 QUH65518 RED65518 RNZ65518 RXV65518 SHR65518 SRN65518 TBJ65518 TLF65518 TVB65518 UEX65518 UOT65518 UYP65518 VIL65518 VSH65518 WCD65518 WLZ65518 WVV65518 M131054 JJ131054 TF131054 ADB131054 AMX131054 AWT131054 BGP131054 BQL131054 CAH131054 CKD131054 CTZ131054 DDV131054 DNR131054 DXN131054 EHJ131054 ERF131054 FBB131054 FKX131054 FUT131054 GEP131054 GOL131054 GYH131054 HID131054 HRZ131054 IBV131054 ILR131054 IVN131054 JFJ131054 JPF131054 JZB131054 KIX131054 KST131054 LCP131054 LML131054 LWH131054 MGD131054 MPZ131054 MZV131054 NJR131054 NTN131054 ODJ131054 ONF131054 OXB131054 PGX131054 PQT131054 QAP131054 QKL131054 QUH131054 RED131054 RNZ131054 RXV131054 SHR131054 SRN131054 TBJ131054 TLF131054 TVB131054 UEX131054 UOT131054 UYP131054 VIL131054 VSH131054 WCD131054 WLZ131054 WVV131054 M196590 JJ196590 TF196590 ADB196590 AMX196590 AWT196590 BGP196590 BQL196590 CAH196590 CKD196590 CTZ196590 DDV196590 DNR196590 DXN196590 EHJ196590 ERF196590 FBB196590 FKX196590 FUT196590 GEP196590 GOL196590 GYH196590 HID196590 HRZ196590 IBV196590 ILR196590 IVN196590 JFJ196590 JPF196590 JZB196590 KIX196590 KST196590 LCP196590 LML196590 LWH196590 MGD196590 MPZ196590 MZV196590 NJR196590 NTN196590 ODJ196590 ONF196590 OXB196590 PGX196590 PQT196590 QAP196590 QKL196590 QUH196590 RED196590 RNZ196590 RXV196590 SHR196590 SRN196590 TBJ196590 TLF196590 TVB196590 UEX196590 UOT196590 UYP196590 VIL196590 VSH196590 WCD196590 WLZ196590 WVV196590 M262126 JJ262126 TF262126 ADB262126 AMX262126 AWT262126 BGP262126 BQL262126 CAH262126 CKD262126 CTZ262126 DDV262126 DNR262126 DXN262126 EHJ262126 ERF262126 FBB262126 FKX262126 FUT262126 GEP262126 GOL262126 GYH262126 HID262126 HRZ262126 IBV262126 ILR262126 IVN262126 JFJ262126 JPF262126 JZB262126 KIX262126 KST262126 LCP262126 LML262126 LWH262126 MGD262126 MPZ262126 MZV262126 NJR262126 NTN262126 ODJ262126 ONF262126 OXB262126 PGX262126 PQT262126 QAP262126 QKL262126 QUH262126 RED262126 RNZ262126 RXV262126 SHR262126 SRN262126 TBJ262126 TLF262126 TVB262126 UEX262126 UOT262126 UYP262126 VIL262126 VSH262126 WCD262126 WLZ262126 WVV262126 M327662 JJ327662 TF327662 ADB327662 AMX327662 AWT327662 BGP327662 BQL327662 CAH327662 CKD327662 CTZ327662 DDV327662 DNR327662 DXN327662 EHJ327662 ERF327662 FBB327662 FKX327662 FUT327662 GEP327662 GOL327662 GYH327662 HID327662 HRZ327662 IBV327662 ILR327662 IVN327662 JFJ327662 JPF327662 JZB327662 KIX327662 KST327662 LCP327662 LML327662 LWH327662 MGD327662 MPZ327662 MZV327662 NJR327662 NTN327662 ODJ327662 ONF327662 OXB327662 PGX327662 PQT327662 QAP327662 QKL327662 QUH327662 RED327662 RNZ327662 RXV327662 SHR327662 SRN327662 TBJ327662 TLF327662 TVB327662 UEX327662 UOT327662 UYP327662 VIL327662 VSH327662 WCD327662 WLZ327662 WVV327662 M393198 JJ393198 TF393198 ADB393198 AMX393198 AWT393198 BGP393198 BQL393198 CAH393198 CKD393198 CTZ393198 DDV393198 DNR393198 DXN393198 EHJ393198 ERF393198 FBB393198 FKX393198 FUT393198 GEP393198 GOL393198 GYH393198 HID393198 HRZ393198 IBV393198 ILR393198 IVN393198 JFJ393198 JPF393198 JZB393198 KIX393198 KST393198 LCP393198 LML393198 LWH393198 MGD393198 MPZ393198 MZV393198 NJR393198 NTN393198 ODJ393198 ONF393198 OXB393198 PGX393198 PQT393198 QAP393198 QKL393198 QUH393198 RED393198 RNZ393198 RXV393198 SHR393198 SRN393198 TBJ393198 TLF393198 TVB393198 UEX393198 UOT393198 UYP393198 VIL393198 VSH393198 WCD393198 WLZ393198 WVV393198 M458734 JJ458734 TF458734 ADB458734 AMX458734 AWT458734 BGP458734 BQL458734 CAH458734 CKD458734 CTZ458734 DDV458734 DNR458734 DXN458734 EHJ458734 ERF458734 FBB458734 FKX458734 FUT458734 GEP458734 GOL458734 GYH458734 HID458734 HRZ458734 IBV458734 ILR458734 IVN458734 JFJ458734 JPF458734 JZB458734 KIX458734 KST458734 LCP458734 LML458734 LWH458734 MGD458734 MPZ458734 MZV458734 NJR458734 NTN458734 ODJ458734 ONF458734 OXB458734 PGX458734 PQT458734 QAP458734 QKL458734 QUH458734 RED458734 RNZ458734 RXV458734 SHR458734 SRN458734 TBJ458734 TLF458734 TVB458734 UEX458734 UOT458734 UYP458734 VIL458734 VSH458734 WCD458734 WLZ458734 WVV458734 M524270 JJ524270 TF524270 ADB524270 AMX524270 AWT524270 BGP524270 BQL524270 CAH524270 CKD524270 CTZ524270 DDV524270 DNR524270 DXN524270 EHJ524270 ERF524270 FBB524270 FKX524270 FUT524270 GEP524270 GOL524270 GYH524270 HID524270 HRZ524270 IBV524270 ILR524270 IVN524270 JFJ524270 JPF524270 JZB524270 KIX524270 KST524270 LCP524270 LML524270 LWH524270 MGD524270 MPZ524270 MZV524270 NJR524270 NTN524270 ODJ524270 ONF524270 OXB524270 PGX524270 PQT524270 QAP524270 QKL524270 QUH524270 RED524270 RNZ524270 RXV524270 SHR524270 SRN524270 TBJ524270 TLF524270 TVB524270 UEX524270 UOT524270 UYP524270 VIL524270 VSH524270 WCD524270 WLZ524270 WVV524270 M589806 JJ589806 TF589806 ADB589806 AMX589806 AWT589806 BGP589806 BQL589806 CAH589806 CKD589806 CTZ589806 DDV589806 DNR589806 DXN589806 EHJ589806 ERF589806 FBB589806 FKX589806 FUT589806 GEP589806 GOL589806 GYH589806 HID589806 HRZ589806 IBV589806 ILR589806 IVN589806 JFJ589806 JPF589806 JZB589806 KIX589806 KST589806 LCP589806 LML589806 LWH589806 MGD589806 MPZ589806 MZV589806 NJR589806 NTN589806 ODJ589806 ONF589806 OXB589806 PGX589806 PQT589806 QAP589806 QKL589806 QUH589806 RED589806 RNZ589806 RXV589806 SHR589806 SRN589806 TBJ589806 TLF589806 TVB589806 UEX589806 UOT589806 UYP589806 VIL589806 VSH589806 WCD589806 WLZ589806 WVV589806 M655342 JJ655342 TF655342 ADB655342 AMX655342 AWT655342 BGP655342 BQL655342 CAH655342 CKD655342 CTZ655342 DDV655342 DNR655342 DXN655342 EHJ655342 ERF655342 FBB655342 FKX655342 FUT655342 GEP655342 GOL655342 GYH655342 HID655342 HRZ655342 IBV655342 ILR655342 IVN655342 JFJ655342 JPF655342 JZB655342 KIX655342 KST655342 LCP655342 LML655342 LWH655342 MGD655342 MPZ655342 MZV655342 NJR655342 NTN655342 ODJ655342 ONF655342 OXB655342 PGX655342 PQT655342 QAP655342 QKL655342 QUH655342 RED655342 RNZ655342 RXV655342 SHR655342 SRN655342 TBJ655342 TLF655342 TVB655342 UEX655342 UOT655342 UYP655342 VIL655342 VSH655342 WCD655342 WLZ655342 WVV655342 M720878 JJ720878 TF720878 ADB720878 AMX720878 AWT720878 BGP720878 BQL720878 CAH720878 CKD720878 CTZ720878 DDV720878 DNR720878 DXN720878 EHJ720878 ERF720878 FBB720878 FKX720878 FUT720878 GEP720878 GOL720878 GYH720878 HID720878 HRZ720878 IBV720878 ILR720878 IVN720878 JFJ720878 JPF720878 JZB720878 KIX720878 KST720878 LCP720878 LML720878 LWH720878 MGD720878 MPZ720878 MZV720878 NJR720878 NTN720878 ODJ720878 ONF720878 OXB720878 PGX720878 PQT720878 QAP720878 QKL720878 QUH720878 RED720878 RNZ720878 RXV720878 SHR720878 SRN720878 TBJ720878 TLF720878 TVB720878 UEX720878 UOT720878 UYP720878 VIL720878 VSH720878 WCD720878 WLZ720878 WVV720878 M786414 JJ786414 TF786414 ADB786414 AMX786414 AWT786414 BGP786414 BQL786414 CAH786414 CKD786414 CTZ786414 DDV786414 DNR786414 DXN786414 EHJ786414 ERF786414 FBB786414 FKX786414 FUT786414 GEP786414 GOL786414 GYH786414 HID786414 HRZ786414 IBV786414 ILR786414 IVN786414 JFJ786414 JPF786414 JZB786414 KIX786414 KST786414 LCP786414 LML786414 LWH786414 MGD786414 MPZ786414 MZV786414 NJR786414 NTN786414 ODJ786414 ONF786414 OXB786414 PGX786414 PQT786414 QAP786414 QKL786414 QUH786414 RED786414 RNZ786414 RXV786414 SHR786414 SRN786414 TBJ786414 TLF786414 TVB786414 UEX786414 UOT786414 UYP786414 VIL786414 VSH786414 WCD786414 WLZ786414 WVV786414 M851950 JJ851950 TF851950 ADB851950 AMX851950 AWT851950 BGP851950 BQL851950 CAH851950 CKD851950 CTZ851950 DDV851950 DNR851950 DXN851950 EHJ851950 ERF851950 FBB851950 FKX851950 FUT851950 GEP851950 GOL851950 GYH851950 HID851950 HRZ851950 IBV851950 ILR851950 IVN851950 JFJ851950 JPF851950 JZB851950 KIX851950 KST851950 LCP851950 LML851950 LWH851950 MGD851950 MPZ851950 MZV851950 NJR851950 NTN851950 ODJ851950 ONF851950 OXB851950 PGX851950 PQT851950 QAP851950 QKL851950 QUH851950 RED851950 RNZ851950 RXV851950 SHR851950 SRN851950 TBJ851950 TLF851950 TVB851950 UEX851950 UOT851950 UYP851950 VIL851950 VSH851950 WCD851950 WLZ851950 WVV851950 M917486 JJ917486 TF917486 ADB917486 AMX917486 AWT917486 BGP917486 BQL917486 CAH917486 CKD917486 CTZ917486 DDV917486 DNR917486 DXN917486 EHJ917486 ERF917486 FBB917486 FKX917486 FUT917486 GEP917486 GOL917486 GYH917486 HID917486 HRZ917486 IBV917486 ILR917486 IVN917486 JFJ917486 JPF917486 JZB917486 KIX917486 KST917486 LCP917486 LML917486 LWH917486 MGD917486 MPZ917486 MZV917486 NJR917486 NTN917486 ODJ917486 ONF917486 OXB917486 PGX917486 PQT917486 QAP917486 QKL917486 QUH917486 RED917486 RNZ917486 RXV917486 SHR917486 SRN917486 TBJ917486 TLF917486 TVB917486 UEX917486 UOT917486 UYP917486 VIL917486 VSH917486 WCD917486 WLZ917486 WVV917486 M983022 JJ983022 TF983022 ADB983022 AMX983022 AWT983022 BGP983022 BQL983022 CAH983022 CKD983022 CTZ983022 DDV983022 DNR983022 DXN983022 EHJ983022 ERF983022 FBB983022 FKX983022 FUT983022 GEP983022 GOL983022 GYH983022 HID983022 HRZ983022 IBV983022 ILR983022 IVN983022 JFJ983022 JPF983022 JZB983022 KIX983022 KST983022 LCP983022 LML983022 LWH983022 MGD983022 MPZ983022 MZV983022 NJR983022 NTN983022 ODJ983022 ONF983022 OXB983022 PGX983022 PQT983022 QAP983022 QKL983022 QUH983022 RED983022 RNZ983022 RXV983022 SHR983022 SRN983022 TBJ983022 TLF983022 TVB983022 UEX983022 UOT983022 UYP983022 VIL983022 VSH983022 WCD983022 WLZ983022 WVV983022 JOX983018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W65518 JS65518 TO65518 ADK65518 ANG65518 AXC65518 BGY65518 BQU65518 CAQ65518 CKM65518 CUI65518 DEE65518 DOA65518 DXW65518 EHS65518 ERO65518 FBK65518 FLG65518 FVC65518 GEY65518 GOU65518 GYQ65518 HIM65518 HSI65518 ICE65518 IMA65518 IVW65518 JFS65518 JPO65518 JZK65518 KJG65518 KTC65518 LCY65518 LMU65518 LWQ65518 MGM65518 MQI65518 NAE65518 NKA65518 NTW65518 ODS65518 ONO65518 OXK65518 PHG65518 PRC65518 QAY65518 QKU65518 QUQ65518 REM65518 ROI65518 RYE65518 SIA65518 SRW65518 TBS65518 TLO65518 TVK65518 UFG65518 UPC65518 UYY65518 VIU65518 VSQ65518 WCM65518 WMI65518 WWE65518 W131054 JS131054 TO131054 ADK131054 ANG131054 AXC131054 BGY131054 BQU131054 CAQ131054 CKM131054 CUI131054 DEE131054 DOA131054 DXW131054 EHS131054 ERO131054 FBK131054 FLG131054 FVC131054 GEY131054 GOU131054 GYQ131054 HIM131054 HSI131054 ICE131054 IMA131054 IVW131054 JFS131054 JPO131054 JZK131054 KJG131054 KTC131054 LCY131054 LMU131054 LWQ131054 MGM131054 MQI131054 NAE131054 NKA131054 NTW131054 ODS131054 ONO131054 OXK131054 PHG131054 PRC131054 QAY131054 QKU131054 QUQ131054 REM131054 ROI131054 RYE131054 SIA131054 SRW131054 TBS131054 TLO131054 TVK131054 UFG131054 UPC131054 UYY131054 VIU131054 VSQ131054 WCM131054 WMI131054 WWE131054 W196590 JS196590 TO196590 ADK196590 ANG196590 AXC196590 BGY196590 BQU196590 CAQ196590 CKM196590 CUI196590 DEE196590 DOA196590 DXW196590 EHS196590 ERO196590 FBK196590 FLG196590 FVC196590 GEY196590 GOU196590 GYQ196590 HIM196590 HSI196590 ICE196590 IMA196590 IVW196590 JFS196590 JPO196590 JZK196590 KJG196590 KTC196590 LCY196590 LMU196590 LWQ196590 MGM196590 MQI196590 NAE196590 NKA196590 NTW196590 ODS196590 ONO196590 OXK196590 PHG196590 PRC196590 QAY196590 QKU196590 QUQ196590 REM196590 ROI196590 RYE196590 SIA196590 SRW196590 TBS196590 TLO196590 TVK196590 UFG196590 UPC196590 UYY196590 VIU196590 VSQ196590 WCM196590 WMI196590 WWE196590 W262126 JS262126 TO262126 ADK262126 ANG262126 AXC262126 BGY262126 BQU262126 CAQ262126 CKM262126 CUI262126 DEE262126 DOA262126 DXW262126 EHS262126 ERO262126 FBK262126 FLG262126 FVC262126 GEY262126 GOU262126 GYQ262126 HIM262126 HSI262126 ICE262126 IMA262126 IVW262126 JFS262126 JPO262126 JZK262126 KJG262126 KTC262126 LCY262126 LMU262126 LWQ262126 MGM262126 MQI262126 NAE262126 NKA262126 NTW262126 ODS262126 ONO262126 OXK262126 PHG262126 PRC262126 QAY262126 QKU262126 QUQ262126 REM262126 ROI262126 RYE262126 SIA262126 SRW262126 TBS262126 TLO262126 TVK262126 UFG262126 UPC262126 UYY262126 VIU262126 VSQ262126 WCM262126 WMI262126 WWE262126 W327662 JS327662 TO327662 ADK327662 ANG327662 AXC327662 BGY327662 BQU327662 CAQ327662 CKM327662 CUI327662 DEE327662 DOA327662 DXW327662 EHS327662 ERO327662 FBK327662 FLG327662 FVC327662 GEY327662 GOU327662 GYQ327662 HIM327662 HSI327662 ICE327662 IMA327662 IVW327662 JFS327662 JPO327662 JZK327662 KJG327662 KTC327662 LCY327662 LMU327662 LWQ327662 MGM327662 MQI327662 NAE327662 NKA327662 NTW327662 ODS327662 ONO327662 OXK327662 PHG327662 PRC327662 QAY327662 QKU327662 QUQ327662 REM327662 ROI327662 RYE327662 SIA327662 SRW327662 TBS327662 TLO327662 TVK327662 UFG327662 UPC327662 UYY327662 VIU327662 VSQ327662 WCM327662 WMI327662 WWE327662 W393198 JS393198 TO393198 ADK393198 ANG393198 AXC393198 BGY393198 BQU393198 CAQ393198 CKM393198 CUI393198 DEE393198 DOA393198 DXW393198 EHS393198 ERO393198 FBK393198 FLG393198 FVC393198 GEY393198 GOU393198 GYQ393198 HIM393198 HSI393198 ICE393198 IMA393198 IVW393198 JFS393198 JPO393198 JZK393198 KJG393198 KTC393198 LCY393198 LMU393198 LWQ393198 MGM393198 MQI393198 NAE393198 NKA393198 NTW393198 ODS393198 ONO393198 OXK393198 PHG393198 PRC393198 QAY393198 QKU393198 QUQ393198 REM393198 ROI393198 RYE393198 SIA393198 SRW393198 TBS393198 TLO393198 TVK393198 UFG393198 UPC393198 UYY393198 VIU393198 VSQ393198 WCM393198 WMI393198 WWE393198 W458734 JS458734 TO458734 ADK458734 ANG458734 AXC458734 BGY458734 BQU458734 CAQ458734 CKM458734 CUI458734 DEE458734 DOA458734 DXW458734 EHS458734 ERO458734 FBK458734 FLG458734 FVC458734 GEY458734 GOU458734 GYQ458734 HIM458734 HSI458734 ICE458734 IMA458734 IVW458734 JFS458734 JPO458734 JZK458734 KJG458734 KTC458734 LCY458734 LMU458734 LWQ458734 MGM458734 MQI458734 NAE458734 NKA458734 NTW458734 ODS458734 ONO458734 OXK458734 PHG458734 PRC458734 QAY458734 QKU458734 QUQ458734 REM458734 ROI458734 RYE458734 SIA458734 SRW458734 TBS458734 TLO458734 TVK458734 UFG458734 UPC458734 UYY458734 VIU458734 VSQ458734 WCM458734 WMI458734 WWE458734 W524270 JS524270 TO524270 ADK524270 ANG524270 AXC524270 BGY524270 BQU524270 CAQ524270 CKM524270 CUI524270 DEE524270 DOA524270 DXW524270 EHS524270 ERO524270 FBK524270 FLG524270 FVC524270 GEY524270 GOU524270 GYQ524270 HIM524270 HSI524270 ICE524270 IMA524270 IVW524270 JFS524270 JPO524270 JZK524270 KJG524270 KTC524270 LCY524270 LMU524270 LWQ524270 MGM524270 MQI524270 NAE524270 NKA524270 NTW524270 ODS524270 ONO524270 OXK524270 PHG524270 PRC524270 QAY524270 QKU524270 QUQ524270 REM524270 ROI524270 RYE524270 SIA524270 SRW524270 TBS524270 TLO524270 TVK524270 UFG524270 UPC524270 UYY524270 VIU524270 VSQ524270 WCM524270 WMI524270 WWE524270 W589806 JS589806 TO589806 ADK589806 ANG589806 AXC589806 BGY589806 BQU589806 CAQ589806 CKM589806 CUI589806 DEE589806 DOA589806 DXW589806 EHS589806 ERO589806 FBK589806 FLG589806 FVC589806 GEY589806 GOU589806 GYQ589806 HIM589806 HSI589806 ICE589806 IMA589806 IVW589806 JFS589806 JPO589806 JZK589806 KJG589806 KTC589806 LCY589806 LMU589806 LWQ589806 MGM589806 MQI589806 NAE589806 NKA589806 NTW589806 ODS589806 ONO589806 OXK589806 PHG589806 PRC589806 QAY589806 QKU589806 QUQ589806 REM589806 ROI589806 RYE589806 SIA589806 SRW589806 TBS589806 TLO589806 TVK589806 UFG589806 UPC589806 UYY589806 VIU589806 VSQ589806 WCM589806 WMI589806 WWE589806 W655342 JS655342 TO655342 ADK655342 ANG655342 AXC655342 BGY655342 BQU655342 CAQ655342 CKM655342 CUI655342 DEE655342 DOA655342 DXW655342 EHS655342 ERO655342 FBK655342 FLG655342 FVC655342 GEY655342 GOU655342 GYQ655342 HIM655342 HSI655342 ICE655342 IMA655342 IVW655342 JFS655342 JPO655342 JZK655342 KJG655342 KTC655342 LCY655342 LMU655342 LWQ655342 MGM655342 MQI655342 NAE655342 NKA655342 NTW655342 ODS655342 ONO655342 OXK655342 PHG655342 PRC655342 QAY655342 QKU655342 QUQ655342 REM655342 ROI655342 RYE655342 SIA655342 SRW655342 TBS655342 TLO655342 TVK655342 UFG655342 UPC655342 UYY655342 VIU655342 VSQ655342 WCM655342 WMI655342 WWE655342 W720878 JS720878 TO720878 ADK720878 ANG720878 AXC720878 BGY720878 BQU720878 CAQ720878 CKM720878 CUI720878 DEE720878 DOA720878 DXW720878 EHS720878 ERO720878 FBK720878 FLG720878 FVC720878 GEY720878 GOU720878 GYQ720878 HIM720878 HSI720878 ICE720878 IMA720878 IVW720878 JFS720878 JPO720878 JZK720878 KJG720878 KTC720878 LCY720878 LMU720878 LWQ720878 MGM720878 MQI720878 NAE720878 NKA720878 NTW720878 ODS720878 ONO720878 OXK720878 PHG720878 PRC720878 QAY720878 QKU720878 QUQ720878 REM720878 ROI720878 RYE720878 SIA720878 SRW720878 TBS720878 TLO720878 TVK720878 UFG720878 UPC720878 UYY720878 VIU720878 VSQ720878 WCM720878 WMI720878 WWE720878 W786414 JS786414 TO786414 ADK786414 ANG786414 AXC786414 BGY786414 BQU786414 CAQ786414 CKM786414 CUI786414 DEE786414 DOA786414 DXW786414 EHS786414 ERO786414 FBK786414 FLG786414 FVC786414 GEY786414 GOU786414 GYQ786414 HIM786414 HSI786414 ICE786414 IMA786414 IVW786414 JFS786414 JPO786414 JZK786414 KJG786414 KTC786414 LCY786414 LMU786414 LWQ786414 MGM786414 MQI786414 NAE786414 NKA786414 NTW786414 ODS786414 ONO786414 OXK786414 PHG786414 PRC786414 QAY786414 QKU786414 QUQ786414 REM786414 ROI786414 RYE786414 SIA786414 SRW786414 TBS786414 TLO786414 TVK786414 UFG786414 UPC786414 UYY786414 VIU786414 VSQ786414 WCM786414 WMI786414 WWE786414 W851950 JS851950 TO851950 ADK851950 ANG851950 AXC851950 BGY851950 BQU851950 CAQ851950 CKM851950 CUI851950 DEE851950 DOA851950 DXW851950 EHS851950 ERO851950 FBK851950 FLG851950 FVC851950 GEY851950 GOU851950 GYQ851950 HIM851950 HSI851950 ICE851950 IMA851950 IVW851950 JFS851950 JPO851950 JZK851950 KJG851950 KTC851950 LCY851950 LMU851950 LWQ851950 MGM851950 MQI851950 NAE851950 NKA851950 NTW851950 ODS851950 ONO851950 OXK851950 PHG851950 PRC851950 QAY851950 QKU851950 QUQ851950 REM851950 ROI851950 RYE851950 SIA851950 SRW851950 TBS851950 TLO851950 TVK851950 UFG851950 UPC851950 UYY851950 VIU851950 VSQ851950 WCM851950 WMI851950 WWE851950 W917486 JS917486 TO917486 ADK917486 ANG917486 AXC917486 BGY917486 BQU917486 CAQ917486 CKM917486 CUI917486 DEE917486 DOA917486 DXW917486 EHS917486 ERO917486 FBK917486 FLG917486 FVC917486 GEY917486 GOU917486 GYQ917486 HIM917486 HSI917486 ICE917486 IMA917486 IVW917486 JFS917486 JPO917486 JZK917486 KJG917486 KTC917486 LCY917486 LMU917486 LWQ917486 MGM917486 MQI917486 NAE917486 NKA917486 NTW917486 ODS917486 ONO917486 OXK917486 PHG917486 PRC917486 QAY917486 QKU917486 QUQ917486 REM917486 ROI917486 RYE917486 SIA917486 SRW917486 TBS917486 TLO917486 TVK917486 UFG917486 UPC917486 UYY917486 VIU917486 VSQ917486 WCM917486 WMI917486 WWE917486 W983022 JS983022 TO983022 ADK983022 ANG983022 AXC983022 BGY983022 BQU983022 CAQ983022 CKM983022 CUI983022 DEE983022 DOA983022 DXW983022 EHS983022 ERO983022 FBK983022 FLG983022 FVC983022 GEY983022 GOU983022 GYQ983022 HIM983022 HSI983022 ICE983022 IMA983022 IVW983022 JFS983022 JPO983022 JZK983022 KJG983022 KTC983022 LCY983022 LMU983022 LWQ983022 MGM983022 MQI983022 NAE983022 NKA983022 NTW983022 ODS983022 ONO983022 OXK983022 PHG983022 PRC983022 QAY983022 QKU983022 QUQ983022 REM983022 ROI983022 RYE983022 SIA983022 SRW983022 TBS983022 TLO983022 TVK983022 UFG983022 UPC983022 UYY983022 VIU983022 VSQ983022 WCM983022 WMI983022 WWE983022 VID983018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C65520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C131056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C196592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C262128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C327664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C393200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C458736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C524272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C589808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C655344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C720880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C786416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C851952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C917488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C983024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WVN983024 OWT983018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M65520 JJ65520 TF65520 ADB65520 AMX65520 AWT65520 BGP65520 BQL65520 CAH65520 CKD65520 CTZ65520 DDV65520 DNR65520 DXN65520 EHJ65520 ERF65520 FBB65520 FKX65520 FUT65520 GEP65520 GOL65520 GYH65520 HID65520 HRZ65520 IBV65520 ILR65520 IVN65520 JFJ65520 JPF65520 JZB65520 KIX65520 KST65520 LCP65520 LML65520 LWH65520 MGD65520 MPZ65520 MZV65520 NJR65520 NTN65520 ODJ65520 ONF65520 OXB65520 PGX65520 PQT65520 QAP65520 QKL65520 QUH65520 RED65520 RNZ65520 RXV65520 SHR65520 SRN65520 TBJ65520 TLF65520 TVB65520 UEX65520 UOT65520 UYP65520 VIL65520 VSH65520 WCD65520 WLZ65520 WVV65520 M131056 JJ131056 TF131056 ADB131056 AMX131056 AWT131056 BGP131056 BQL131056 CAH131056 CKD131056 CTZ131056 DDV131056 DNR131056 DXN131056 EHJ131056 ERF131056 FBB131056 FKX131056 FUT131056 GEP131056 GOL131056 GYH131056 HID131056 HRZ131056 IBV131056 ILR131056 IVN131056 JFJ131056 JPF131056 JZB131056 KIX131056 KST131056 LCP131056 LML131056 LWH131056 MGD131056 MPZ131056 MZV131056 NJR131056 NTN131056 ODJ131056 ONF131056 OXB131056 PGX131056 PQT131056 QAP131056 QKL131056 QUH131056 RED131056 RNZ131056 RXV131056 SHR131056 SRN131056 TBJ131056 TLF131056 TVB131056 UEX131056 UOT131056 UYP131056 VIL131056 VSH131056 WCD131056 WLZ131056 WVV131056 M196592 JJ196592 TF196592 ADB196592 AMX196592 AWT196592 BGP196592 BQL196592 CAH196592 CKD196592 CTZ196592 DDV196592 DNR196592 DXN196592 EHJ196592 ERF196592 FBB196592 FKX196592 FUT196592 GEP196592 GOL196592 GYH196592 HID196592 HRZ196592 IBV196592 ILR196592 IVN196592 JFJ196592 JPF196592 JZB196592 KIX196592 KST196592 LCP196592 LML196592 LWH196592 MGD196592 MPZ196592 MZV196592 NJR196592 NTN196592 ODJ196592 ONF196592 OXB196592 PGX196592 PQT196592 QAP196592 QKL196592 QUH196592 RED196592 RNZ196592 RXV196592 SHR196592 SRN196592 TBJ196592 TLF196592 TVB196592 UEX196592 UOT196592 UYP196592 VIL196592 VSH196592 WCD196592 WLZ196592 WVV196592 M262128 JJ262128 TF262128 ADB262128 AMX262128 AWT262128 BGP262128 BQL262128 CAH262128 CKD262128 CTZ262128 DDV262128 DNR262128 DXN262128 EHJ262128 ERF262128 FBB262128 FKX262128 FUT262128 GEP262128 GOL262128 GYH262128 HID262128 HRZ262128 IBV262128 ILR262128 IVN262128 JFJ262128 JPF262128 JZB262128 KIX262128 KST262128 LCP262128 LML262128 LWH262128 MGD262128 MPZ262128 MZV262128 NJR262128 NTN262128 ODJ262128 ONF262128 OXB262128 PGX262128 PQT262128 QAP262128 QKL262128 QUH262128 RED262128 RNZ262128 RXV262128 SHR262128 SRN262128 TBJ262128 TLF262128 TVB262128 UEX262128 UOT262128 UYP262128 VIL262128 VSH262128 WCD262128 WLZ262128 WVV262128 M327664 JJ327664 TF327664 ADB327664 AMX327664 AWT327664 BGP327664 BQL327664 CAH327664 CKD327664 CTZ327664 DDV327664 DNR327664 DXN327664 EHJ327664 ERF327664 FBB327664 FKX327664 FUT327664 GEP327664 GOL327664 GYH327664 HID327664 HRZ327664 IBV327664 ILR327664 IVN327664 JFJ327664 JPF327664 JZB327664 KIX327664 KST327664 LCP327664 LML327664 LWH327664 MGD327664 MPZ327664 MZV327664 NJR327664 NTN327664 ODJ327664 ONF327664 OXB327664 PGX327664 PQT327664 QAP327664 QKL327664 QUH327664 RED327664 RNZ327664 RXV327664 SHR327664 SRN327664 TBJ327664 TLF327664 TVB327664 UEX327664 UOT327664 UYP327664 VIL327664 VSH327664 WCD327664 WLZ327664 WVV327664 M393200 JJ393200 TF393200 ADB393200 AMX393200 AWT393200 BGP393200 BQL393200 CAH393200 CKD393200 CTZ393200 DDV393200 DNR393200 DXN393200 EHJ393200 ERF393200 FBB393200 FKX393200 FUT393200 GEP393200 GOL393200 GYH393200 HID393200 HRZ393200 IBV393200 ILR393200 IVN393200 JFJ393200 JPF393200 JZB393200 KIX393200 KST393200 LCP393200 LML393200 LWH393200 MGD393200 MPZ393200 MZV393200 NJR393200 NTN393200 ODJ393200 ONF393200 OXB393200 PGX393200 PQT393200 QAP393200 QKL393200 QUH393200 RED393200 RNZ393200 RXV393200 SHR393200 SRN393200 TBJ393200 TLF393200 TVB393200 UEX393200 UOT393200 UYP393200 VIL393200 VSH393200 WCD393200 WLZ393200 WVV393200 M458736 JJ458736 TF458736 ADB458736 AMX458736 AWT458736 BGP458736 BQL458736 CAH458736 CKD458736 CTZ458736 DDV458736 DNR458736 DXN458736 EHJ458736 ERF458736 FBB458736 FKX458736 FUT458736 GEP458736 GOL458736 GYH458736 HID458736 HRZ458736 IBV458736 ILR458736 IVN458736 JFJ458736 JPF458736 JZB458736 KIX458736 KST458736 LCP458736 LML458736 LWH458736 MGD458736 MPZ458736 MZV458736 NJR458736 NTN458736 ODJ458736 ONF458736 OXB458736 PGX458736 PQT458736 QAP458736 QKL458736 QUH458736 RED458736 RNZ458736 RXV458736 SHR458736 SRN458736 TBJ458736 TLF458736 TVB458736 UEX458736 UOT458736 UYP458736 VIL458736 VSH458736 WCD458736 WLZ458736 WVV458736 M524272 JJ524272 TF524272 ADB524272 AMX524272 AWT524272 BGP524272 BQL524272 CAH524272 CKD524272 CTZ524272 DDV524272 DNR524272 DXN524272 EHJ524272 ERF524272 FBB524272 FKX524272 FUT524272 GEP524272 GOL524272 GYH524272 HID524272 HRZ524272 IBV524272 ILR524272 IVN524272 JFJ524272 JPF524272 JZB524272 KIX524272 KST524272 LCP524272 LML524272 LWH524272 MGD524272 MPZ524272 MZV524272 NJR524272 NTN524272 ODJ524272 ONF524272 OXB524272 PGX524272 PQT524272 QAP524272 QKL524272 QUH524272 RED524272 RNZ524272 RXV524272 SHR524272 SRN524272 TBJ524272 TLF524272 TVB524272 UEX524272 UOT524272 UYP524272 VIL524272 VSH524272 WCD524272 WLZ524272 WVV524272 M589808 JJ589808 TF589808 ADB589808 AMX589808 AWT589808 BGP589808 BQL589808 CAH589808 CKD589808 CTZ589808 DDV589808 DNR589808 DXN589808 EHJ589808 ERF589808 FBB589808 FKX589808 FUT589808 GEP589808 GOL589808 GYH589808 HID589808 HRZ589808 IBV589808 ILR589808 IVN589808 JFJ589808 JPF589808 JZB589808 KIX589808 KST589808 LCP589808 LML589808 LWH589808 MGD589808 MPZ589808 MZV589808 NJR589808 NTN589808 ODJ589808 ONF589808 OXB589808 PGX589808 PQT589808 QAP589808 QKL589808 QUH589808 RED589808 RNZ589808 RXV589808 SHR589808 SRN589808 TBJ589808 TLF589808 TVB589808 UEX589808 UOT589808 UYP589808 VIL589808 VSH589808 WCD589808 WLZ589808 WVV589808 M655344 JJ655344 TF655344 ADB655344 AMX655344 AWT655344 BGP655344 BQL655344 CAH655344 CKD655344 CTZ655344 DDV655344 DNR655344 DXN655344 EHJ655344 ERF655344 FBB655344 FKX655344 FUT655344 GEP655344 GOL655344 GYH655344 HID655344 HRZ655344 IBV655344 ILR655344 IVN655344 JFJ655344 JPF655344 JZB655344 KIX655344 KST655344 LCP655344 LML655344 LWH655344 MGD655344 MPZ655344 MZV655344 NJR655344 NTN655344 ODJ655344 ONF655344 OXB655344 PGX655344 PQT655344 QAP655344 QKL655344 QUH655344 RED655344 RNZ655344 RXV655344 SHR655344 SRN655344 TBJ655344 TLF655344 TVB655344 UEX655344 UOT655344 UYP655344 VIL655344 VSH655344 WCD655344 WLZ655344 WVV655344 M720880 JJ720880 TF720880 ADB720880 AMX720880 AWT720880 BGP720880 BQL720880 CAH720880 CKD720880 CTZ720880 DDV720880 DNR720880 DXN720880 EHJ720880 ERF720880 FBB720880 FKX720880 FUT720880 GEP720880 GOL720880 GYH720880 HID720880 HRZ720880 IBV720880 ILR720880 IVN720880 JFJ720880 JPF720880 JZB720880 KIX720880 KST720880 LCP720880 LML720880 LWH720880 MGD720880 MPZ720880 MZV720880 NJR720880 NTN720880 ODJ720880 ONF720880 OXB720880 PGX720880 PQT720880 QAP720880 QKL720880 QUH720880 RED720880 RNZ720880 RXV720880 SHR720880 SRN720880 TBJ720880 TLF720880 TVB720880 UEX720880 UOT720880 UYP720880 VIL720880 VSH720880 WCD720880 WLZ720880 WVV720880 M786416 JJ786416 TF786416 ADB786416 AMX786416 AWT786416 BGP786416 BQL786416 CAH786416 CKD786416 CTZ786416 DDV786416 DNR786416 DXN786416 EHJ786416 ERF786416 FBB786416 FKX786416 FUT786416 GEP786416 GOL786416 GYH786416 HID786416 HRZ786416 IBV786416 ILR786416 IVN786416 JFJ786416 JPF786416 JZB786416 KIX786416 KST786416 LCP786416 LML786416 LWH786416 MGD786416 MPZ786416 MZV786416 NJR786416 NTN786416 ODJ786416 ONF786416 OXB786416 PGX786416 PQT786416 QAP786416 QKL786416 QUH786416 RED786416 RNZ786416 RXV786416 SHR786416 SRN786416 TBJ786416 TLF786416 TVB786416 UEX786416 UOT786416 UYP786416 VIL786416 VSH786416 WCD786416 WLZ786416 WVV786416 M851952 JJ851952 TF851952 ADB851952 AMX851952 AWT851952 BGP851952 BQL851952 CAH851952 CKD851952 CTZ851952 DDV851952 DNR851952 DXN851952 EHJ851952 ERF851952 FBB851952 FKX851952 FUT851952 GEP851952 GOL851952 GYH851952 HID851952 HRZ851952 IBV851952 ILR851952 IVN851952 JFJ851952 JPF851952 JZB851952 KIX851952 KST851952 LCP851952 LML851952 LWH851952 MGD851952 MPZ851952 MZV851952 NJR851952 NTN851952 ODJ851952 ONF851952 OXB851952 PGX851952 PQT851952 QAP851952 QKL851952 QUH851952 RED851952 RNZ851952 RXV851952 SHR851952 SRN851952 TBJ851952 TLF851952 TVB851952 UEX851952 UOT851952 UYP851952 VIL851952 VSH851952 WCD851952 WLZ851952 WVV851952 M917488 JJ917488 TF917488 ADB917488 AMX917488 AWT917488 BGP917488 BQL917488 CAH917488 CKD917488 CTZ917488 DDV917488 DNR917488 DXN917488 EHJ917488 ERF917488 FBB917488 FKX917488 FUT917488 GEP917488 GOL917488 GYH917488 HID917488 HRZ917488 IBV917488 ILR917488 IVN917488 JFJ917488 JPF917488 JZB917488 KIX917488 KST917488 LCP917488 LML917488 LWH917488 MGD917488 MPZ917488 MZV917488 NJR917488 NTN917488 ODJ917488 ONF917488 OXB917488 PGX917488 PQT917488 QAP917488 QKL917488 QUH917488 RED917488 RNZ917488 RXV917488 SHR917488 SRN917488 TBJ917488 TLF917488 TVB917488 UEX917488 UOT917488 UYP917488 VIL917488 VSH917488 WCD917488 WLZ917488 WVV917488 M983024 JJ983024 TF983024 ADB983024 AMX983024 AWT983024 BGP983024 BQL983024 CAH983024 CKD983024 CTZ983024 DDV983024 DNR983024 DXN983024 EHJ983024 ERF983024 FBB983024 FKX983024 FUT983024 GEP983024 GOL983024 GYH983024 HID983024 HRZ983024 IBV983024 ILR983024 IVN983024 JFJ983024 JPF983024 JZB983024 KIX983024 KST983024 LCP983024 LML983024 LWH983024 MGD983024 MPZ983024 MZV983024 NJR983024 NTN983024 ODJ983024 ONF983024 OXB983024 PGX983024 PQT983024 QAP983024 QKL983024 QUH983024 RED983024 RNZ983024 RXV983024 SHR983024 SRN983024 TBJ983024 TLF983024 TVB983024 UEX983024 UOT983024 UYP983024 VIL983024 VSH983024 WCD983024 WLZ983024 WVV983024 JYT983018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W131056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W196592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W262128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W327664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W393200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W458736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W524272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W589808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W655344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W720880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W786416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W851952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W917488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W983024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VRZ983018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C65522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C131058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C196594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C262130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C327666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C393202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C458738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C524274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C589810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C655346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C720882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C786418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C851954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C917490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C983026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WVN983026 PGP983018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M65522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M131058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M196594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M262130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M327666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M393202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M458738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M524274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M589810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M655346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M720882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M786418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M851954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M917490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M983026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WVV983026 KIP983018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W65522 JS65522 TO65522 ADK65522 ANG65522 AXC65522 BGY65522 BQU65522 CAQ65522 CKM65522 CUI65522 DEE65522 DOA65522 DXW65522 EHS65522 ERO65522 FBK65522 FLG65522 FVC65522 GEY65522 GOU65522 GYQ65522 HIM65522 HSI65522 ICE65522 IMA65522 IVW65522 JFS65522 JPO65522 JZK65522 KJG65522 KTC65522 LCY65522 LMU65522 LWQ65522 MGM65522 MQI65522 NAE65522 NKA65522 NTW65522 ODS65522 ONO65522 OXK65522 PHG65522 PRC65522 QAY65522 QKU65522 QUQ65522 REM65522 ROI65522 RYE65522 SIA65522 SRW65522 TBS65522 TLO65522 TVK65522 UFG65522 UPC65522 UYY65522 VIU65522 VSQ65522 WCM65522 WMI65522 WWE65522 W131058 JS131058 TO131058 ADK131058 ANG131058 AXC131058 BGY131058 BQU131058 CAQ131058 CKM131058 CUI131058 DEE131058 DOA131058 DXW131058 EHS131058 ERO131058 FBK131058 FLG131058 FVC131058 GEY131058 GOU131058 GYQ131058 HIM131058 HSI131058 ICE131058 IMA131058 IVW131058 JFS131058 JPO131058 JZK131058 KJG131058 KTC131058 LCY131058 LMU131058 LWQ131058 MGM131058 MQI131058 NAE131058 NKA131058 NTW131058 ODS131058 ONO131058 OXK131058 PHG131058 PRC131058 QAY131058 QKU131058 QUQ131058 REM131058 ROI131058 RYE131058 SIA131058 SRW131058 TBS131058 TLO131058 TVK131058 UFG131058 UPC131058 UYY131058 VIU131058 VSQ131058 WCM131058 WMI131058 WWE131058 W196594 JS196594 TO196594 ADK196594 ANG196594 AXC196594 BGY196594 BQU196594 CAQ196594 CKM196594 CUI196594 DEE196594 DOA196594 DXW196594 EHS196594 ERO196594 FBK196594 FLG196594 FVC196594 GEY196594 GOU196594 GYQ196594 HIM196594 HSI196594 ICE196594 IMA196594 IVW196594 JFS196594 JPO196594 JZK196594 KJG196594 KTC196594 LCY196594 LMU196594 LWQ196594 MGM196594 MQI196594 NAE196594 NKA196594 NTW196594 ODS196594 ONO196594 OXK196594 PHG196594 PRC196594 QAY196594 QKU196594 QUQ196594 REM196594 ROI196594 RYE196594 SIA196594 SRW196594 TBS196594 TLO196594 TVK196594 UFG196594 UPC196594 UYY196594 VIU196594 VSQ196594 WCM196594 WMI196594 WWE196594 W262130 JS262130 TO262130 ADK262130 ANG262130 AXC262130 BGY262130 BQU262130 CAQ262130 CKM262130 CUI262130 DEE262130 DOA262130 DXW262130 EHS262130 ERO262130 FBK262130 FLG262130 FVC262130 GEY262130 GOU262130 GYQ262130 HIM262130 HSI262130 ICE262130 IMA262130 IVW262130 JFS262130 JPO262130 JZK262130 KJG262130 KTC262130 LCY262130 LMU262130 LWQ262130 MGM262130 MQI262130 NAE262130 NKA262130 NTW262130 ODS262130 ONO262130 OXK262130 PHG262130 PRC262130 QAY262130 QKU262130 QUQ262130 REM262130 ROI262130 RYE262130 SIA262130 SRW262130 TBS262130 TLO262130 TVK262130 UFG262130 UPC262130 UYY262130 VIU262130 VSQ262130 WCM262130 WMI262130 WWE262130 W327666 JS327666 TO327666 ADK327666 ANG327666 AXC327666 BGY327666 BQU327666 CAQ327666 CKM327666 CUI327666 DEE327666 DOA327666 DXW327666 EHS327666 ERO327666 FBK327666 FLG327666 FVC327666 GEY327666 GOU327666 GYQ327666 HIM327666 HSI327666 ICE327666 IMA327666 IVW327666 JFS327666 JPO327666 JZK327666 KJG327666 KTC327666 LCY327666 LMU327666 LWQ327666 MGM327666 MQI327666 NAE327666 NKA327666 NTW327666 ODS327666 ONO327666 OXK327666 PHG327666 PRC327666 QAY327666 QKU327666 QUQ327666 REM327666 ROI327666 RYE327666 SIA327666 SRW327666 TBS327666 TLO327666 TVK327666 UFG327666 UPC327666 UYY327666 VIU327666 VSQ327666 WCM327666 WMI327666 WWE327666 W393202 JS393202 TO393202 ADK393202 ANG393202 AXC393202 BGY393202 BQU393202 CAQ393202 CKM393202 CUI393202 DEE393202 DOA393202 DXW393202 EHS393202 ERO393202 FBK393202 FLG393202 FVC393202 GEY393202 GOU393202 GYQ393202 HIM393202 HSI393202 ICE393202 IMA393202 IVW393202 JFS393202 JPO393202 JZK393202 KJG393202 KTC393202 LCY393202 LMU393202 LWQ393202 MGM393202 MQI393202 NAE393202 NKA393202 NTW393202 ODS393202 ONO393202 OXK393202 PHG393202 PRC393202 QAY393202 QKU393202 QUQ393202 REM393202 ROI393202 RYE393202 SIA393202 SRW393202 TBS393202 TLO393202 TVK393202 UFG393202 UPC393202 UYY393202 VIU393202 VSQ393202 WCM393202 WMI393202 WWE393202 W458738 JS458738 TO458738 ADK458738 ANG458738 AXC458738 BGY458738 BQU458738 CAQ458738 CKM458738 CUI458738 DEE458738 DOA458738 DXW458738 EHS458738 ERO458738 FBK458738 FLG458738 FVC458738 GEY458738 GOU458738 GYQ458738 HIM458738 HSI458738 ICE458738 IMA458738 IVW458738 JFS458738 JPO458738 JZK458738 KJG458738 KTC458738 LCY458738 LMU458738 LWQ458738 MGM458738 MQI458738 NAE458738 NKA458738 NTW458738 ODS458738 ONO458738 OXK458738 PHG458738 PRC458738 QAY458738 QKU458738 QUQ458738 REM458738 ROI458738 RYE458738 SIA458738 SRW458738 TBS458738 TLO458738 TVK458738 UFG458738 UPC458738 UYY458738 VIU458738 VSQ458738 WCM458738 WMI458738 WWE458738 W524274 JS524274 TO524274 ADK524274 ANG524274 AXC524274 BGY524274 BQU524274 CAQ524274 CKM524274 CUI524274 DEE524274 DOA524274 DXW524274 EHS524274 ERO524274 FBK524274 FLG524274 FVC524274 GEY524274 GOU524274 GYQ524274 HIM524274 HSI524274 ICE524274 IMA524274 IVW524274 JFS524274 JPO524274 JZK524274 KJG524274 KTC524274 LCY524274 LMU524274 LWQ524274 MGM524274 MQI524274 NAE524274 NKA524274 NTW524274 ODS524274 ONO524274 OXK524274 PHG524274 PRC524274 QAY524274 QKU524274 QUQ524274 REM524274 ROI524274 RYE524274 SIA524274 SRW524274 TBS524274 TLO524274 TVK524274 UFG524274 UPC524274 UYY524274 VIU524274 VSQ524274 WCM524274 WMI524274 WWE524274 W589810 JS589810 TO589810 ADK589810 ANG589810 AXC589810 BGY589810 BQU589810 CAQ589810 CKM589810 CUI589810 DEE589810 DOA589810 DXW589810 EHS589810 ERO589810 FBK589810 FLG589810 FVC589810 GEY589810 GOU589810 GYQ589810 HIM589810 HSI589810 ICE589810 IMA589810 IVW589810 JFS589810 JPO589810 JZK589810 KJG589810 KTC589810 LCY589810 LMU589810 LWQ589810 MGM589810 MQI589810 NAE589810 NKA589810 NTW589810 ODS589810 ONO589810 OXK589810 PHG589810 PRC589810 QAY589810 QKU589810 QUQ589810 REM589810 ROI589810 RYE589810 SIA589810 SRW589810 TBS589810 TLO589810 TVK589810 UFG589810 UPC589810 UYY589810 VIU589810 VSQ589810 WCM589810 WMI589810 WWE589810 W655346 JS655346 TO655346 ADK655346 ANG655346 AXC655346 BGY655346 BQU655346 CAQ655346 CKM655346 CUI655346 DEE655346 DOA655346 DXW655346 EHS655346 ERO655346 FBK655346 FLG655346 FVC655346 GEY655346 GOU655346 GYQ655346 HIM655346 HSI655346 ICE655346 IMA655346 IVW655346 JFS655346 JPO655346 JZK655346 KJG655346 KTC655346 LCY655346 LMU655346 LWQ655346 MGM655346 MQI655346 NAE655346 NKA655346 NTW655346 ODS655346 ONO655346 OXK655346 PHG655346 PRC655346 QAY655346 QKU655346 QUQ655346 REM655346 ROI655346 RYE655346 SIA655346 SRW655346 TBS655346 TLO655346 TVK655346 UFG655346 UPC655346 UYY655346 VIU655346 VSQ655346 WCM655346 WMI655346 WWE655346 W720882 JS720882 TO720882 ADK720882 ANG720882 AXC720882 BGY720882 BQU720882 CAQ720882 CKM720882 CUI720882 DEE720882 DOA720882 DXW720882 EHS720882 ERO720882 FBK720882 FLG720882 FVC720882 GEY720882 GOU720882 GYQ720882 HIM720882 HSI720882 ICE720882 IMA720882 IVW720882 JFS720882 JPO720882 JZK720882 KJG720882 KTC720882 LCY720882 LMU720882 LWQ720882 MGM720882 MQI720882 NAE720882 NKA720882 NTW720882 ODS720882 ONO720882 OXK720882 PHG720882 PRC720882 QAY720882 QKU720882 QUQ720882 REM720882 ROI720882 RYE720882 SIA720882 SRW720882 TBS720882 TLO720882 TVK720882 UFG720882 UPC720882 UYY720882 VIU720882 VSQ720882 WCM720882 WMI720882 WWE720882 W786418 JS786418 TO786418 ADK786418 ANG786418 AXC786418 BGY786418 BQU786418 CAQ786418 CKM786418 CUI786418 DEE786418 DOA786418 DXW786418 EHS786418 ERO786418 FBK786418 FLG786418 FVC786418 GEY786418 GOU786418 GYQ786418 HIM786418 HSI786418 ICE786418 IMA786418 IVW786418 JFS786418 JPO786418 JZK786418 KJG786418 KTC786418 LCY786418 LMU786418 LWQ786418 MGM786418 MQI786418 NAE786418 NKA786418 NTW786418 ODS786418 ONO786418 OXK786418 PHG786418 PRC786418 QAY786418 QKU786418 QUQ786418 REM786418 ROI786418 RYE786418 SIA786418 SRW786418 TBS786418 TLO786418 TVK786418 UFG786418 UPC786418 UYY786418 VIU786418 VSQ786418 WCM786418 WMI786418 WWE786418 W851954 JS851954 TO851954 ADK851954 ANG851954 AXC851954 BGY851954 BQU851954 CAQ851954 CKM851954 CUI851954 DEE851954 DOA851954 DXW851954 EHS851954 ERO851954 FBK851954 FLG851954 FVC851954 GEY851954 GOU851954 GYQ851954 HIM851954 HSI851954 ICE851954 IMA851954 IVW851954 JFS851954 JPO851954 JZK851954 KJG851954 KTC851954 LCY851954 LMU851954 LWQ851954 MGM851954 MQI851954 NAE851954 NKA851954 NTW851954 ODS851954 ONO851954 OXK851954 PHG851954 PRC851954 QAY851954 QKU851954 QUQ851954 REM851954 ROI851954 RYE851954 SIA851954 SRW851954 TBS851954 TLO851954 TVK851954 UFG851954 UPC851954 UYY851954 VIU851954 VSQ851954 WCM851954 WMI851954 WWE851954 W917490 JS917490 TO917490 ADK917490 ANG917490 AXC917490 BGY917490 BQU917490 CAQ917490 CKM917490 CUI917490 DEE917490 DOA917490 DXW917490 EHS917490 ERO917490 FBK917490 FLG917490 FVC917490 GEY917490 GOU917490 GYQ917490 HIM917490 HSI917490 ICE917490 IMA917490 IVW917490 JFS917490 JPO917490 JZK917490 KJG917490 KTC917490 LCY917490 LMU917490 LWQ917490 MGM917490 MQI917490 NAE917490 NKA917490 NTW917490 ODS917490 ONO917490 OXK917490 PHG917490 PRC917490 QAY917490 QKU917490 QUQ917490 REM917490 ROI917490 RYE917490 SIA917490 SRW917490 TBS917490 TLO917490 TVK917490 UFG917490 UPC917490 UYY917490 VIU917490 VSQ917490 WCM917490 WMI917490 WWE917490 W983026 JS983026 TO983026 ADK983026 ANG983026 AXC983026 BGY983026 BQU983026 CAQ983026 CKM983026 CUI983026 DEE983026 DOA983026 DXW983026 EHS983026 ERO983026 FBK983026 FLG983026 FVC983026 GEY983026 GOU983026 GYQ983026 HIM983026 HSI983026 ICE983026 IMA983026 IVW983026 JFS983026 JPO983026 JZK983026 KJG983026 KTC983026 LCY983026 LMU983026 LWQ983026 MGM983026 MQI983026 NAE983026 NKA983026 NTW983026 ODS983026 ONO983026 OXK983026 PHG983026 PRC983026 QAY983026 QKU983026 QUQ983026 REM983026 ROI983026 RYE983026 SIA983026 SRW983026 TBS983026 TLO983026 TVK983026 UFG983026 UPC983026 UYY983026 VIU983026 VSQ983026 WCM983026 WMI983026 WWE983026 TUT983018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C65524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C131060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C196596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C262132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C327668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C393204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C458740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C524276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C589812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C655348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C720884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C786420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C851956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C917492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C983028 JB983028 SX983028 ACT983028 AMP983028 AWL983028 BGH983028 BQD983028 BZZ983028 CJV983028 CTR983028 DDN983028 DNJ983028 DXF983028 EHB983028 EQX983028 FAT983028 FKP983028 FUL983028 GEH983028 GOD983028 GXZ983028 HHV983028 HRR983028 IBN983028 ILJ983028 IVF983028 JFB983028 JOX983028 JYT983028 KIP983028 KSL983028 LCH983028 LMD983028 LVZ983028 MFV983028 MPR983028 MZN983028 NJJ983028 NTF983028 ODB983028 OMX983028 OWT983028 PGP983028 PQL983028 QAH983028 QKD983028 QTZ983028 RDV983028 RNR983028 RXN983028 SHJ983028 SRF983028 TBB983028 TKX983028 TUT983028 UEP983028 UOL983028 UYH983028 VID983028 VRZ983028 WBV983028 WLR983028 WVN983028 PQL983018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M131060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M196596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M262132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M327668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M393204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M458740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M524276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M589812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M655348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M720884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M786420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M851956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M917492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M983028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KSL983018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W65524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W131060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W196596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W262132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W327668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W393204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W458740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W524276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W589812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W655348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W720884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W786420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W851956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W917492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W983028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UEP983018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C131062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C196598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C262134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C327670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C393206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C458742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C524278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C589814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C655350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C720886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C786422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C851958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C917494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C983030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QAH983018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M65526 JJ65526 TF65526 ADB65526 AMX65526 AWT65526 BGP65526 BQL65526 CAH65526 CKD65526 CTZ65526 DDV65526 DNR65526 DXN65526 EHJ65526 ERF65526 FBB65526 FKX65526 FUT65526 GEP65526 GOL65526 GYH65526 HID65526 HRZ65526 IBV65526 ILR65526 IVN65526 JFJ65526 JPF65526 JZB65526 KIX65526 KST65526 LCP65526 LML65526 LWH65526 MGD65526 MPZ65526 MZV65526 NJR65526 NTN65526 ODJ65526 ONF65526 OXB65526 PGX65526 PQT65526 QAP65526 QKL65526 QUH65526 RED65526 RNZ65526 RXV65526 SHR65526 SRN65526 TBJ65526 TLF65526 TVB65526 UEX65526 UOT65526 UYP65526 VIL65526 VSH65526 WCD65526 WLZ65526 WVV65526 M131062 JJ131062 TF131062 ADB131062 AMX131062 AWT131062 BGP131062 BQL131062 CAH131062 CKD131062 CTZ131062 DDV131062 DNR131062 DXN131062 EHJ131062 ERF131062 FBB131062 FKX131062 FUT131062 GEP131062 GOL131062 GYH131062 HID131062 HRZ131062 IBV131062 ILR131062 IVN131062 JFJ131062 JPF131062 JZB131062 KIX131062 KST131062 LCP131062 LML131062 LWH131062 MGD131062 MPZ131062 MZV131062 NJR131062 NTN131062 ODJ131062 ONF131062 OXB131062 PGX131062 PQT131062 QAP131062 QKL131062 QUH131062 RED131062 RNZ131062 RXV131062 SHR131062 SRN131062 TBJ131062 TLF131062 TVB131062 UEX131062 UOT131062 UYP131062 VIL131062 VSH131062 WCD131062 WLZ131062 WVV131062 M196598 JJ196598 TF196598 ADB196598 AMX196598 AWT196598 BGP196598 BQL196598 CAH196598 CKD196598 CTZ196598 DDV196598 DNR196598 DXN196598 EHJ196598 ERF196598 FBB196598 FKX196598 FUT196598 GEP196598 GOL196598 GYH196598 HID196598 HRZ196598 IBV196598 ILR196598 IVN196598 JFJ196598 JPF196598 JZB196598 KIX196598 KST196598 LCP196598 LML196598 LWH196598 MGD196598 MPZ196598 MZV196598 NJR196598 NTN196598 ODJ196598 ONF196598 OXB196598 PGX196598 PQT196598 QAP196598 QKL196598 QUH196598 RED196598 RNZ196598 RXV196598 SHR196598 SRN196598 TBJ196598 TLF196598 TVB196598 UEX196598 UOT196598 UYP196598 VIL196598 VSH196598 WCD196598 WLZ196598 WVV196598 M262134 JJ262134 TF262134 ADB262134 AMX262134 AWT262134 BGP262134 BQL262134 CAH262134 CKD262134 CTZ262134 DDV262134 DNR262134 DXN262134 EHJ262134 ERF262134 FBB262134 FKX262134 FUT262134 GEP262134 GOL262134 GYH262134 HID262134 HRZ262134 IBV262134 ILR262134 IVN262134 JFJ262134 JPF262134 JZB262134 KIX262134 KST262134 LCP262134 LML262134 LWH262134 MGD262134 MPZ262134 MZV262134 NJR262134 NTN262134 ODJ262134 ONF262134 OXB262134 PGX262134 PQT262134 QAP262134 QKL262134 QUH262134 RED262134 RNZ262134 RXV262134 SHR262134 SRN262134 TBJ262134 TLF262134 TVB262134 UEX262134 UOT262134 UYP262134 VIL262134 VSH262134 WCD262134 WLZ262134 WVV262134 M327670 JJ327670 TF327670 ADB327670 AMX327670 AWT327670 BGP327670 BQL327670 CAH327670 CKD327670 CTZ327670 DDV327670 DNR327670 DXN327670 EHJ327670 ERF327670 FBB327670 FKX327670 FUT327670 GEP327670 GOL327670 GYH327670 HID327670 HRZ327670 IBV327670 ILR327670 IVN327670 JFJ327670 JPF327670 JZB327670 KIX327670 KST327670 LCP327670 LML327670 LWH327670 MGD327670 MPZ327670 MZV327670 NJR327670 NTN327670 ODJ327670 ONF327670 OXB327670 PGX327670 PQT327670 QAP327670 QKL327670 QUH327670 RED327670 RNZ327670 RXV327670 SHR327670 SRN327670 TBJ327670 TLF327670 TVB327670 UEX327670 UOT327670 UYP327670 VIL327670 VSH327670 WCD327670 WLZ327670 WVV327670 M393206 JJ393206 TF393206 ADB393206 AMX393206 AWT393206 BGP393206 BQL393206 CAH393206 CKD393206 CTZ393206 DDV393206 DNR393206 DXN393206 EHJ393206 ERF393206 FBB393206 FKX393206 FUT393206 GEP393206 GOL393206 GYH393206 HID393206 HRZ393206 IBV393206 ILR393206 IVN393206 JFJ393206 JPF393206 JZB393206 KIX393206 KST393206 LCP393206 LML393206 LWH393206 MGD393206 MPZ393206 MZV393206 NJR393206 NTN393206 ODJ393206 ONF393206 OXB393206 PGX393206 PQT393206 QAP393206 QKL393206 QUH393206 RED393206 RNZ393206 RXV393206 SHR393206 SRN393206 TBJ393206 TLF393206 TVB393206 UEX393206 UOT393206 UYP393206 VIL393206 VSH393206 WCD393206 WLZ393206 WVV393206 M458742 JJ458742 TF458742 ADB458742 AMX458742 AWT458742 BGP458742 BQL458742 CAH458742 CKD458742 CTZ458742 DDV458742 DNR458742 DXN458742 EHJ458742 ERF458742 FBB458742 FKX458742 FUT458742 GEP458742 GOL458742 GYH458742 HID458742 HRZ458742 IBV458742 ILR458742 IVN458742 JFJ458742 JPF458742 JZB458742 KIX458742 KST458742 LCP458742 LML458742 LWH458742 MGD458742 MPZ458742 MZV458742 NJR458742 NTN458742 ODJ458742 ONF458742 OXB458742 PGX458742 PQT458742 QAP458742 QKL458742 QUH458742 RED458742 RNZ458742 RXV458742 SHR458742 SRN458742 TBJ458742 TLF458742 TVB458742 UEX458742 UOT458742 UYP458742 VIL458742 VSH458742 WCD458742 WLZ458742 WVV458742 M524278 JJ524278 TF524278 ADB524278 AMX524278 AWT524278 BGP524278 BQL524278 CAH524278 CKD524278 CTZ524278 DDV524278 DNR524278 DXN524278 EHJ524278 ERF524278 FBB524278 FKX524278 FUT524278 GEP524278 GOL524278 GYH524278 HID524278 HRZ524278 IBV524278 ILR524278 IVN524278 JFJ524278 JPF524278 JZB524278 KIX524278 KST524278 LCP524278 LML524278 LWH524278 MGD524278 MPZ524278 MZV524278 NJR524278 NTN524278 ODJ524278 ONF524278 OXB524278 PGX524278 PQT524278 QAP524278 QKL524278 QUH524278 RED524278 RNZ524278 RXV524278 SHR524278 SRN524278 TBJ524278 TLF524278 TVB524278 UEX524278 UOT524278 UYP524278 VIL524278 VSH524278 WCD524278 WLZ524278 WVV524278 M589814 JJ589814 TF589814 ADB589814 AMX589814 AWT589814 BGP589814 BQL589814 CAH589814 CKD589814 CTZ589814 DDV589814 DNR589814 DXN589814 EHJ589814 ERF589814 FBB589814 FKX589814 FUT589814 GEP589814 GOL589814 GYH589814 HID589814 HRZ589814 IBV589814 ILR589814 IVN589814 JFJ589814 JPF589814 JZB589814 KIX589814 KST589814 LCP589814 LML589814 LWH589814 MGD589814 MPZ589814 MZV589814 NJR589814 NTN589814 ODJ589814 ONF589814 OXB589814 PGX589814 PQT589814 QAP589814 QKL589814 QUH589814 RED589814 RNZ589814 RXV589814 SHR589814 SRN589814 TBJ589814 TLF589814 TVB589814 UEX589814 UOT589814 UYP589814 VIL589814 VSH589814 WCD589814 WLZ589814 WVV589814 M655350 JJ655350 TF655350 ADB655350 AMX655350 AWT655350 BGP655350 BQL655350 CAH655350 CKD655350 CTZ655350 DDV655350 DNR655350 DXN655350 EHJ655350 ERF655350 FBB655350 FKX655350 FUT655350 GEP655350 GOL655350 GYH655350 HID655350 HRZ655350 IBV655350 ILR655350 IVN655350 JFJ655350 JPF655350 JZB655350 KIX655350 KST655350 LCP655350 LML655350 LWH655350 MGD655350 MPZ655350 MZV655350 NJR655350 NTN655350 ODJ655350 ONF655350 OXB655350 PGX655350 PQT655350 QAP655350 QKL655350 QUH655350 RED655350 RNZ655350 RXV655350 SHR655350 SRN655350 TBJ655350 TLF655350 TVB655350 UEX655350 UOT655350 UYP655350 VIL655350 VSH655350 WCD655350 WLZ655350 WVV655350 M720886 JJ720886 TF720886 ADB720886 AMX720886 AWT720886 BGP720886 BQL720886 CAH720886 CKD720886 CTZ720886 DDV720886 DNR720886 DXN720886 EHJ720886 ERF720886 FBB720886 FKX720886 FUT720886 GEP720886 GOL720886 GYH720886 HID720886 HRZ720886 IBV720886 ILR720886 IVN720886 JFJ720886 JPF720886 JZB720886 KIX720886 KST720886 LCP720886 LML720886 LWH720886 MGD720886 MPZ720886 MZV720886 NJR720886 NTN720886 ODJ720886 ONF720886 OXB720886 PGX720886 PQT720886 QAP720886 QKL720886 QUH720886 RED720886 RNZ720886 RXV720886 SHR720886 SRN720886 TBJ720886 TLF720886 TVB720886 UEX720886 UOT720886 UYP720886 VIL720886 VSH720886 WCD720886 WLZ720886 WVV720886 M786422 JJ786422 TF786422 ADB786422 AMX786422 AWT786422 BGP786422 BQL786422 CAH786422 CKD786422 CTZ786422 DDV786422 DNR786422 DXN786422 EHJ786422 ERF786422 FBB786422 FKX786422 FUT786422 GEP786422 GOL786422 GYH786422 HID786422 HRZ786422 IBV786422 ILR786422 IVN786422 JFJ786422 JPF786422 JZB786422 KIX786422 KST786422 LCP786422 LML786422 LWH786422 MGD786422 MPZ786422 MZV786422 NJR786422 NTN786422 ODJ786422 ONF786422 OXB786422 PGX786422 PQT786422 QAP786422 QKL786422 QUH786422 RED786422 RNZ786422 RXV786422 SHR786422 SRN786422 TBJ786422 TLF786422 TVB786422 UEX786422 UOT786422 UYP786422 VIL786422 VSH786422 WCD786422 WLZ786422 WVV786422 M851958 JJ851958 TF851958 ADB851958 AMX851958 AWT851958 BGP851958 BQL851958 CAH851958 CKD851958 CTZ851958 DDV851958 DNR851958 DXN851958 EHJ851958 ERF851958 FBB851958 FKX851958 FUT851958 GEP851958 GOL851958 GYH851958 HID851958 HRZ851958 IBV851958 ILR851958 IVN851958 JFJ851958 JPF851958 JZB851958 KIX851958 KST851958 LCP851958 LML851958 LWH851958 MGD851958 MPZ851958 MZV851958 NJR851958 NTN851958 ODJ851958 ONF851958 OXB851958 PGX851958 PQT851958 QAP851958 QKL851958 QUH851958 RED851958 RNZ851958 RXV851958 SHR851958 SRN851958 TBJ851958 TLF851958 TVB851958 UEX851958 UOT851958 UYP851958 VIL851958 VSH851958 WCD851958 WLZ851958 WVV851958 M917494 JJ917494 TF917494 ADB917494 AMX917494 AWT917494 BGP917494 BQL917494 CAH917494 CKD917494 CTZ917494 DDV917494 DNR917494 DXN917494 EHJ917494 ERF917494 FBB917494 FKX917494 FUT917494 GEP917494 GOL917494 GYH917494 HID917494 HRZ917494 IBV917494 ILR917494 IVN917494 JFJ917494 JPF917494 JZB917494 KIX917494 KST917494 LCP917494 LML917494 LWH917494 MGD917494 MPZ917494 MZV917494 NJR917494 NTN917494 ODJ917494 ONF917494 OXB917494 PGX917494 PQT917494 QAP917494 QKL917494 QUH917494 RED917494 RNZ917494 RXV917494 SHR917494 SRN917494 TBJ917494 TLF917494 TVB917494 UEX917494 UOT917494 UYP917494 VIL917494 VSH917494 WCD917494 WLZ917494 WVV917494 M983030 JJ983030 TF983030 ADB983030 AMX983030 AWT983030 BGP983030 BQL983030 CAH983030 CKD983030 CTZ983030 DDV983030 DNR983030 DXN983030 EHJ983030 ERF983030 FBB983030 FKX983030 FUT983030 GEP983030 GOL983030 GYH983030 HID983030 HRZ983030 IBV983030 ILR983030 IVN983030 JFJ983030 JPF983030 JZB983030 KIX983030 KST983030 LCP983030 LML983030 LWH983030 MGD983030 MPZ983030 MZV983030 NJR983030 NTN983030 ODJ983030 ONF983030 OXB983030 PGX983030 PQT983030 QAP983030 QKL983030 QUH983030 RED983030 RNZ983030 RXV983030 SHR983030 SRN983030 TBJ983030 TLF983030 TVB983030 UEX983030 UOT983030 UYP983030 VIL983030 VSH983030 WCD983030 WLZ983030 WVV983030 LCH983018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W65526 JS65526 TO65526 ADK65526 ANG65526 AXC65526 BGY65526 BQU65526 CAQ65526 CKM65526 CUI65526 DEE65526 DOA65526 DXW65526 EHS65526 ERO65526 FBK65526 FLG65526 FVC65526 GEY65526 GOU65526 GYQ65526 HIM65526 HSI65526 ICE65526 IMA65526 IVW65526 JFS65526 JPO65526 JZK65526 KJG65526 KTC65526 LCY65526 LMU65526 LWQ65526 MGM65526 MQI65526 NAE65526 NKA65526 NTW65526 ODS65526 ONO65526 OXK65526 PHG65526 PRC65526 QAY65526 QKU65526 QUQ65526 REM65526 ROI65526 RYE65526 SIA65526 SRW65526 TBS65526 TLO65526 TVK65526 UFG65526 UPC65526 UYY65526 VIU65526 VSQ65526 WCM65526 WMI65526 WWE65526 W131062 JS131062 TO131062 ADK131062 ANG131062 AXC131062 BGY131062 BQU131062 CAQ131062 CKM131062 CUI131062 DEE131062 DOA131062 DXW131062 EHS131062 ERO131062 FBK131062 FLG131062 FVC131062 GEY131062 GOU131062 GYQ131062 HIM131062 HSI131062 ICE131062 IMA131062 IVW131062 JFS131062 JPO131062 JZK131062 KJG131062 KTC131062 LCY131062 LMU131062 LWQ131062 MGM131062 MQI131062 NAE131062 NKA131062 NTW131062 ODS131062 ONO131062 OXK131062 PHG131062 PRC131062 QAY131062 QKU131062 QUQ131062 REM131062 ROI131062 RYE131062 SIA131062 SRW131062 TBS131062 TLO131062 TVK131062 UFG131062 UPC131062 UYY131062 VIU131062 VSQ131062 WCM131062 WMI131062 WWE131062 W196598 JS196598 TO196598 ADK196598 ANG196598 AXC196598 BGY196598 BQU196598 CAQ196598 CKM196598 CUI196598 DEE196598 DOA196598 DXW196598 EHS196598 ERO196598 FBK196598 FLG196598 FVC196598 GEY196598 GOU196598 GYQ196598 HIM196598 HSI196598 ICE196598 IMA196598 IVW196598 JFS196598 JPO196598 JZK196598 KJG196598 KTC196598 LCY196598 LMU196598 LWQ196598 MGM196598 MQI196598 NAE196598 NKA196598 NTW196598 ODS196598 ONO196598 OXK196598 PHG196598 PRC196598 QAY196598 QKU196598 QUQ196598 REM196598 ROI196598 RYE196598 SIA196598 SRW196598 TBS196598 TLO196598 TVK196598 UFG196598 UPC196598 UYY196598 VIU196598 VSQ196598 WCM196598 WMI196598 WWE196598 W262134 JS262134 TO262134 ADK262134 ANG262134 AXC262134 BGY262134 BQU262134 CAQ262134 CKM262134 CUI262134 DEE262134 DOA262134 DXW262134 EHS262134 ERO262134 FBK262134 FLG262134 FVC262134 GEY262134 GOU262134 GYQ262134 HIM262134 HSI262134 ICE262134 IMA262134 IVW262134 JFS262134 JPO262134 JZK262134 KJG262134 KTC262134 LCY262134 LMU262134 LWQ262134 MGM262134 MQI262134 NAE262134 NKA262134 NTW262134 ODS262134 ONO262134 OXK262134 PHG262134 PRC262134 QAY262134 QKU262134 QUQ262134 REM262134 ROI262134 RYE262134 SIA262134 SRW262134 TBS262134 TLO262134 TVK262134 UFG262134 UPC262134 UYY262134 VIU262134 VSQ262134 WCM262134 WMI262134 WWE262134 W327670 JS327670 TO327670 ADK327670 ANG327670 AXC327670 BGY327670 BQU327670 CAQ327670 CKM327670 CUI327670 DEE327670 DOA327670 DXW327670 EHS327670 ERO327670 FBK327670 FLG327670 FVC327670 GEY327670 GOU327670 GYQ327670 HIM327670 HSI327670 ICE327670 IMA327670 IVW327670 JFS327670 JPO327670 JZK327670 KJG327670 KTC327670 LCY327670 LMU327670 LWQ327670 MGM327670 MQI327670 NAE327670 NKA327670 NTW327670 ODS327670 ONO327670 OXK327670 PHG327670 PRC327670 QAY327670 QKU327670 QUQ327670 REM327670 ROI327670 RYE327670 SIA327670 SRW327670 TBS327670 TLO327670 TVK327670 UFG327670 UPC327670 UYY327670 VIU327670 VSQ327670 WCM327670 WMI327670 WWE327670 W393206 JS393206 TO393206 ADK393206 ANG393206 AXC393206 BGY393206 BQU393206 CAQ393206 CKM393206 CUI393206 DEE393206 DOA393206 DXW393206 EHS393206 ERO393206 FBK393206 FLG393206 FVC393206 GEY393206 GOU393206 GYQ393206 HIM393206 HSI393206 ICE393206 IMA393206 IVW393206 JFS393206 JPO393206 JZK393206 KJG393206 KTC393206 LCY393206 LMU393206 LWQ393206 MGM393206 MQI393206 NAE393206 NKA393206 NTW393206 ODS393206 ONO393206 OXK393206 PHG393206 PRC393206 QAY393206 QKU393206 QUQ393206 REM393206 ROI393206 RYE393206 SIA393206 SRW393206 TBS393206 TLO393206 TVK393206 UFG393206 UPC393206 UYY393206 VIU393206 VSQ393206 WCM393206 WMI393206 WWE393206 W458742 JS458742 TO458742 ADK458742 ANG458742 AXC458742 BGY458742 BQU458742 CAQ458742 CKM458742 CUI458742 DEE458742 DOA458742 DXW458742 EHS458742 ERO458742 FBK458742 FLG458742 FVC458742 GEY458742 GOU458742 GYQ458742 HIM458742 HSI458742 ICE458742 IMA458742 IVW458742 JFS458742 JPO458742 JZK458742 KJG458742 KTC458742 LCY458742 LMU458742 LWQ458742 MGM458742 MQI458742 NAE458742 NKA458742 NTW458742 ODS458742 ONO458742 OXK458742 PHG458742 PRC458742 QAY458742 QKU458742 QUQ458742 REM458742 ROI458742 RYE458742 SIA458742 SRW458742 TBS458742 TLO458742 TVK458742 UFG458742 UPC458742 UYY458742 VIU458742 VSQ458742 WCM458742 WMI458742 WWE458742 W524278 JS524278 TO524278 ADK524278 ANG524278 AXC524278 BGY524278 BQU524278 CAQ524278 CKM524278 CUI524278 DEE524278 DOA524278 DXW524278 EHS524278 ERO524278 FBK524278 FLG524278 FVC524278 GEY524278 GOU524278 GYQ524278 HIM524278 HSI524278 ICE524278 IMA524278 IVW524278 JFS524278 JPO524278 JZK524278 KJG524278 KTC524278 LCY524278 LMU524278 LWQ524278 MGM524278 MQI524278 NAE524278 NKA524278 NTW524278 ODS524278 ONO524278 OXK524278 PHG524278 PRC524278 QAY524278 QKU524278 QUQ524278 REM524278 ROI524278 RYE524278 SIA524278 SRW524278 TBS524278 TLO524278 TVK524278 UFG524278 UPC524278 UYY524278 VIU524278 VSQ524278 WCM524278 WMI524278 WWE524278 W589814 JS589814 TO589814 ADK589814 ANG589814 AXC589814 BGY589814 BQU589814 CAQ589814 CKM589814 CUI589814 DEE589814 DOA589814 DXW589814 EHS589814 ERO589814 FBK589814 FLG589814 FVC589814 GEY589814 GOU589814 GYQ589814 HIM589814 HSI589814 ICE589814 IMA589814 IVW589814 JFS589814 JPO589814 JZK589814 KJG589814 KTC589814 LCY589814 LMU589814 LWQ589814 MGM589814 MQI589814 NAE589814 NKA589814 NTW589814 ODS589814 ONO589814 OXK589814 PHG589814 PRC589814 QAY589814 QKU589814 QUQ589814 REM589814 ROI589814 RYE589814 SIA589814 SRW589814 TBS589814 TLO589814 TVK589814 UFG589814 UPC589814 UYY589814 VIU589814 VSQ589814 WCM589814 WMI589814 WWE589814 W655350 JS655350 TO655350 ADK655350 ANG655350 AXC655350 BGY655350 BQU655350 CAQ655350 CKM655350 CUI655350 DEE655350 DOA655350 DXW655350 EHS655350 ERO655350 FBK655350 FLG655350 FVC655350 GEY655350 GOU655350 GYQ655350 HIM655350 HSI655350 ICE655350 IMA655350 IVW655350 JFS655350 JPO655350 JZK655350 KJG655350 KTC655350 LCY655350 LMU655350 LWQ655350 MGM655350 MQI655350 NAE655350 NKA655350 NTW655350 ODS655350 ONO655350 OXK655350 PHG655350 PRC655350 QAY655350 QKU655350 QUQ655350 REM655350 ROI655350 RYE655350 SIA655350 SRW655350 TBS655350 TLO655350 TVK655350 UFG655350 UPC655350 UYY655350 VIU655350 VSQ655350 WCM655350 WMI655350 WWE655350 W720886 JS720886 TO720886 ADK720886 ANG720886 AXC720886 BGY720886 BQU720886 CAQ720886 CKM720886 CUI720886 DEE720886 DOA720886 DXW720886 EHS720886 ERO720886 FBK720886 FLG720886 FVC720886 GEY720886 GOU720886 GYQ720886 HIM720886 HSI720886 ICE720886 IMA720886 IVW720886 JFS720886 JPO720886 JZK720886 KJG720886 KTC720886 LCY720886 LMU720886 LWQ720886 MGM720886 MQI720886 NAE720886 NKA720886 NTW720886 ODS720886 ONO720886 OXK720886 PHG720886 PRC720886 QAY720886 QKU720886 QUQ720886 REM720886 ROI720886 RYE720886 SIA720886 SRW720886 TBS720886 TLO720886 TVK720886 UFG720886 UPC720886 UYY720886 VIU720886 VSQ720886 WCM720886 WMI720886 WWE720886 W786422 JS786422 TO786422 ADK786422 ANG786422 AXC786422 BGY786422 BQU786422 CAQ786422 CKM786422 CUI786422 DEE786422 DOA786422 DXW786422 EHS786422 ERO786422 FBK786422 FLG786422 FVC786422 GEY786422 GOU786422 GYQ786422 HIM786422 HSI786422 ICE786422 IMA786422 IVW786422 JFS786422 JPO786422 JZK786422 KJG786422 KTC786422 LCY786422 LMU786422 LWQ786422 MGM786422 MQI786422 NAE786422 NKA786422 NTW786422 ODS786422 ONO786422 OXK786422 PHG786422 PRC786422 QAY786422 QKU786422 QUQ786422 REM786422 ROI786422 RYE786422 SIA786422 SRW786422 TBS786422 TLO786422 TVK786422 UFG786422 UPC786422 UYY786422 VIU786422 VSQ786422 WCM786422 WMI786422 WWE786422 W851958 JS851958 TO851958 ADK851958 ANG851958 AXC851958 BGY851958 BQU851958 CAQ851958 CKM851958 CUI851958 DEE851958 DOA851958 DXW851958 EHS851958 ERO851958 FBK851958 FLG851958 FVC851958 GEY851958 GOU851958 GYQ851958 HIM851958 HSI851958 ICE851958 IMA851958 IVW851958 JFS851958 JPO851958 JZK851958 KJG851958 KTC851958 LCY851958 LMU851958 LWQ851958 MGM851958 MQI851958 NAE851958 NKA851958 NTW851958 ODS851958 ONO851958 OXK851958 PHG851958 PRC851958 QAY851958 QKU851958 QUQ851958 REM851958 ROI851958 RYE851958 SIA851958 SRW851958 TBS851958 TLO851958 TVK851958 UFG851958 UPC851958 UYY851958 VIU851958 VSQ851958 WCM851958 WMI851958 WWE851958 W917494 JS917494 TO917494 ADK917494 ANG917494 AXC917494 BGY917494 BQU917494 CAQ917494 CKM917494 CUI917494 DEE917494 DOA917494 DXW917494 EHS917494 ERO917494 FBK917494 FLG917494 FVC917494 GEY917494 GOU917494 GYQ917494 HIM917494 HSI917494 ICE917494 IMA917494 IVW917494 JFS917494 JPO917494 JZK917494 KJG917494 KTC917494 LCY917494 LMU917494 LWQ917494 MGM917494 MQI917494 NAE917494 NKA917494 NTW917494 ODS917494 ONO917494 OXK917494 PHG917494 PRC917494 QAY917494 QKU917494 QUQ917494 REM917494 ROI917494 RYE917494 SIA917494 SRW917494 TBS917494 TLO917494 TVK917494 UFG917494 UPC917494 UYY917494 VIU917494 VSQ917494 WCM917494 WMI917494 WWE917494 W983030 JS983030 TO983030 ADK983030 ANG983030 AXC983030 BGY983030 BQU983030 CAQ983030 CKM983030 CUI983030 DEE983030 DOA983030 DXW983030 EHS983030 ERO983030 FBK983030 FLG983030 FVC983030 GEY983030 GOU983030 GYQ983030 HIM983030 HSI983030 ICE983030 IMA983030 IVW983030 JFS983030 JPO983030 JZK983030 KJG983030 KTC983030 LCY983030 LMU983030 LWQ983030 MGM983030 MQI983030 NAE983030 NKA983030 NTW983030 ODS983030 ONO983030 OXK983030 PHG983030 PRC983030 QAY983030 QKU983030 QUQ983030 REM983030 ROI983030 RYE983030 SIA983030 SRW983030 TBS983030 TLO983030 TVK983030 UFG983030 UPC983030 UYY983030 VIU983030 VSQ983030 WCM983030 WMI983030 WWE983030 UOL983018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C65528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C131064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C196600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C262136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C327672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C393208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C458744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C524280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C589816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C655352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C720888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C786424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C851960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C917496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C983032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QKD983018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M65528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M131064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M196600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M262136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M327672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M393208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M458744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M524280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M589816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M655352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M720888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M786424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M851960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M917496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M983032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UOT983032 UYP983032 VIL983032 VSH983032 WCD983032 WLZ983032 WVV983032 LMD983018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W65528 JS65528 TO65528 ADK65528 ANG65528 AXC65528 BGY65528 BQU65528 CAQ65528 CKM65528 CUI65528 DEE65528 DOA65528 DXW65528 EHS65528 ERO65528 FBK65528 FLG65528 FVC65528 GEY65528 GOU65528 GYQ65528 HIM65528 HSI65528 ICE65528 IMA65528 IVW65528 JFS65528 JPO65528 JZK65528 KJG65528 KTC65528 LCY65528 LMU65528 LWQ65528 MGM65528 MQI65528 NAE65528 NKA65528 NTW65528 ODS65528 ONO65528 OXK65528 PHG65528 PRC65528 QAY65528 QKU65528 QUQ65528 REM65528 ROI65528 RYE65528 SIA65528 SRW65528 TBS65528 TLO65528 TVK65528 UFG65528 UPC65528 UYY65528 VIU65528 VSQ65528 WCM65528 WMI65528 WWE65528 W131064 JS131064 TO131064 ADK131064 ANG131064 AXC131064 BGY131064 BQU131064 CAQ131064 CKM131064 CUI131064 DEE131064 DOA131064 DXW131064 EHS131064 ERO131064 FBK131064 FLG131064 FVC131064 GEY131064 GOU131064 GYQ131064 HIM131064 HSI131064 ICE131064 IMA131064 IVW131064 JFS131064 JPO131064 JZK131064 KJG131064 KTC131064 LCY131064 LMU131064 LWQ131064 MGM131064 MQI131064 NAE131064 NKA131064 NTW131064 ODS131064 ONO131064 OXK131064 PHG131064 PRC131064 QAY131064 QKU131064 QUQ131064 REM131064 ROI131064 RYE131064 SIA131064 SRW131064 TBS131064 TLO131064 TVK131064 UFG131064 UPC131064 UYY131064 VIU131064 VSQ131064 WCM131064 WMI131064 WWE131064 W196600 JS196600 TO196600 ADK196600 ANG196600 AXC196600 BGY196600 BQU196600 CAQ196600 CKM196600 CUI196600 DEE196600 DOA196600 DXW196600 EHS196600 ERO196600 FBK196600 FLG196600 FVC196600 GEY196600 GOU196600 GYQ196600 HIM196600 HSI196600 ICE196600 IMA196600 IVW196600 JFS196600 JPO196600 JZK196600 KJG196600 KTC196600 LCY196600 LMU196600 LWQ196600 MGM196600 MQI196600 NAE196600 NKA196600 NTW196600 ODS196600 ONO196600 OXK196600 PHG196600 PRC196600 QAY196600 QKU196600 QUQ196600 REM196600 ROI196600 RYE196600 SIA196600 SRW196600 TBS196600 TLO196600 TVK196600 UFG196600 UPC196600 UYY196600 VIU196600 VSQ196600 WCM196600 WMI196600 WWE196600 W262136 JS262136 TO262136 ADK262136 ANG262136 AXC262136 BGY262136 BQU262136 CAQ262136 CKM262136 CUI262136 DEE262136 DOA262136 DXW262136 EHS262136 ERO262136 FBK262136 FLG262136 FVC262136 GEY262136 GOU262136 GYQ262136 HIM262136 HSI262136 ICE262136 IMA262136 IVW262136 JFS262136 JPO262136 JZK262136 KJG262136 KTC262136 LCY262136 LMU262136 LWQ262136 MGM262136 MQI262136 NAE262136 NKA262136 NTW262136 ODS262136 ONO262136 OXK262136 PHG262136 PRC262136 QAY262136 QKU262136 QUQ262136 REM262136 ROI262136 RYE262136 SIA262136 SRW262136 TBS262136 TLO262136 TVK262136 UFG262136 UPC262136 UYY262136 VIU262136 VSQ262136 WCM262136 WMI262136 WWE262136 W327672 JS327672 TO327672 ADK327672 ANG327672 AXC327672 BGY327672 BQU327672 CAQ327672 CKM327672 CUI327672 DEE327672 DOA327672 DXW327672 EHS327672 ERO327672 FBK327672 FLG327672 FVC327672 GEY327672 GOU327672 GYQ327672 HIM327672 HSI327672 ICE327672 IMA327672 IVW327672 JFS327672 JPO327672 JZK327672 KJG327672 KTC327672 LCY327672 LMU327672 LWQ327672 MGM327672 MQI327672 NAE327672 NKA327672 NTW327672 ODS327672 ONO327672 OXK327672 PHG327672 PRC327672 QAY327672 QKU327672 QUQ327672 REM327672 ROI327672 RYE327672 SIA327672 SRW327672 TBS327672 TLO327672 TVK327672 UFG327672 UPC327672 UYY327672 VIU327672 VSQ327672 WCM327672 WMI327672 WWE327672 W393208 JS393208 TO393208 ADK393208 ANG393208 AXC393208 BGY393208 BQU393208 CAQ393208 CKM393208 CUI393208 DEE393208 DOA393208 DXW393208 EHS393208 ERO393208 FBK393208 FLG393208 FVC393208 GEY393208 GOU393208 GYQ393208 HIM393208 HSI393208 ICE393208 IMA393208 IVW393208 JFS393208 JPO393208 JZK393208 KJG393208 KTC393208 LCY393208 LMU393208 LWQ393208 MGM393208 MQI393208 NAE393208 NKA393208 NTW393208 ODS393208 ONO393208 OXK393208 PHG393208 PRC393208 QAY393208 QKU393208 QUQ393208 REM393208 ROI393208 RYE393208 SIA393208 SRW393208 TBS393208 TLO393208 TVK393208 UFG393208 UPC393208 UYY393208 VIU393208 VSQ393208 WCM393208 WMI393208 WWE393208 W458744 JS458744 TO458744 ADK458744 ANG458744 AXC458744 BGY458744 BQU458744 CAQ458744 CKM458744 CUI458744 DEE458744 DOA458744 DXW458744 EHS458744 ERO458744 FBK458744 FLG458744 FVC458744 GEY458744 GOU458744 GYQ458744 HIM458744 HSI458744 ICE458744 IMA458744 IVW458744 JFS458744 JPO458744 JZK458744 KJG458744 KTC458744 LCY458744 LMU458744 LWQ458744 MGM458744 MQI458744 NAE458744 NKA458744 NTW458744 ODS458744 ONO458744 OXK458744 PHG458744 PRC458744 QAY458744 QKU458744 QUQ458744 REM458744 ROI458744 RYE458744 SIA458744 SRW458744 TBS458744 TLO458744 TVK458744 UFG458744 UPC458744 UYY458744 VIU458744 VSQ458744 WCM458744 WMI458744 WWE458744 W524280 JS524280 TO524280 ADK524280 ANG524280 AXC524280 BGY524280 BQU524280 CAQ524280 CKM524280 CUI524280 DEE524280 DOA524280 DXW524280 EHS524280 ERO524280 FBK524280 FLG524280 FVC524280 GEY524280 GOU524280 GYQ524280 HIM524280 HSI524280 ICE524280 IMA524280 IVW524280 JFS524280 JPO524280 JZK524280 KJG524280 KTC524280 LCY524280 LMU524280 LWQ524280 MGM524280 MQI524280 NAE524280 NKA524280 NTW524280 ODS524280 ONO524280 OXK524280 PHG524280 PRC524280 QAY524280 QKU524280 QUQ524280 REM524280 ROI524280 RYE524280 SIA524280 SRW524280 TBS524280 TLO524280 TVK524280 UFG524280 UPC524280 UYY524280 VIU524280 VSQ524280 WCM524280 WMI524280 WWE524280 W589816 JS589816 TO589816 ADK589816 ANG589816 AXC589816 BGY589816 BQU589816 CAQ589816 CKM589816 CUI589816 DEE589816 DOA589816 DXW589816 EHS589816 ERO589816 FBK589816 FLG589816 FVC589816 GEY589816 GOU589816 GYQ589816 HIM589816 HSI589816 ICE589816 IMA589816 IVW589816 JFS589816 JPO589816 JZK589816 KJG589816 KTC589816 LCY589816 LMU589816 LWQ589816 MGM589816 MQI589816 NAE589816 NKA589816 NTW589816 ODS589816 ONO589816 OXK589816 PHG589816 PRC589816 QAY589816 QKU589816 QUQ589816 REM589816 ROI589816 RYE589816 SIA589816 SRW589816 TBS589816 TLO589816 TVK589816 UFG589816 UPC589816 UYY589816 VIU589816 VSQ589816 WCM589816 WMI589816 WWE589816 W655352 JS655352 TO655352 ADK655352 ANG655352 AXC655352 BGY655352 BQU655352 CAQ655352 CKM655352 CUI655352 DEE655352 DOA655352 DXW655352 EHS655352 ERO655352 FBK655352 FLG655352 FVC655352 GEY655352 GOU655352 GYQ655352 HIM655352 HSI655352 ICE655352 IMA655352 IVW655352 JFS655352 JPO655352 JZK655352 KJG655352 KTC655352 LCY655352 LMU655352 LWQ655352 MGM655352 MQI655352 NAE655352 NKA655352 NTW655352 ODS655352 ONO655352 OXK655352 PHG655352 PRC655352 QAY655352 QKU655352 QUQ655352 REM655352 ROI655352 RYE655352 SIA655352 SRW655352 TBS655352 TLO655352 TVK655352 UFG655352 UPC655352 UYY655352 VIU655352 VSQ655352 WCM655352 WMI655352 WWE655352 W720888 JS720888 TO720888 ADK720888 ANG720888 AXC720888 BGY720888 BQU720888 CAQ720888 CKM720888 CUI720888 DEE720888 DOA720888 DXW720888 EHS720888 ERO720888 FBK720888 FLG720888 FVC720888 GEY720888 GOU720888 GYQ720888 HIM720888 HSI720888 ICE720888 IMA720888 IVW720888 JFS720888 JPO720888 JZK720888 KJG720888 KTC720888 LCY720888 LMU720888 LWQ720888 MGM720888 MQI720888 NAE720888 NKA720888 NTW720888 ODS720888 ONO720888 OXK720888 PHG720888 PRC720888 QAY720888 QKU720888 QUQ720888 REM720888 ROI720888 RYE720888 SIA720888 SRW720888 TBS720888 TLO720888 TVK720888 UFG720888 UPC720888 UYY720888 VIU720888 VSQ720888 WCM720888 WMI720888 WWE720888 W786424 JS786424 TO786424 ADK786424 ANG786424 AXC786424 BGY786424 BQU786424 CAQ786424 CKM786424 CUI786424 DEE786424 DOA786424 DXW786424 EHS786424 ERO786424 FBK786424 FLG786424 FVC786424 GEY786424 GOU786424 GYQ786424 HIM786424 HSI786424 ICE786424 IMA786424 IVW786424 JFS786424 JPO786424 JZK786424 KJG786424 KTC786424 LCY786424 LMU786424 LWQ786424 MGM786424 MQI786424 NAE786424 NKA786424 NTW786424 ODS786424 ONO786424 OXK786424 PHG786424 PRC786424 QAY786424 QKU786424 QUQ786424 REM786424 ROI786424 RYE786424 SIA786424 SRW786424 TBS786424 TLO786424 TVK786424 UFG786424 UPC786424 UYY786424 VIU786424 VSQ786424 WCM786424 WMI786424 WWE786424 W851960 JS851960 TO851960 ADK851960 ANG851960 AXC851960 BGY851960 BQU851960 CAQ851960 CKM851960 CUI851960 DEE851960 DOA851960 DXW851960 EHS851960 ERO851960 FBK851960 FLG851960 FVC851960 GEY851960 GOU851960 GYQ851960 HIM851960 HSI851960 ICE851960 IMA851960 IVW851960 JFS851960 JPO851960 JZK851960 KJG851960 KTC851960 LCY851960 LMU851960 LWQ851960 MGM851960 MQI851960 NAE851960 NKA851960 NTW851960 ODS851960 ONO851960 OXK851960 PHG851960 PRC851960 QAY851960 QKU851960 QUQ851960 REM851960 ROI851960 RYE851960 SIA851960 SRW851960 TBS851960 TLO851960 TVK851960 UFG851960 UPC851960 UYY851960 VIU851960 VSQ851960 WCM851960 WMI851960 WWE851960 W917496 JS917496 TO917496 ADK917496 ANG917496 AXC917496 BGY917496 BQU917496 CAQ917496 CKM917496 CUI917496 DEE917496 DOA917496 DXW917496 EHS917496 ERO917496 FBK917496 FLG917496 FVC917496 GEY917496 GOU917496 GYQ917496 HIM917496 HSI917496 ICE917496 IMA917496 IVW917496 JFS917496 JPO917496 JZK917496 KJG917496 KTC917496 LCY917496 LMU917496 LWQ917496 MGM917496 MQI917496 NAE917496 NKA917496 NTW917496 ODS917496 ONO917496 OXK917496 PHG917496 PRC917496 QAY917496 QKU917496 QUQ917496 REM917496 ROI917496 RYE917496 SIA917496 SRW917496 TBS917496 TLO917496 TVK917496 UFG917496 UPC917496 UYY917496 VIU917496 VSQ917496 WCM917496 WMI917496 WWE917496 W983032 JS983032 TO983032 ADK983032 ANG983032 AXC983032 BGY983032 BQU983032 CAQ983032 CKM983032 CUI983032 DEE983032 DOA983032 DXW983032 EHS983032 ERO983032 FBK983032 FLG983032 FVC983032 GEY983032 GOU983032 GYQ983032 HIM983032 HSI983032 ICE983032 IMA983032 IVW983032 JFS983032 JPO983032 JZK983032 KJG983032 KTC983032 LCY983032 LMU983032 LWQ983032 MGM983032 MQI983032 NAE983032 NKA983032 NTW983032 ODS983032 ONO983032 OXK983032 PHG983032 PRC983032 QAY983032 QKU983032 QUQ983032 REM983032 ROI983032 RYE983032 SIA983032 SRW983032 TBS983032 TLO983032 TVK983032 UFG983032 UPC983032 UYY983032 VIU983032 VSQ983032 WCM983032 WMI983032 WWE983032 SRF983018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C65530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C131066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C196602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C262138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C327674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C393210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C458746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C524282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C589818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C655354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C720890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C786426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C851962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C917498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C983034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QTZ983018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M65530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M131066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M196602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M262138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M327674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M393210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M458746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M524282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M589818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M655354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M720890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M786426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M851962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M917498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M983034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LVZ983018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ILJ983018 W65530 JS65530 TO65530 ADK65530 ANG65530 AXC65530 BGY65530 BQU65530 CAQ65530 CKM65530 CUI65530 DEE65530 DOA65530 DXW65530 EHS65530 ERO65530 FBK65530 FLG65530 FVC65530 GEY65530 GOU65530 GYQ65530 HIM65530 HSI65530 ICE65530 IMA65530 IVW65530 JFS65530 JPO65530 JZK65530 KJG65530 KTC65530 LCY65530 LMU65530 LWQ65530 MGM65530 MQI65530 NAE65530 NKA65530 NTW65530 ODS65530 ONO65530 OXK65530 PHG65530 PRC65530 QAY65530 QKU65530 QUQ65530 REM65530 ROI65530 RYE65530 SIA65530 SRW65530 TBS65530 TLO65530 TVK65530 UFG65530 UPC65530 UYY65530 VIU65530 VSQ65530 WCM65530 WMI65530 WWE65530 W131066 JS131066 TO131066 ADK131066 ANG131066 AXC131066 BGY131066 BQU131066 CAQ131066 CKM131066 CUI131066 DEE131066 DOA131066 DXW131066 EHS131066 ERO131066 FBK131066 FLG131066 FVC131066 GEY131066 GOU131066 GYQ131066 HIM131066 HSI131066 ICE131066 IMA131066 IVW131066 JFS131066 JPO131066 JZK131066 KJG131066 KTC131066 LCY131066 LMU131066 LWQ131066 MGM131066 MQI131066 NAE131066 NKA131066 NTW131066 ODS131066 ONO131066 OXK131066 PHG131066 PRC131066 QAY131066 QKU131066 QUQ131066 REM131066 ROI131066 RYE131066 SIA131066 SRW131066 TBS131066 TLO131066 TVK131066 UFG131066 UPC131066 UYY131066 VIU131066 VSQ131066 WCM131066 WMI131066 WWE131066 W196602 JS196602 TO196602 ADK196602 ANG196602 AXC196602 BGY196602 BQU196602 CAQ196602 CKM196602 CUI196602 DEE196602 DOA196602 DXW196602 EHS196602 ERO196602 FBK196602 FLG196602 FVC196602 GEY196602 GOU196602 GYQ196602 HIM196602 HSI196602 ICE196602 IMA196602 IVW196602 JFS196602 JPO196602 JZK196602 KJG196602 KTC196602 LCY196602 LMU196602 LWQ196602 MGM196602 MQI196602 NAE196602 NKA196602 NTW196602 ODS196602 ONO196602 OXK196602 PHG196602 PRC196602 QAY196602 QKU196602 QUQ196602 REM196602 ROI196602 RYE196602 SIA196602 SRW196602 TBS196602 TLO196602 TVK196602 UFG196602 UPC196602 UYY196602 VIU196602 VSQ196602 WCM196602 WMI196602 WWE196602 W262138 JS262138 TO262138 ADK262138 ANG262138 AXC262138 BGY262138 BQU262138 CAQ262138 CKM262138 CUI262138 DEE262138 DOA262138 DXW262138 EHS262138 ERO262138 FBK262138 FLG262138 FVC262138 GEY262138 GOU262138 GYQ262138 HIM262138 HSI262138 ICE262138 IMA262138 IVW262138 JFS262138 JPO262138 JZK262138 KJG262138 KTC262138 LCY262138 LMU262138 LWQ262138 MGM262138 MQI262138 NAE262138 NKA262138 NTW262138 ODS262138 ONO262138 OXK262138 PHG262138 PRC262138 QAY262138 QKU262138 QUQ262138 REM262138 ROI262138 RYE262138 SIA262138 SRW262138 TBS262138 TLO262138 TVK262138 UFG262138 UPC262138 UYY262138 VIU262138 VSQ262138 WCM262138 WMI262138 WWE262138 W327674 JS327674 TO327674 ADK327674 ANG327674 AXC327674 BGY327674 BQU327674 CAQ327674 CKM327674 CUI327674 DEE327674 DOA327674 DXW327674 EHS327674 ERO327674 FBK327674 FLG327674 FVC327674 GEY327674 GOU327674 GYQ327674 HIM327674 HSI327674 ICE327674 IMA327674 IVW327674 JFS327674 JPO327674 JZK327674 KJG327674 KTC327674 LCY327674 LMU327674 LWQ327674 MGM327674 MQI327674 NAE327674 NKA327674 NTW327674 ODS327674 ONO327674 OXK327674 PHG327674 PRC327674 QAY327674 QKU327674 QUQ327674 REM327674 ROI327674 RYE327674 SIA327674 SRW327674 TBS327674 TLO327674 TVK327674 UFG327674 UPC327674 UYY327674 VIU327674 VSQ327674 WCM327674 WMI327674 WWE327674 W393210 JS393210 TO393210 ADK393210 ANG393210 AXC393210 BGY393210 BQU393210 CAQ393210 CKM393210 CUI393210 DEE393210 DOA393210 DXW393210 EHS393210 ERO393210 FBK393210 FLG393210 FVC393210 GEY393210 GOU393210 GYQ393210 HIM393210 HSI393210 ICE393210 IMA393210 IVW393210 JFS393210 JPO393210 JZK393210 KJG393210 KTC393210 LCY393210 LMU393210 LWQ393210 MGM393210 MQI393210 NAE393210 NKA393210 NTW393210 ODS393210 ONO393210 OXK393210 PHG393210 PRC393210 QAY393210 QKU393210 QUQ393210 REM393210 ROI393210 RYE393210 SIA393210 SRW393210 TBS393210 TLO393210 TVK393210 UFG393210 UPC393210 UYY393210 VIU393210 VSQ393210 WCM393210 WMI393210 WWE393210 W458746 JS458746 TO458746 ADK458746 ANG458746 AXC458746 BGY458746 BQU458746 CAQ458746 CKM458746 CUI458746 DEE458746 DOA458746 DXW458746 EHS458746 ERO458746 FBK458746 FLG458746 FVC458746 GEY458746 GOU458746 GYQ458746 HIM458746 HSI458746 ICE458746 IMA458746 IVW458746 JFS458746 JPO458746 JZK458746 KJG458746 KTC458746 LCY458746 LMU458746 LWQ458746 MGM458746 MQI458746 NAE458746 NKA458746 NTW458746 ODS458746 ONO458746 OXK458746 PHG458746 PRC458746 QAY458746 QKU458746 QUQ458746 REM458746 ROI458746 RYE458746 SIA458746 SRW458746 TBS458746 TLO458746 TVK458746 UFG458746 UPC458746 UYY458746 VIU458746 VSQ458746 WCM458746 WMI458746 WWE458746 W524282 JS524282 TO524282 ADK524282 ANG524282 AXC524282 BGY524282 BQU524282 CAQ524282 CKM524282 CUI524282 DEE524282 DOA524282 DXW524282 EHS524282 ERO524282 FBK524282 FLG524282 FVC524282 GEY524282 GOU524282 GYQ524282 HIM524282 HSI524282 ICE524282 IMA524282 IVW524282 JFS524282 JPO524282 JZK524282 KJG524282 KTC524282 LCY524282 LMU524282 LWQ524282 MGM524282 MQI524282 NAE524282 NKA524282 NTW524282 ODS524282 ONO524282 OXK524282 PHG524282 PRC524282 QAY524282 QKU524282 QUQ524282 REM524282 ROI524282 RYE524282 SIA524282 SRW524282 TBS524282 TLO524282 TVK524282 UFG524282 UPC524282 UYY524282 VIU524282 VSQ524282 WCM524282 WMI524282 WWE524282 W589818 JS589818 TO589818 ADK589818 ANG589818 AXC589818 BGY589818 BQU589818 CAQ589818 CKM589818 CUI589818 DEE589818 DOA589818 DXW589818 EHS589818 ERO589818 FBK589818 FLG589818 FVC589818 GEY589818 GOU589818 GYQ589818 HIM589818 HSI589818 ICE589818 IMA589818 IVW589818 JFS589818 JPO589818 JZK589818 KJG589818 KTC589818 LCY589818 LMU589818 LWQ589818 MGM589818 MQI589818 NAE589818 NKA589818 NTW589818 ODS589818 ONO589818 OXK589818 PHG589818 PRC589818 QAY589818 QKU589818 QUQ589818 REM589818 ROI589818 RYE589818 SIA589818 SRW589818 TBS589818 TLO589818 TVK589818 UFG589818 UPC589818 UYY589818 VIU589818 VSQ589818 WCM589818 WMI589818 WWE589818 W655354 JS655354 TO655354 ADK655354 ANG655354 AXC655354 BGY655354 BQU655354 CAQ655354 CKM655354 CUI655354 DEE655354 DOA655354 DXW655354 EHS655354 ERO655354 FBK655354 FLG655354 FVC655354 GEY655354 GOU655354 GYQ655354 HIM655354 HSI655354 ICE655354 IMA655354 IVW655354 JFS655354 JPO655354 JZK655354 KJG655354 KTC655354 LCY655354 LMU655354 LWQ655354 MGM655354 MQI655354 NAE655354 NKA655354 NTW655354 ODS655354 ONO655354 OXK655354 PHG655354 PRC655354 QAY655354 QKU655354 QUQ655354 REM655354 ROI655354 RYE655354 SIA655354 SRW655354 TBS655354 TLO655354 TVK655354 UFG655354 UPC655354 UYY655354 VIU655354 VSQ655354 WCM655354 WMI655354 WWE655354 W720890 JS720890 TO720890 ADK720890 ANG720890 AXC720890 BGY720890 BQU720890 CAQ720890 CKM720890 CUI720890 DEE720890 DOA720890 DXW720890 EHS720890 ERO720890 FBK720890 FLG720890 FVC720890 GEY720890 GOU720890 GYQ720890 HIM720890 HSI720890 ICE720890 IMA720890 IVW720890 JFS720890 JPO720890 JZK720890 KJG720890 KTC720890 LCY720890 LMU720890 LWQ720890 MGM720890 MQI720890 NAE720890 NKA720890 NTW720890 ODS720890 ONO720890 OXK720890 PHG720890 PRC720890 QAY720890 QKU720890 QUQ720890 REM720890 ROI720890 RYE720890 SIA720890 SRW720890 TBS720890 TLO720890 TVK720890 UFG720890 UPC720890 UYY720890 VIU720890 VSQ720890 WCM720890 WMI720890 WWE720890 W786426 JS786426 TO786426 ADK786426 ANG786426 AXC786426 BGY786426 BQU786426 CAQ786426 CKM786426 CUI786426 DEE786426 DOA786426 DXW786426 EHS786426 ERO786426 FBK786426 FLG786426 FVC786426 GEY786426 GOU786426 GYQ786426 HIM786426 HSI786426 ICE786426 IMA786426 IVW786426 JFS786426 JPO786426 JZK786426 KJG786426 KTC786426 LCY786426 LMU786426 LWQ786426 MGM786426 MQI786426 NAE786426 NKA786426 NTW786426 ODS786426 ONO786426 OXK786426 PHG786426 PRC786426 QAY786426 QKU786426 QUQ786426 REM786426 ROI786426 RYE786426 SIA786426 SRW786426 TBS786426 TLO786426 TVK786426 UFG786426 UPC786426 UYY786426 VIU786426 VSQ786426 WCM786426 WMI786426 WWE786426 W851962 JS851962 TO851962 ADK851962 ANG851962 AXC851962 BGY851962 BQU851962 CAQ851962 CKM851962 CUI851962 DEE851962 DOA851962 DXW851962 EHS851962 ERO851962 FBK851962 FLG851962 FVC851962 GEY851962 GOU851962 GYQ851962 HIM851962 HSI851962 ICE851962 IMA851962 IVW851962 JFS851962 JPO851962 JZK851962 KJG851962 KTC851962 LCY851962 LMU851962 LWQ851962 MGM851962 MQI851962 NAE851962 NKA851962 NTW851962 ODS851962 ONO851962 OXK851962 PHG851962 PRC851962 QAY851962 QKU851962 QUQ851962 REM851962 ROI851962 RYE851962 SIA851962 SRW851962 TBS851962 TLO851962 TVK851962 UFG851962 UPC851962 UYY851962 VIU851962 VSQ851962 WCM851962 WMI851962 WWE851962 W917498 JS917498 TO917498 ADK917498 ANG917498 AXC917498 BGY917498 BQU917498 CAQ917498 CKM917498 CUI917498 DEE917498 DOA917498 DXW917498 EHS917498 ERO917498 FBK917498 FLG917498 FVC917498 GEY917498 GOU917498 GYQ917498 HIM917498 HSI917498 ICE917498 IMA917498 IVW917498 JFS917498 JPO917498 JZK917498 KJG917498 KTC917498 LCY917498 LMU917498 LWQ917498 MGM917498 MQI917498 NAE917498 NKA917498 NTW917498 ODS917498 ONO917498 OXK917498 PHG917498 PRC917498 QAY917498 QKU917498 QUQ917498 REM917498 ROI917498 RYE917498 SIA917498 SRW917498 TBS917498 TLO917498 TVK917498 UFG917498 UPC917498 UYY917498 VIU917498 VSQ917498 WCM917498 WMI917498 WWE917498 W983034 JS983034 TO983034 ADK983034 ANG983034 AXC983034 BGY983034 BQU983034 CAQ983034 CKM983034 CUI983034 DEE983034 DOA983034 DXW983034 EHS983034 ERO983034 FBK983034 FLG983034 FVC983034 GEY983034 GOU983034 GYQ983034 HIM983034 HSI983034 ICE983034 IMA983034 IVW983034 JFS983034 JPO983034 JZK983034 KJG983034 KTC983034 LCY983034 LMU983034 LWQ983034 MGM983034 MQI983034 NAE983034 NKA983034 NTW983034 ODS983034 ONO983034 OXK983034 PHG983034 PRC983034 QAY983034 QKU983034 QUQ983034 REM983034 ROI983034 RYE983034 SIA983034 SRW983034 TBS983034 TLO983034 TVK983034 UFG983034 UPC983034 UYY983034 VIU983034 VSQ983034 WCM983034 WMI983034 WWE983034 TBB983018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C131068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C196604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C262140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C327676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C393212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C458748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C524284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C589820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C655356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C720892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C786428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C851964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C917500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C983036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RDV983018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M65532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M131068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M196604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M262140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M327676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M393212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M458748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M524284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M589820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M655356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M720892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M786428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M851964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M917500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M983036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 MFV983018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W65532 JS65532 TO65532 ADK65532 ANG65532 AXC65532 BGY65532 BQU65532 CAQ65532 CKM65532 CUI65532 DEE65532 DOA65532 DXW65532 EHS65532 ERO65532 FBK65532 FLG65532 FVC65532 GEY65532 GOU65532 GYQ65532 HIM65532 HSI65532 ICE65532 IMA65532 IVW65532 JFS65532 JPO65532 JZK65532 KJG65532 KTC65532 LCY65532 LMU65532 LWQ65532 MGM65532 MQI65532 NAE65532 NKA65532 NTW65532 ODS65532 ONO65532 OXK65532 PHG65532 PRC65532 QAY65532 QKU65532 QUQ65532 REM65532 ROI65532 RYE65532 SIA65532 SRW65532 TBS65532 TLO65532 TVK65532 UFG65532 UPC65532 UYY65532 VIU65532 VSQ65532 WCM65532 WMI65532 WWE65532 W131068 JS131068 TO131068 ADK131068 ANG131068 AXC131068 BGY131068 BQU131068 CAQ131068 CKM131068 CUI131068 DEE131068 DOA131068 DXW131068 EHS131068 ERO131068 FBK131068 FLG131068 FVC131068 GEY131068 GOU131068 GYQ131068 HIM131068 HSI131068 ICE131068 IMA131068 IVW131068 JFS131068 JPO131068 JZK131068 KJG131068 KTC131068 LCY131068 LMU131068 LWQ131068 MGM131068 MQI131068 NAE131068 NKA131068 NTW131068 ODS131068 ONO131068 OXK131068 PHG131068 PRC131068 QAY131068 QKU131068 QUQ131068 REM131068 ROI131068 RYE131068 SIA131068 SRW131068 TBS131068 TLO131068 TVK131068 UFG131068 UPC131068 UYY131068 VIU131068 VSQ131068 WCM131068 WMI131068 WWE131068 W196604 JS196604 TO196604 ADK196604 ANG196604 AXC196604 BGY196604 BQU196604 CAQ196604 CKM196604 CUI196604 DEE196604 DOA196604 DXW196604 EHS196604 ERO196604 FBK196604 FLG196604 FVC196604 GEY196604 GOU196604 GYQ196604 HIM196604 HSI196604 ICE196604 IMA196604 IVW196604 JFS196604 JPO196604 JZK196604 KJG196604 KTC196604 LCY196604 LMU196604 LWQ196604 MGM196604 MQI196604 NAE196604 NKA196604 NTW196604 ODS196604 ONO196604 OXK196604 PHG196604 PRC196604 QAY196604 QKU196604 QUQ196604 REM196604 ROI196604 RYE196604 SIA196604 SRW196604 TBS196604 TLO196604 TVK196604 UFG196604 UPC196604 UYY196604 VIU196604 VSQ196604 WCM196604 WMI196604 WWE196604 W262140 JS262140 TO262140 ADK262140 ANG262140 AXC262140 BGY262140 BQU262140 CAQ262140 CKM262140 CUI262140 DEE262140 DOA262140 DXW262140 EHS262140 ERO262140 FBK262140 FLG262140 FVC262140 GEY262140 GOU262140 GYQ262140 HIM262140 HSI262140 ICE262140 IMA262140 IVW262140 JFS262140 JPO262140 JZK262140 KJG262140 KTC262140 LCY262140 LMU262140 LWQ262140 MGM262140 MQI262140 NAE262140 NKA262140 NTW262140 ODS262140 ONO262140 OXK262140 PHG262140 PRC262140 QAY262140 QKU262140 QUQ262140 REM262140 ROI262140 RYE262140 SIA262140 SRW262140 TBS262140 TLO262140 TVK262140 UFG262140 UPC262140 UYY262140 VIU262140 VSQ262140 WCM262140 WMI262140 WWE262140 W327676 JS327676 TO327676 ADK327676 ANG327676 AXC327676 BGY327676 BQU327676 CAQ327676 CKM327676 CUI327676 DEE327676 DOA327676 DXW327676 EHS327676 ERO327676 FBK327676 FLG327676 FVC327676 GEY327676 GOU327676 GYQ327676 HIM327676 HSI327676 ICE327676 IMA327676 IVW327676 JFS327676 JPO327676 JZK327676 KJG327676 KTC327676 LCY327676 LMU327676 LWQ327676 MGM327676 MQI327676 NAE327676 NKA327676 NTW327676 ODS327676 ONO327676 OXK327676 PHG327676 PRC327676 QAY327676 QKU327676 QUQ327676 REM327676 ROI327676 RYE327676 SIA327676 SRW327676 TBS327676 TLO327676 TVK327676 UFG327676 UPC327676 UYY327676 VIU327676 VSQ327676 WCM327676 WMI327676 WWE327676 W393212 JS393212 TO393212 ADK393212 ANG393212 AXC393212 BGY393212 BQU393212 CAQ393212 CKM393212 CUI393212 DEE393212 DOA393212 DXW393212 EHS393212 ERO393212 FBK393212 FLG393212 FVC393212 GEY393212 GOU393212 GYQ393212 HIM393212 HSI393212 ICE393212 IMA393212 IVW393212 JFS393212 JPO393212 JZK393212 KJG393212 KTC393212 LCY393212 LMU393212 LWQ393212 MGM393212 MQI393212 NAE393212 NKA393212 NTW393212 ODS393212 ONO393212 OXK393212 PHG393212 PRC393212 QAY393212 QKU393212 QUQ393212 REM393212 ROI393212 RYE393212 SIA393212 SRW393212 TBS393212 TLO393212 TVK393212 UFG393212 UPC393212 UYY393212 VIU393212 VSQ393212 WCM393212 WMI393212 WWE393212 W458748 JS458748 TO458748 ADK458748 ANG458748 AXC458748 BGY458748 BQU458748 CAQ458748 CKM458748 CUI458748 DEE458748 DOA458748 DXW458748 EHS458748 ERO458748 FBK458748 FLG458748 FVC458748 GEY458748 GOU458748 GYQ458748 HIM458748 HSI458748 ICE458748 IMA458748 IVW458748 JFS458748 JPO458748 JZK458748 KJG458748 KTC458748 LCY458748 LMU458748 LWQ458748 MGM458748 MQI458748 NAE458748 NKA458748 NTW458748 ODS458748 ONO458748 OXK458748 PHG458748 PRC458748 QAY458748 QKU458748 QUQ458748 REM458748 ROI458748 RYE458748 SIA458748 SRW458748 TBS458748 TLO458748 TVK458748 UFG458748 UPC458748 UYY458748 VIU458748 VSQ458748 WCM458748 WMI458748 WWE458748 W524284 JS524284 TO524284 ADK524284 ANG524284 AXC524284 BGY524284 BQU524284 CAQ524284 CKM524284 CUI524284 DEE524284 DOA524284 DXW524284 EHS524284 ERO524284 FBK524284 FLG524284 FVC524284 GEY524284 GOU524284 GYQ524284 HIM524284 HSI524284 ICE524284 IMA524284 IVW524284 JFS524284 JPO524284 JZK524284 KJG524284 KTC524284 LCY524284 LMU524284 LWQ524284 MGM524284 MQI524284 NAE524284 NKA524284 NTW524284 ODS524284 ONO524284 OXK524284 PHG524284 PRC524284 QAY524284 QKU524284 QUQ524284 REM524284 ROI524284 RYE524284 SIA524284 SRW524284 TBS524284 TLO524284 TVK524284 UFG524284 UPC524284 UYY524284 VIU524284 VSQ524284 WCM524284 WMI524284 WWE524284 W589820 JS589820 TO589820 ADK589820 ANG589820 AXC589820 BGY589820 BQU589820 CAQ589820 CKM589820 CUI589820 DEE589820 DOA589820 DXW589820 EHS589820 ERO589820 FBK589820 FLG589820 FVC589820 GEY589820 GOU589820 GYQ589820 HIM589820 HSI589820 ICE589820 IMA589820 IVW589820 JFS589820 JPO589820 JZK589820 KJG589820 KTC589820 LCY589820 LMU589820 LWQ589820 MGM589820 MQI589820 NAE589820 NKA589820 NTW589820 ODS589820 ONO589820 OXK589820 PHG589820 PRC589820 QAY589820 QKU589820 QUQ589820 REM589820 ROI589820 RYE589820 SIA589820 SRW589820 TBS589820 TLO589820 TVK589820 UFG589820 UPC589820 UYY589820 VIU589820 VSQ589820 WCM589820 WMI589820 WWE589820 W655356 JS655356 TO655356 ADK655356 ANG655356 AXC655356 BGY655356 BQU655356 CAQ655356 CKM655356 CUI655356 DEE655356 DOA655356 DXW655356 EHS655356 ERO655356 FBK655356 FLG655356 FVC655356 GEY655356 GOU655356 GYQ655356 HIM655356 HSI655356 ICE655356 IMA655356 IVW655356 JFS655356 JPO655356 JZK655356 KJG655356 KTC655356 LCY655356 LMU655356 LWQ655356 MGM655356 MQI655356 NAE655356 NKA655356 NTW655356 ODS655356 ONO655356 OXK655356 PHG655356 PRC655356 QAY655356 QKU655356 QUQ655356 REM655356 ROI655356 RYE655356 SIA655356 SRW655356 TBS655356 TLO655356 TVK655356 UFG655356 UPC655356 UYY655356 VIU655356 VSQ655356 WCM655356 WMI655356 WWE655356 W720892 JS720892 TO720892 ADK720892 ANG720892 AXC720892 BGY720892 BQU720892 CAQ720892 CKM720892 CUI720892 DEE720892 DOA720892 DXW720892 EHS720892 ERO720892 FBK720892 FLG720892 FVC720892 GEY720892 GOU720892 GYQ720892 HIM720892 HSI720892 ICE720892 IMA720892 IVW720892 JFS720892 JPO720892 JZK720892 KJG720892 KTC720892 LCY720892 LMU720892 LWQ720892 MGM720892 MQI720892 NAE720892 NKA720892 NTW720892 ODS720892 ONO720892 OXK720892 PHG720892 PRC720892 QAY720892 QKU720892 QUQ720892 REM720892 ROI720892 RYE720892 SIA720892 SRW720892 TBS720892 TLO720892 TVK720892 UFG720892 UPC720892 UYY720892 VIU720892 VSQ720892 WCM720892 WMI720892 WWE720892 W786428 JS786428 TO786428 ADK786428 ANG786428 AXC786428 BGY786428 BQU786428 CAQ786428 CKM786428 CUI786428 DEE786428 DOA786428 DXW786428 EHS786428 ERO786428 FBK786428 FLG786428 FVC786428 GEY786428 GOU786428 GYQ786428 HIM786428 HSI786428 ICE786428 IMA786428 IVW786428 JFS786428 JPO786428 JZK786428 KJG786428 KTC786428 LCY786428 LMU786428 LWQ786428 MGM786428 MQI786428 NAE786428 NKA786428 NTW786428 ODS786428 ONO786428 OXK786428 PHG786428 PRC786428 QAY786428 QKU786428 QUQ786428 REM786428 ROI786428 RYE786428 SIA786428 SRW786428 TBS786428 TLO786428 TVK786428 UFG786428 UPC786428 UYY786428 VIU786428 VSQ786428 WCM786428 WMI786428 WWE786428 W851964 JS851964 TO851964 ADK851964 ANG851964 AXC851964 BGY851964 BQU851964 CAQ851964 CKM851964 CUI851964 DEE851964 DOA851964 DXW851964 EHS851964 ERO851964 FBK851964 FLG851964 FVC851964 GEY851964 GOU851964 GYQ851964 HIM851964 HSI851964 ICE851964 IMA851964 IVW851964 JFS851964 JPO851964 JZK851964 KJG851964 KTC851964 LCY851964 LMU851964 LWQ851964 MGM851964 MQI851964 NAE851964 NKA851964 NTW851964 ODS851964 ONO851964 OXK851964 PHG851964 PRC851964 QAY851964 QKU851964 QUQ851964 REM851964 ROI851964 RYE851964 SIA851964 SRW851964 TBS851964 TLO851964 TVK851964 UFG851964 UPC851964 UYY851964 VIU851964 VSQ851964 WCM851964 WMI851964 WWE851964 W917500 JS917500 TO917500 ADK917500 ANG917500 AXC917500 BGY917500 BQU917500 CAQ917500 CKM917500 CUI917500 DEE917500 DOA917500 DXW917500 EHS917500 ERO917500 FBK917500 FLG917500 FVC917500 GEY917500 GOU917500 GYQ917500 HIM917500 HSI917500 ICE917500 IMA917500 IVW917500 JFS917500 JPO917500 JZK917500 KJG917500 KTC917500 LCY917500 LMU917500 LWQ917500 MGM917500 MQI917500 NAE917500 NKA917500 NTW917500 ODS917500 ONO917500 OXK917500 PHG917500 PRC917500 QAY917500 QKU917500 QUQ917500 REM917500 ROI917500 RYE917500 SIA917500 SRW917500 TBS917500 TLO917500 TVK917500 UFG917500 UPC917500 UYY917500 VIU917500 VSQ917500 WCM917500 WMI917500 WWE917500 W983036 JS983036 TO983036 ADK983036 ANG983036 AXC983036 BGY983036 BQU983036 CAQ983036 CKM983036 CUI983036 DEE983036 DOA983036 DXW983036 EHS983036 ERO983036 FBK983036 FLG983036 FVC983036 GEY983036 GOU983036 GYQ983036 HIM983036 HSI983036 ICE983036 IMA983036 IVW983036 JFS983036 JPO983036 JZK983036 KJG983036 KTC983036 LCY983036 LMU983036 LWQ983036 MGM983036 MQI983036 NAE983036 NKA983036 NTW983036 ODS983036 ONO983036 OXK983036 PHG983036 PRC983036 QAY983036 QKU983036 QUQ983036 REM983036 ROI983036 RYE983036 SIA983036 SRW983036 TBS983036 TLO983036 TVK983036 UFG983036 UPC983036 UYY983036 VIU983036 VSQ983036 WCM983036 WMI983036 WWE983036 TKX983018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C131070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C196606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C262142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C327678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C393214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C458750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C524286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C589822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C655358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C720894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C786430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C851966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C917502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C983038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RNR983018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M131070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M196606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M262142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M327678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M393214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M458750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M524286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M589822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M655358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M720894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M786430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M851966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M917502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M983038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MPR983018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W65534 JS65534 TO65534 ADK65534 ANG65534 AXC65534 BGY65534 BQU65534 CAQ65534 CKM65534 CUI65534 DEE65534 DOA65534 DXW65534 EHS65534 ERO65534 FBK65534 FLG65534 FVC65534 GEY65534 GOU65534 GYQ65534 HIM65534 HSI65534 ICE65534 IMA65534 IVW65534 JFS65534 JPO65534 JZK65534 KJG65534 KTC65534 LCY65534 LMU65534 LWQ65534 MGM65534 MQI65534 NAE65534 NKA65534 NTW65534 ODS65534 ONO65534 OXK65534 PHG65534 PRC65534 QAY65534 QKU65534 QUQ65534 REM65534 ROI65534 RYE65534 SIA65534 SRW65534 TBS65534 TLO65534 TVK65534 UFG65534 UPC65534 UYY65534 VIU65534 VSQ65534 WCM65534 WMI65534 WWE65534 W131070 JS131070 TO131070 ADK131070 ANG131070 AXC131070 BGY131070 BQU131070 CAQ131070 CKM131070 CUI131070 DEE131070 DOA131070 DXW131070 EHS131070 ERO131070 FBK131070 FLG131070 FVC131070 GEY131070 GOU131070 GYQ131070 HIM131070 HSI131070 ICE131070 IMA131070 IVW131070 JFS131070 JPO131070 JZK131070 KJG131070 KTC131070 LCY131070 LMU131070 LWQ131070 MGM131070 MQI131070 NAE131070 NKA131070 NTW131070 ODS131070 ONO131070 OXK131070 PHG131070 PRC131070 QAY131070 QKU131070 QUQ131070 REM131070 ROI131070 RYE131070 SIA131070 SRW131070 TBS131070 TLO131070 TVK131070 UFG131070 UPC131070 UYY131070 VIU131070 VSQ131070 WCM131070 WMI131070 WWE131070 W196606 JS196606 TO196606 ADK196606 ANG196606 AXC196606 BGY196606 BQU196606 CAQ196606 CKM196606 CUI196606 DEE196606 DOA196606 DXW196606 EHS196606 ERO196606 FBK196606 FLG196606 FVC196606 GEY196606 GOU196606 GYQ196606 HIM196606 HSI196606 ICE196606 IMA196606 IVW196606 JFS196606 JPO196606 JZK196606 KJG196606 KTC196606 LCY196606 LMU196606 LWQ196606 MGM196606 MQI196606 NAE196606 NKA196606 NTW196606 ODS196606 ONO196606 OXK196606 PHG196606 PRC196606 QAY196606 QKU196606 QUQ196606 REM196606 ROI196606 RYE196606 SIA196606 SRW196606 TBS196606 TLO196606 TVK196606 UFG196606 UPC196606 UYY196606 VIU196606 VSQ196606 WCM196606 WMI196606 WWE196606 W262142 JS262142 TO262142 ADK262142 ANG262142 AXC262142 BGY262142 BQU262142 CAQ262142 CKM262142 CUI262142 DEE262142 DOA262142 DXW262142 EHS262142 ERO262142 FBK262142 FLG262142 FVC262142 GEY262142 GOU262142 GYQ262142 HIM262142 HSI262142 ICE262142 IMA262142 IVW262142 JFS262142 JPO262142 JZK262142 KJG262142 KTC262142 LCY262142 LMU262142 LWQ262142 MGM262142 MQI262142 NAE262142 NKA262142 NTW262142 ODS262142 ONO262142 OXK262142 PHG262142 PRC262142 QAY262142 QKU262142 QUQ262142 REM262142 ROI262142 RYE262142 SIA262142 SRW262142 TBS262142 TLO262142 TVK262142 UFG262142 UPC262142 UYY262142 VIU262142 VSQ262142 WCM262142 WMI262142 WWE262142 W327678 JS327678 TO327678 ADK327678 ANG327678 AXC327678 BGY327678 BQU327678 CAQ327678 CKM327678 CUI327678 DEE327678 DOA327678 DXW327678 EHS327678 ERO327678 FBK327678 FLG327678 FVC327678 GEY327678 GOU327678 GYQ327678 HIM327678 HSI327678 ICE327678 IMA327678 IVW327678 JFS327678 JPO327678 JZK327678 KJG327678 KTC327678 LCY327678 LMU327678 LWQ327678 MGM327678 MQI327678 NAE327678 NKA327678 NTW327678 ODS327678 ONO327678 OXK327678 PHG327678 PRC327678 QAY327678 QKU327678 QUQ327678 REM327678 ROI327678 RYE327678 SIA327678 SRW327678 TBS327678 TLO327678 TVK327678 UFG327678 UPC327678 UYY327678 VIU327678 VSQ327678 WCM327678 WMI327678 WWE327678 W393214 JS393214 TO393214 ADK393214 ANG393214 AXC393214 BGY393214 BQU393214 CAQ393214 CKM393214 CUI393214 DEE393214 DOA393214 DXW393214 EHS393214 ERO393214 FBK393214 FLG393214 FVC393214 GEY393214 GOU393214 GYQ393214 HIM393214 HSI393214 ICE393214 IMA393214 IVW393214 JFS393214 JPO393214 JZK393214 KJG393214 KTC393214 LCY393214 LMU393214 LWQ393214 MGM393214 MQI393214 NAE393214 NKA393214 NTW393214 ODS393214 ONO393214 OXK393214 PHG393214 PRC393214 QAY393214 QKU393214 QUQ393214 REM393214 ROI393214 RYE393214 SIA393214 SRW393214 TBS393214 TLO393214 TVK393214 UFG393214 UPC393214 UYY393214 VIU393214 VSQ393214 WCM393214 WMI393214 WWE393214 W458750 JS458750 TO458750 ADK458750 ANG458750 AXC458750 BGY458750 BQU458750 CAQ458750 CKM458750 CUI458750 DEE458750 DOA458750 DXW458750 EHS458750 ERO458750 FBK458750 FLG458750 FVC458750 GEY458750 GOU458750 GYQ458750 HIM458750 HSI458750 ICE458750 IMA458750 IVW458750 JFS458750 JPO458750 JZK458750 KJG458750 KTC458750 LCY458750 LMU458750 LWQ458750 MGM458750 MQI458750 NAE458750 NKA458750 NTW458750 ODS458750 ONO458750 OXK458750 PHG458750 PRC458750 QAY458750 QKU458750 QUQ458750 REM458750 ROI458750 RYE458750 SIA458750 SRW458750 TBS458750 TLO458750 TVK458750 UFG458750 UPC458750 UYY458750 VIU458750 VSQ458750 WCM458750 WMI458750 WWE458750 W524286 JS524286 TO524286 ADK524286 ANG524286 AXC524286 BGY524286 BQU524286 CAQ524286 CKM524286 CUI524286 DEE524286 DOA524286 DXW524286 EHS524286 ERO524286 FBK524286 FLG524286 FVC524286 GEY524286 GOU524286 GYQ524286 HIM524286 HSI524286 ICE524286 IMA524286 IVW524286 JFS524286 JPO524286 JZK524286 KJG524286 KTC524286 LCY524286 LMU524286 LWQ524286 MGM524286 MQI524286 NAE524286 NKA524286 NTW524286 ODS524286 ONO524286 OXK524286 PHG524286 PRC524286 QAY524286 QKU524286 QUQ524286 REM524286 ROI524286 RYE524286 SIA524286 SRW524286 TBS524286 TLO524286 TVK524286 UFG524286 UPC524286 UYY524286 VIU524286 VSQ524286 WCM524286 WMI524286 WWE524286 W589822 JS589822 TO589822 ADK589822 ANG589822 AXC589822 BGY589822 BQU589822 CAQ589822 CKM589822 CUI589822 DEE589822 DOA589822 DXW589822 EHS589822 ERO589822 FBK589822 FLG589822 FVC589822 GEY589822 GOU589822 GYQ589822 HIM589822 HSI589822 ICE589822 IMA589822 IVW589822 JFS589822 JPO589822 JZK589822 KJG589822 KTC589822 LCY589822 LMU589822 LWQ589822 MGM589822 MQI589822 NAE589822 NKA589822 NTW589822 ODS589822 ONO589822 OXK589822 PHG589822 PRC589822 QAY589822 QKU589822 QUQ589822 REM589822 ROI589822 RYE589822 SIA589822 SRW589822 TBS589822 TLO589822 TVK589822 UFG589822 UPC589822 UYY589822 VIU589822 VSQ589822 WCM589822 WMI589822 WWE589822 W655358 JS655358 TO655358 ADK655358 ANG655358 AXC655358 BGY655358 BQU655358 CAQ655358 CKM655358 CUI655358 DEE655358 DOA655358 DXW655358 EHS655358 ERO655358 FBK655358 FLG655358 FVC655358 GEY655358 GOU655358 GYQ655358 HIM655358 HSI655358 ICE655358 IMA655358 IVW655358 JFS655358 JPO655358 JZK655358 KJG655358 KTC655358 LCY655358 LMU655358 LWQ655358 MGM655358 MQI655358 NAE655358 NKA655358 NTW655358 ODS655358 ONO655358 OXK655358 PHG655358 PRC655358 QAY655358 QKU655358 QUQ655358 REM655358 ROI655358 RYE655358 SIA655358 SRW655358 TBS655358 TLO655358 TVK655358 UFG655358 UPC655358 UYY655358 VIU655358 VSQ655358 WCM655358 WMI655358 WWE655358 W720894 JS720894 TO720894 ADK720894 ANG720894 AXC720894 BGY720894 BQU720894 CAQ720894 CKM720894 CUI720894 DEE720894 DOA720894 DXW720894 EHS720894 ERO720894 FBK720894 FLG720894 FVC720894 GEY720894 GOU720894 GYQ720894 HIM720894 HSI720894 ICE720894 IMA720894 IVW720894 JFS720894 JPO720894 JZK720894 KJG720894 KTC720894 LCY720894 LMU720894 LWQ720894 MGM720894 MQI720894 NAE720894 NKA720894 NTW720894 ODS720894 ONO720894 OXK720894 PHG720894 PRC720894 QAY720894 QKU720894 QUQ720894 REM720894 ROI720894 RYE720894 SIA720894 SRW720894 TBS720894 TLO720894 TVK720894 UFG720894 UPC720894 UYY720894 VIU720894 VSQ720894 WCM720894 WMI720894 WWE720894 W786430 JS786430 TO786430 ADK786430 ANG786430 AXC786430 BGY786430 BQU786430 CAQ786430 CKM786430 CUI786430 DEE786430 DOA786430 DXW786430 EHS786430 ERO786430 FBK786430 FLG786430 FVC786430 GEY786430 GOU786430 GYQ786430 HIM786430 HSI786430 ICE786430 IMA786430 IVW786430 JFS786430 JPO786430 JZK786430 KJG786430 KTC786430 LCY786430 LMU786430 LWQ786430 MGM786430 MQI786430 NAE786430 NKA786430 NTW786430 ODS786430 ONO786430 OXK786430 PHG786430 PRC786430 QAY786430 QKU786430 QUQ786430 REM786430 ROI786430 RYE786430 SIA786430 SRW786430 TBS786430 TLO786430 TVK786430 UFG786430 UPC786430 UYY786430 VIU786430 VSQ786430 WCM786430 WMI786430 WWE786430 W851966 JS851966 TO851966 ADK851966 ANG851966 AXC851966 BGY851966 BQU851966 CAQ851966 CKM851966 CUI851966 DEE851966 DOA851966 DXW851966 EHS851966 ERO851966 FBK851966 FLG851966 FVC851966 GEY851966 GOU851966 GYQ851966 HIM851966 HSI851966 ICE851966 IMA851966 IVW851966 JFS851966 JPO851966 JZK851966 KJG851966 KTC851966 LCY851966 LMU851966 LWQ851966 MGM851966 MQI851966 NAE851966 NKA851966 NTW851966 ODS851966 ONO851966 OXK851966 PHG851966 PRC851966 QAY851966 QKU851966 QUQ851966 REM851966 ROI851966 RYE851966 SIA851966 SRW851966 TBS851966 TLO851966 TVK851966 UFG851966 UPC851966 UYY851966 VIU851966 VSQ851966 WCM851966 WMI851966 WWE851966 W917502 JS917502 TO917502 ADK917502 ANG917502 AXC917502 BGY917502 BQU917502 CAQ917502 CKM917502 CUI917502 DEE917502 DOA917502 DXW917502 EHS917502 ERO917502 FBK917502 FLG917502 FVC917502 GEY917502 GOU917502 GYQ917502 HIM917502 HSI917502 ICE917502 IMA917502 IVW917502 JFS917502 JPO917502 JZK917502 KJG917502 KTC917502 LCY917502 LMU917502 LWQ917502 MGM917502 MQI917502 NAE917502 NKA917502 NTW917502 ODS917502 ONO917502 OXK917502 PHG917502 PRC917502 QAY917502 QKU917502 QUQ917502 REM917502 ROI917502 RYE917502 SIA917502 SRW917502 TBS917502 TLO917502 TVK917502 UFG917502 UPC917502 UYY917502 VIU917502 VSQ917502 WCM917502 WMI917502 WWE917502 W983038 JS983038 TO983038 ADK983038 ANG983038 AXC983038 BGY983038 BQU983038 CAQ983038 CKM983038 CUI983038 DEE983038 DOA983038 DXW983038 EHS983038 ERO983038 FBK983038 FLG983038 FVC983038 GEY983038 GOU983038 GYQ983038 HIM983038 HSI983038 ICE983038 IMA983038 IVW983038 JFS983038 JPO983038 JZK983038 KJG983038 KTC983038 LCY983038 LMU983038 LWQ983038 MGM983038 MQI983038 NAE983038 NKA983038 NTW983038 ODS983038 ONO983038 OXK983038 PHG983038 PRC983038 QAY983038 QKU983038 QUQ983038 REM983038 ROI983038 RYE983038 SIA983038 SRW983038 TBS983038 TLO983038 TVK983038 UFG983038 UPC983038 UYY983038 VIU983038 VSQ983038 WCM983038 WMI983038 WWE983038 SHJ983018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C131072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C196608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C262144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C327680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C393216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C458752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C524288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C589824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C655360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C720896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C786432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C851968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C917504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C983040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RXN983018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M65536 JJ65536 TF65536 ADB65536 AMX65536 AWT65536 BGP65536 BQL65536 CAH65536 CKD65536 CTZ65536 DDV65536 DNR65536 DXN65536 EHJ65536 ERF65536 FBB65536 FKX65536 FUT65536 GEP65536 GOL65536 GYH65536 HID65536 HRZ65536 IBV65536 ILR65536 IVN65536 JFJ65536 JPF65536 JZB65536 KIX65536 KST65536 LCP65536 LML65536 LWH65536 MGD65536 MPZ65536 MZV65536 NJR65536 NTN65536 ODJ65536 ONF65536 OXB65536 PGX65536 PQT65536 QAP65536 QKL65536 QUH65536 RED65536 RNZ65536 RXV65536 SHR65536 SRN65536 TBJ65536 TLF65536 TVB65536 UEX65536 UOT65536 UYP65536 VIL65536 VSH65536 WCD65536 WLZ65536 WVV65536 M131072 JJ131072 TF131072 ADB131072 AMX131072 AWT131072 BGP131072 BQL131072 CAH131072 CKD131072 CTZ131072 DDV131072 DNR131072 DXN131072 EHJ131072 ERF131072 FBB131072 FKX131072 FUT131072 GEP131072 GOL131072 GYH131072 HID131072 HRZ131072 IBV131072 ILR131072 IVN131072 JFJ131072 JPF131072 JZB131072 KIX131072 KST131072 LCP131072 LML131072 LWH131072 MGD131072 MPZ131072 MZV131072 NJR131072 NTN131072 ODJ131072 ONF131072 OXB131072 PGX131072 PQT131072 QAP131072 QKL131072 QUH131072 RED131072 RNZ131072 RXV131072 SHR131072 SRN131072 TBJ131072 TLF131072 TVB131072 UEX131072 UOT131072 UYP131072 VIL131072 VSH131072 WCD131072 WLZ131072 WVV131072 M196608 JJ196608 TF196608 ADB196608 AMX196608 AWT196608 BGP196608 BQL196608 CAH196608 CKD196608 CTZ196608 DDV196608 DNR196608 DXN196608 EHJ196608 ERF196608 FBB196608 FKX196608 FUT196608 GEP196608 GOL196608 GYH196608 HID196608 HRZ196608 IBV196608 ILR196608 IVN196608 JFJ196608 JPF196608 JZB196608 KIX196608 KST196608 LCP196608 LML196608 LWH196608 MGD196608 MPZ196608 MZV196608 NJR196608 NTN196608 ODJ196608 ONF196608 OXB196608 PGX196608 PQT196608 QAP196608 QKL196608 QUH196608 RED196608 RNZ196608 RXV196608 SHR196608 SRN196608 TBJ196608 TLF196608 TVB196608 UEX196608 UOT196608 UYP196608 VIL196608 VSH196608 WCD196608 WLZ196608 WVV196608 M262144 JJ262144 TF262144 ADB262144 AMX262144 AWT262144 BGP262144 BQL262144 CAH262144 CKD262144 CTZ262144 DDV262144 DNR262144 DXN262144 EHJ262144 ERF262144 FBB262144 FKX262144 FUT262144 GEP262144 GOL262144 GYH262144 HID262144 HRZ262144 IBV262144 ILR262144 IVN262144 JFJ262144 JPF262144 JZB262144 KIX262144 KST262144 LCP262144 LML262144 LWH262144 MGD262144 MPZ262144 MZV262144 NJR262144 NTN262144 ODJ262144 ONF262144 OXB262144 PGX262144 PQT262144 QAP262144 QKL262144 QUH262144 RED262144 RNZ262144 RXV262144 SHR262144 SRN262144 TBJ262144 TLF262144 TVB262144 UEX262144 UOT262144 UYP262144 VIL262144 VSH262144 WCD262144 WLZ262144 WVV262144 M327680 JJ327680 TF327680 ADB327680 AMX327680 AWT327680 BGP327680 BQL327680 CAH327680 CKD327680 CTZ327680 DDV327680 DNR327680 DXN327680 EHJ327680 ERF327680 FBB327680 FKX327680 FUT327680 GEP327680 GOL327680 GYH327680 HID327680 HRZ327680 IBV327680 ILR327680 IVN327680 JFJ327680 JPF327680 JZB327680 KIX327680 KST327680 LCP327680 LML327680 LWH327680 MGD327680 MPZ327680 MZV327680 NJR327680 NTN327680 ODJ327680 ONF327680 OXB327680 PGX327680 PQT327680 QAP327680 QKL327680 QUH327680 RED327680 RNZ327680 RXV327680 SHR327680 SRN327680 TBJ327680 TLF327680 TVB327680 UEX327680 UOT327680 UYP327680 VIL327680 VSH327680 WCD327680 WLZ327680 WVV327680 M393216 JJ393216 TF393216 ADB393216 AMX393216 AWT393216 BGP393216 BQL393216 CAH393216 CKD393216 CTZ393216 DDV393216 DNR393216 DXN393216 EHJ393216 ERF393216 FBB393216 FKX393216 FUT393216 GEP393216 GOL393216 GYH393216 HID393216 HRZ393216 IBV393216 ILR393216 IVN393216 JFJ393216 JPF393216 JZB393216 KIX393216 KST393216 LCP393216 LML393216 LWH393216 MGD393216 MPZ393216 MZV393216 NJR393216 NTN393216 ODJ393216 ONF393216 OXB393216 PGX393216 PQT393216 QAP393216 QKL393216 QUH393216 RED393216 RNZ393216 RXV393216 SHR393216 SRN393216 TBJ393216 TLF393216 TVB393216 UEX393216 UOT393216 UYP393216 VIL393216 VSH393216 WCD393216 WLZ393216 WVV393216 M458752 JJ458752 TF458752 ADB458752 AMX458752 AWT458752 BGP458752 BQL458752 CAH458752 CKD458752 CTZ458752 DDV458752 DNR458752 DXN458752 EHJ458752 ERF458752 FBB458752 FKX458752 FUT458752 GEP458752 GOL458752 GYH458752 HID458752 HRZ458752 IBV458752 ILR458752 IVN458752 JFJ458752 JPF458752 JZB458752 KIX458752 KST458752 LCP458752 LML458752 LWH458752 MGD458752 MPZ458752 MZV458752 NJR458752 NTN458752 ODJ458752 ONF458752 OXB458752 PGX458752 PQT458752 QAP458752 QKL458752 QUH458752 RED458752 RNZ458752 RXV458752 SHR458752 SRN458752 TBJ458752 TLF458752 TVB458752 UEX458752 UOT458752 UYP458752 VIL458752 VSH458752 WCD458752 WLZ458752 WVV458752 M524288 JJ524288 TF524288 ADB524288 AMX524288 AWT524288 BGP524288 BQL524288 CAH524288 CKD524288 CTZ524288 DDV524288 DNR524288 DXN524288 EHJ524288 ERF524288 FBB524288 FKX524288 FUT524288 GEP524288 GOL524288 GYH524288 HID524288 HRZ524288 IBV524288 ILR524288 IVN524288 JFJ524288 JPF524288 JZB524288 KIX524288 KST524288 LCP524288 LML524288 LWH524288 MGD524288 MPZ524288 MZV524288 NJR524288 NTN524288 ODJ524288 ONF524288 OXB524288 PGX524288 PQT524288 QAP524288 QKL524288 QUH524288 RED524288 RNZ524288 RXV524288 SHR524288 SRN524288 TBJ524288 TLF524288 TVB524288 UEX524288 UOT524288 UYP524288 VIL524288 VSH524288 WCD524288 WLZ524288 WVV524288 M589824 JJ589824 TF589824 ADB589824 AMX589824 AWT589824 BGP589824 BQL589824 CAH589824 CKD589824 CTZ589824 DDV589824 DNR589824 DXN589824 EHJ589824 ERF589824 FBB589824 FKX589824 FUT589824 GEP589824 GOL589824 GYH589824 HID589824 HRZ589824 IBV589824 ILR589824 IVN589824 JFJ589824 JPF589824 JZB589824 KIX589824 KST589824 LCP589824 LML589824 LWH589824 MGD589824 MPZ589824 MZV589824 NJR589824 NTN589824 ODJ589824 ONF589824 OXB589824 PGX589824 PQT589824 QAP589824 QKL589824 QUH589824 RED589824 RNZ589824 RXV589824 SHR589824 SRN589824 TBJ589824 TLF589824 TVB589824 UEX589824 UOT589824 UYP589824 VIL589824 VSH589824 WCD589824 WLZ589824 WVV589824 M655360 JJ655360 TF655360 ADB655360 AMX655360 AWT655360 BGP655360 BQL655360 CAH655360 CKD655360 CTZ655360 DDV655360 DNR655360 DXN655360 EHJ655360 ERF655360 FBB655360 FKX655360 FUT655360 GEP655360 GOL655360 GYH655360 HID655360 HRZ655360 IBV655360 ILR655360 IVN655360 JFJ655360 JPF655360 JZB655360 KIX655360 KST655360 LCP655360 LML655360 LWH655360 MGD655360 MPZ655360 MZV655360 NJR655360 NTN655360 ODJ655360 ONF655360 OXB655360 PGX655360 PQT655360 QAP655360 QKL655360 QUH655360 RED655360 RNZ655360 RXV655360 SHR655360 SRN655360 TBJ655360 TLF655360 TVB655360 UEX655360 UOT655360 UYP655360 VIL655360 VSH655360 WCD655360 WLZ655360 WVV655360 M720896 JJ720896 TF720896 ADB720896 AMX720896 AWT720896 BGP720896 BQL720896 CAH720896 CKD720896 CTZ720896 DDV720896 DNR720896 DXN720896 EHJ720896 ERF720896 FBB720896 FKX720896 FUT720896 GEP720896 GOL720896 GYH720896 HID720896 HRZ720896 IBV720896 ILR720896 IVN720896 JFJ720896 JPF720896 JZB720896 KIX720896 KST720896 LCP720896 LML720896 LWH720896 MGD720896 MPZ720896 MZV720896 NJR720896 NTN720896 ODJ720896 ONF720896 OXB720896 PGX720896 PQT720896 QAP720896 QKL720896 QUH720896 RED720896 RNZ720896 RXV720896 SHR720896 SRN720896 TBJ720896 TLF720896 TVB720896 UEX720896 UOT720896 UYP720896 VIL720896 VSH720896 WCD720896 WLZ720896 WVV720896 M786432 JJ786432 TF786432 ADB786432 AMX786432 AWT786432 BGP786432 BQL786432 CAH786432 CKD786432 CTZ786432 DDV786432 DNR786432 DXN786432 EHJ786432 ERF786432 FBB786432 FKX786432 FUT786432 GEP786432 GOL786432 GYH786432 HID786432 HRZ786432 IBV786432 ILR786432 IVN786432 JFJ786432 JPF786432 JZB786432 KIX786432 KST786432 LCP786432 LML786432 LWH786432 MGD786432 MPZ786432 MZV786432 NJR786432 NTN786432 ODJ786432 ONF786432 OXB786432 PGX786432 PQT786432 QAP786432 QKL786432 QUH786432 RED786432 RNZ786432 RXV786432 SHR786432 SRN786432 TBJ786432 TLF786432 TVB786432 UEX786432 UOT786432 UYP786432 VIL786432 VSH786432 WCD786432 WLZ786432 WVV786432 M851968 JJ851968 TF851968 ADB851968 AMX851968 AWT851968 BGP851968 BQL851968 CAH851968 CKD851968 CTZ851968 DDV851968 DNR851968 DXN851968 EHJ851968 ERF851968 FBB851968 FKX851968 FUT851968 GEP851968 GOL851968 GYH851968 HID851968 HRZ851968 IBV851968 ILR851968 IVN851968 JFJ851968 JPF851968 JZB851968 KIX851968 KST851968 LCP851968 LML851968 LWH851968 MGD851968 MPZ851968 MZV851968 NJR851968 NTN851968 ODJ851968 ONF851968 OXB851968 PGX851968 PQT851968 QAP851968 QKL851968 QUH851968 RED851968 RNZ851968 RXV851968 SHR851968 SRN851968 TBJ851968 TLF851968 TVB851968 UEX851968 UOT851968 UYP851968 VIL851968 VSH851968 WCD851968 WLZ851968 WVV851968 M917504 JJ917504 TF917504 ADB917504 AMX917504 AWT917504 BGP917504 BQL917504 CAH917504 CKD917504 CTZ917504 DDV917504 DNR917504 DXN917504 EHJ917504 ERF917504 FBB917504 FKX917504 FUT917504 GEP917504 GOL917504 GYH917504 HID917504 HRZ917504 IBV917504 ILR917504 IVN917504 JFJ917504 JPF917504 JZB917504 KIX917504 KST917504 LCP917504 LML917504 LWH917504 MGD917504 MPZ917504 MZV917504 NJR917504 NTN917504 ODJ917504 ONF917504 OXB917504 PGX917504 PQT917504 QAP917504 QKL917504 QUH917504 RED917504 RNZ917504 RXV917504 SHR917504 SRN917504 TBJ917504 TLF917504 TVB917504 UEX917504 UOT917504 UYP917504 VIL917504 VSH917504 WCD917504 WLZ917504 WVV917504 M983040 JJ983040 TF983040 ADB983040 AMX983040 AWT983040 BGP983040 BQL983040 CAH983040 CKD983040 CTZ983040 DDV983040 DNR983040 DXN983040 EHJ983040 ERF983040 FBB983040 FKX983040 FUT983040 GEP983040 GOL983040 GYH983040 HID983040 HRZ983040 IBV983040 ILR983040 IVN983040 JFJ983040 JPF983040 JZB983040 KIX983040 KST983040 LCP983040 LML983040 LWH983040 MGD983040 MPZ983040 MZV983040 NJR983040 NTN983040 ODJ983040 ONF983040 OXB983040 PGX983040 PQT983040 QAP983040 QKL983040 QUH983040 RED983040 RNZ983040 RXV983040 SHR983040 SRN983040 TBJ983040 TLF983040 TVB983040 UEX983040 UOT983040 UYP983040 VIL983040 VSH983040 WCD983040 WLZ983040 WVV983040 MZN983018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W65512 JS65512 TO65512 ADK65512 ANG65512 AXC65512 BGY65512 BQU65512 CAQ65512 CKM65512 CUI65512 DEE65512 DOA65512 DXW65512 EHS65512 ERO65512 FBK65512 FLG65512 FVC65512 GEY65512 GOU65512 GYQ65512 HIM65512 HSI65512 ICE65512 IMA65512 IVW65512 JFS65512 JPO65512 JZK65512 KJG65512 KTC65512 LCY65512 LMU65512 LWQ65512 MGM65512 MQI65512 NAE65512 NKA65512 NTW65512 ODS65512 ONO65512 OXK65512 PHG65512 PRC65512 QAY65512 QKU65512 QUQ65512 REM65512 ROI65512 RYE65512 SIA65512 SRW65512 TBS65512 TLO65512 TVK65512 UFG65512 UPC65512 UYY65512 VIU65512 VSQ65512 WCM65512 WMI65512 WWE65512 W131048 JS131048 TO131048 ADK131048 ANG131048 AXC131048 BGY131048 BQU131048 CAQ131048 CKM131048 CUI131048 DEE131048 DOA131048 DXW131048 EHS131048 ERO131048 FBK131048 FLG131048 FVC131048 GEY131048 GOU131048 GYQ131048 HIM131048 HSI131048 ICE131048 IMA131048 IVW131048 JFS131048 JPO131048 JZK131048 KJG131048 KTC131048 LCY131048 LMU131048 LWQ131048 MGM131048 MQI131048 NAE131048 NKA131048 NTW131048 ODS131048 ONO131048 OXK131048 PHG131048 PRC131048 QAY131048 QKU131048 QUQ131048 REM131048 ROI131048 RYE131048 SIA131048 SRW131048 TBS131048 TLO131048 TVK131048 UFG131048 UPC131048 UYY131048 VIU131048 VSQ131048 WCM131048 WMI131048 WWE131048 W196584 JS196584 TO196584 ADK196584 ANG196584 AXC196584 BGY196584 BQU196584 CAQ196584 CKM196584 CUI196584 DEE196584 DOA196584 DXW196584 EHS196584 ERO196584 FBK196584 FLG196584 FVC196584 GEY196584 GOU196584 GYQ196584 HIM196584 HSI196584 ICE196584 IMA196584 IVW196584 JFS196584 JPO196584 JZK196584 KJG196584 KTC196584 LCY196584 LMU196584 LWQ196584 MGM196584 MQI196584 NAE196584 NKA196584 NTW196584 ODS196584 ONO196584 OXK196584 PHG196584 PRC196584 QAY196584 QKU196584 QUQ196584 REM196584 ROI196584 RYE196584 SIA196584 SRW196584 TBS196584 TLO196584 TVK196584 UFG196584 UPC196584 UYY196584 VIU196584 VSQ196584 WCM196584 WMI196584 WWE196584 W262120 JS262120 TO262120 ADK262120 ANG262120 AXC262120 BGY262120 BQU262120 CAQ262120 CKM262120 CUI262120 DEE262120 DOA262120 DXW262120 EHS262120 ERO262120 FBK262120 FLG262120 FVC262120 GEY262120 GOU262120 GYQ262120 HIM262120 HSI262120 ICE262120 IMA262120 IVW262120 JFS262120 JPO262120 JZK262120 KJG262120 KTC262120 LCY262120 LMU262120 LWQ262120 MGM262120 MQI262120 NAE262120 NKA262120 NTW262120 ODS262120 ONO262120 OXK262120 PHG262120 PRC262120 QAY262120 QKU262120 QUQ262120 REM262120 ROI262120 RYE262120 SIA262120 SRW262120 TBS262120 TLO262120 TVK262120 UFG262120 UPC262120 UYY262120 VIU262120 VSQ262120 WCM262120 WMI262120 WWE262120 W327656 JS327656 TO327656 ADK327656 ANG327656 AXC327656 BGY327656 BQU327656 CAQ327656 CKM327656 CUI327656 DEE327656 DOA327656 DXW327656 EHS327656 ERO327656 FBK327656 FLG327656 FVC327656 GEY327656 GOU327656 GYQ327656 HIM327656 HSI327656 ICE327656 IMA327656 IVW327656 JFS327656 JPO327656 JZK327656 KJG327656 KTC327656 LCY327656 LMU327656 LWQ327656 MGM327656 MQI327656 NAE327656 NKA327656 NTW327656 ODS327656 ONO327656 OXK327656 PHG327656 PRC327656 QAY327656 QKU327656 QUQ327656 REM327656 ROI327656 RYE327656 SIA327656 SRW327656 TBS327656 TLO327656 TVK327656 UFG327656 UPC327656 UYY327656 VIU327656 VSQ327656 WCM327656 WMI327656 WWE327656 W393192 JS393192 TO393192 ADK393192 ANG393192 AXC393192 BGY393192 BQU393192 CAQ393192 CKM393192 CUI393192 DEE393192 DOA393192 DXW393192 EHS393192 ERO393192 FBK393192 FLG393192 FVC393192 GEY393192 GOU393192 GYQ393192 HIM393192 HSI393192 ICE393192 IMA393192 IVW393192 JFS393192 JPO393192 JZK393192 KJG393192 KTC393192 LCY393192 LMU393192 LWQ393192 MGM393192 MQI393192 NAE393192 NKA393192 NTW393192 ODS393192 ONO393192 OXK393192 PHG393192 PRC393192 QAY393192 QKU393192 QUQ393192 REM393192 ROI393192 RYE393192 SIA393192 SRW393192 TBS393192 TLO393192 TVK393192 UFG393192 UPC393192 UYY393192 VIU393192 VSQ393192 WCM393192 WMI393192 WWE393192 W458728 JS458728 TO458728 ADK458728 ANG458728 AXC458728 BGY458728 BQU458728 CAQ458728 CKM458728 CUI458728 DEE458728 DOA458728 DXW458728 EHS458728 ERO458728 FBK458728 FLG458728 FVC458728 GEY458728 GOU458728 GYQ458728 HIM458728 HSI458728 ICE458728 IMA458728 IVW458728 JFS458728 JPO458728 JZK458728 KJG458728 KTC458728 LCY458728 LMU458728 LWQ458728 MGM458728 MQI458728 NAE458728 NKA458728 NTW458728 ODS458728 ONO458728 OXK458728 PHG458728 PRC458728 QAY458728 QKU458728 QUQ458728 REM458728 ROI458728 RYE458728 SIA458728 SRW458728 TBS458728 TLO458728 TVK458728 UFG458728 UPC458728 UYY458728 VIU458728 VSQ458728 WCM458728 WMI458728 WWE458728 W524264 JS524264 TO524264 ADK524264 ANG524264 AXC524264 BGY524264 BQU524264 CAQ524264 CKM524264 CUI524264 DEE524264 DOA524264 DXW524264 EHS524264 ERO524264 FBK524264 FLG524264 FVC524264 GEY524264 GOU524264 GYQ524264 HIM524264 HSI524264 ICE524264 IMA524264 IVW524264 JFS524264 JPO524264 JZK524264 KJG524264 KTC524264 LCY524264 LMU524264 LWQ524264 MGM524264 MQI524264 NAE524264 NKA524264 NTW524264 ODS524264 ONO524264 OXK524264 PHG524264 PRC524264 QAY524264 QKU524264 QUQ524264 REM524264 ROI524264 RYE524264 SIA524264 SRW524264 TBS524264 TLO524264 TVK524264 UFG524264 UPC524264 UYY524264 VIU524264 VSQ524264 WCM524264 WMI524264 WWE524264 W589800 JS589800 TO589800 ADK589800 ANG589800 AXC589800 BGY589800 BQU589800 CAQ589800 CKM589800 CUI589800 DEE589800 DOA589800 DXW589800 EHS589800 ERO589800 FBK589800 FLG589800 FVC589800 GEY589800 GOU589800 GYQ589800 HIM589800 HSI589800 ICE589800 IMA589800 IVW589800 JFS589800 JPO589800 JZK589800 KJG589800 KTC589800 LCY589800 LMU589800 LWQ589800 MGM589800 MQI589800 NAE589800 NKA589800 NTW589800 ODS589800 ONO589800 OXK589800 PHG589800 PRC589800 QAY589800 QKU589800 QUQ589800 REM589800 ROI589800 RYE589800 SIA589800 SRW589800 TBS589800 TLO589800 TVK589800 UFG589800 UPC589800 UYY589800 VIU589800 VSQ589800 WCM589800 WMI589800 WWE589800 W655336 JS655336 TO655336 ADK655336 ANG655336 AXC655336 BGY655336 BQU655336 CAQ655336 CKM655336 CUI655336 DEE655336 DOA655336 DXW655336 EHS655336 ERO655336 FBK655336 FLG655336 FVC655336 GEY655336 GOU655336 GYQ655336 HIM655336 HSI655336 ICE655336 IMA655336 IVW655336 JFS655336 JPO655336 JZK655336 KJG655336 KTC655336 LCY655336 LMU655336 LWQ655336 MGM655336 MQI655336 NAE655336 NKA655336 NTW655336 ODS655336 ONO655336 OXK655336 PHG655336 PRC655336 QAY655336 QKU655336 QUQ655336 REM655336 ROI655336 RYE655336 SIA655336 SRW655336 TBS655336 TLO655336 TVK655336 UFG655336 UPC655336 UYY655336 VIU655336 VSQ655336 WCM655336 WMI655336 WWE655336 W720872 JS720872 TO720872 ADK720872 ANG720872 AXC720872 BGY720872 BQU720872 CAQ720872 CKM720872 CUI720872 DEE720872 DOA720872 DXW720872 EHS720872 ERO720872 FBK720872 FLG720872 FVC720872 GEY720872 GOU720872 GYQ720872 HIM720872 HSI720872 ICE720872 IMA720872 IVW720872 JFS720872 JPO720872 JZK720872 KJG720872 KTC720872 LCY720872 LMU720872 LWQ720872 MGM720872 MQI720872 NAE720872 NKA720872 NTW720872 ODS720872 ONO720872 OXK720872 PHG720872 PRC720872 QAY720872 QKU720872 QUQ720872 REM720872 ROI720872 RYE720872 SIA720872 SRW720872 TBS720872 TLO720872 TVK720872 UFG720872 UPC720872 UYY720872 VIU720872 VSQ720872 WCM720872 WMI720872 WWE720872 W786408 JS786408 TO786408 ADK786408 ANG786408 AXC786408 BGY786408 BQU786408 CAQ786408 CKM786408 CUI786408 DEE786408 DOA786408 DXW786408 EHS786408 ERO786408 FBK786408 FLG786408 FVC786408 GEY786408 GOU786408 GYQ786408 HIM786408 HSI786408 ICE786408 IMA786408 IVW786408 JFS786408 JPO786408 JZK786408 KJG786408 KTC786408 LCY786408 LMU786408 LWQ786408 MGM786408 MQI786408 NAE786408 NKA786408 NTW786408 ODS786408 ONO786408 OXK786408 PHG786408 PRC786408 QAY786408 QKU786408 QUQ786408 REM786408 ROI786408 RYE786408 SIA786408 SRW786408 TBS786408 TLO786408 TVK786408 UFG786408 UPC786408 UYY786408 VIU786408 VSQ786408 WCM786408 WMI786408 WWE786408 W851944 JS851944 TO851944 ADK851944 ANG851944 AXC851944 BGY851944 BQU851944 CAQ851944 CKM851944 CUI851944 DEE851944 DOA851944 DXW851944 EHS851944 ERO851944 FBK851944 FLG851944 FVC851944 GEY851944 GOU851944 GYQ851944 HIM851944 HSI851944 ICE851944 IMA851944 IVW851944 JFS851944 JPO851944 JZK851944 KJG851944 KTC851944 LCY851944 LMU851944 LWQ851944 MGM851944 MQI851944 NAE851944 NKA851944 NTW851944 ODS851944 ONO851944 OXK851944 PHG851944 PRC851944 QAY851944 QKU851944 QUQ851944 REM851944 ROI851944 RYE851944 SIA851944 SRW851944 TBS851944 TLO851944 TVK851944 UFG851944 UPC851944 UYY851944 VIU851944 VSQ851944 WCM851944 WMI851944 WWE851944 W917480 JS917480 TO917480 ADK917480 ANG917480 AXC917480 BGY917480 BQU917480 CAQ917480 CKM917480 CUI917480 DEE917480 DOA917480 DXW917480 EHS917480 ERO917480 FBK917480 FLG917480 FVC917480 GEY917480 GOU917480 GYQ917480 HIM917480 HSI917480 ICE917480 IMA917480 IVW917480 JFS917480 JPO917480 JZK917480 KJG917480 KTC917480 LCY917480 LMU917480 LWQ917480 MGM917480 MQI917480 NAE917480 NKA917480 NTW917480 ODS917480 ONO917480 OXK917480 PHG917480 PRC917480 QAY917480 QKU917480 QUQ917480 REM917480 ROI917480 RYE917480 SIA917480 SRW917480 TBS917480 TLO917480 TVK917480 UFG917480 UPC917480 UYY917480 VIU917480 VSQ917480 WCM917480 WMI917480 WWE917480 W983016 JS983016 TO983016 ADK983016 ANG983016 AXC983016 BGY983016 BQU983016 CAQ983016 CKM983016 CUI983016 DEE983016 DOA983016 DXW983016 EHS983016 ERO983016 FBK983016 FLG983016 FVC983016 GEY983016 GOU983016 GYQ983016 HIM983016 HSI983016 ICE983016 IMA983016 IVW983016 JFS983016 JPO983016 JZK983016 KJG983016 KTC983016 LCY983016 LMU983016 LWQ983016 MGM983016 MQI983016 NAE983016 NKA983016 NTW983016 ODS983016 ONO983016 OXK983016 PHG983016 PRC983016 QAY983016 QKU983016 QUQ983016 REM983016 ROI983016 RYE983016 SIA983016 SRW983016 TBS983016 TLO983016 TVK983016 UFG983016 UPC983016 UYY983016 VIU983016 VSQ983016 WCM983016 WMI983016 WWE983016 NJJ983018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W65536 JS65536 TO65536 ADK65536 ANG65536 AXC65536 BGY65536 BQU65536 CAQ65536 CKM65536 CUI65536 DEE65536 DOA65536 DXW65536 EHS65536 ERO65536 FBK65536 FLG65536 FVC65536 GEY65536 GOU65536 GYQ65536 HIM65536 HSI65536 ICE65536 IMA65536 IVW65536 JFS65536 JPO65536 JZK65536 KJG65536 KTC65536 LCY65536 LMU65536 LWQ65536 MGM65536 MQI65536 NAE65536 NKA65536 NTW65536 ODS65536 ONO65536 OXK65536 PHG65536 PRC65536 QAY65536 QKU65536 QUQ65536 REM65536 ROI65536 RYE65536 SIA65536 SRW65536 TBS65536 TLO65536 TVK65536 UFG65536 UPC65536 UYY65536 VIU65536 VSQ65536 WCM65536 WMI65536 WWE65536 W131072 JS131072 TO131072 ADK131072 ANG131072 AXC131072 BGY131072 BQU131072 CAQ131072 CKM131072 CUI131072 DEE131072 DOA131072 DXW131072 EHS131072 ERO131072 FBK131072 FLG131072 FVC131072 GEY131072 GOU131072 GYQ131072 HIM131072 HSI131072 ICE131072 IMA131072 IVW131072 JFS131072 JPO131072 JZK131072 KJG131072 KTC131072 LCY131072 LMU131072 LWQ131072 MGM131072 MQI131072 NAE131072 NKA131072 NTW131072 ODS131072 ONO131072 OXK131072 PHG131072 PRC131072 QAY131072 QKU131072 QUQ131072 REM131072 ROI131072 RYE131072 SIA131072 SRW131072 TBS131072 TLO131072 TVK131072 UFG131072 UPC131072 UYY131072 VIU131072 VSQ131072 WCM131072 WMI131072 WWE131072 W196608 JS196608 TO196608 ADK196608 ANG196608 AXC196608 BGY196608 BQU196608 CAQ196608 CKM196608 CUI196608 DEE196608 DOA196608 DXW196608 EHS196608 ERO196608 FBK196608 FLG196608 FVC196608 GEY196608 GOU196608 GYQ196608 HIM196608 HSI196608 ICE196608 IMA196608 IVW196608 JFS196608 JPO196608 JZK196608 KJG196608 KTC196608 LCY196608 LMU196608 LWQ196608 MGM196608 MQI196608 NAE196608 NKA196608 NTW196608 ODS196608 ONO196608 OXK196608 PHG196608 PRC196608 QAY196608 QKU196608 QUQ196608 REM196608 ROI196608 RYE196608 SIA196608 SRW196608 TBS196608 TLO196608 TVK196608 UFG196608 UPC196608 UYY196608 VIU196608 VSQ196608 WCM196608 WMI196608 WWE196608 W262144 JS262144 TO262144 ADK262144 ANG262144 AXC262144 BGY262144 BQU262144 CAQ262144 CKM262144 CUI262144 DEE262144 DOA262144 DXW262144 EHS262144 ERO262144 FBK262144 FLG262144 FVC262144 GEY262144 GOU262144 GYQ262144 HIM262144 HSI262144 ICE262144 IMA262144 IVW262144 JFS262144 JPO262144 JZK262144 KJG262144 KTC262144 LCY262144 LMU262144 LWQ262144 MGM262144 MQI262144 NAE262144 NKA262144 NTW262144 ODS262144 ONO262144 OXK262144 PHG262144 PRC262144 QAY262144 QKU262144 QUQ262144 REM262144 ROI262144 RYE262144 SIA262144 SRW262144 TBS262144 TLO262144 TVK262144 UFG262144 UPC262144 UYY262144 VIU262144 VSQ262144 WCM262144 WMI262144 WWE262144 W327680 JS327680 TO327680 ADK327680 ANG327680 AXC327680 BGY327680 BQU327680 CAQ327680 CKM327680 CUI327680 DEE327680 DOA327680 DXW327680 EHS327680 ERO327680 FBK327680 FLG327680 FVC327680 GEY327680 GOU327680 GYQ327680 HIM327680 HSI327680 ICE327680 IMA327680 IVW327680 JFS327680 JPO327680 JZK327680 KJG327680 KTC327680 LCY327680 LMU327680 LWQ327680 MGM327680 MQI327680 NAE327680 NKA327680 NTW327680 ODS327680 ONO327680 OXK327680 PHG327680 PRC327680 QAY327680 QKU327680 QUQ327680 REM327680 ROI327680 RYE327680 SIA327680 SRW327680 TBS327680 TLO327680 TVK327680 UFG327680 UPC327680 UYY327680 VIU327680 VSQ327680 WCM327680 WMI327680 WWE327680 W393216 JS393216 TO393216 ADK393216 ANG393216 AXC393216 BGY393216 BQU393216 CAQ393216 CKM393216 CUI393216 DEE393216 DOA393216 DXW393216 EHS393216 ERO393216 FBK393216 FLG393216 FVC393216 GEY393216 GOU393216 GYQ393216 HIM393216 HSI393216 ICE393216 IMA393216 IVW393216 JFS393216 JPO393216 JZK393216 KJG393216 KTC393216 LCY393216 LMU393216 LWQ393216 MGM393216 MQI393216 NAE393216 NKA393216 NTW393216 ODS393216 ONO393216 OXK393216 PHG393216 PRC393216 QAY393216 QKU393216 QUQ393216 REM393216 ROI393216 RYE393216 SIA393216 SRW393216 TBS393216 TLO393216 TVK393216 UFG393216 UPC393216 UYY393216 VIU393216 VSQ393216 WCM393216 WMI393216 WWE393216 W458752 JS458752 TO458752 ADK458752 ANG458752 AXC458752 BGY458752 BQU458752 CAQ458752 CKM458752 CUI458752 DEE458752 DOA458752 DXW458752 EHS458752 ERO458752 FBK458752 FLG458752 FVC458752 GEY458752 GOU458752 GYQ458752 HIM458752 HSI458752 ICE458752 IMA458752 IVW458752 JFS458752 JPO458752 JZK458752 KJG458752 KTC458752 LCY458752 LMU458752 LWQ458752 MGM458752 MQI458752 NAE458752 NKA458752 NTW458752 ODS458752 ONO458752 OXK458752 PHG458752 PRC458752 QAY458752 QKU458752 QUQ458752 REM458752 ROI458752 RYE458752 SIA458752 SRW458752 TBS458752 TLO458752 TVK458752 UFG458752 UPC458752 UYY458752 VIU458752 VSQ458752 WCM458752 WMI458752 WWE458752 W524288 JS524288 TO524288 ADK524288 ANG524288 AXC524288 BGY524288 BQU524288 CAQ524288 CKM524288 CUI524288 DEE524288 DOA524288 DXW524288 EHS524288 ERO524288 FBK524288 FLG524288 FVC524288 GEY524288 GOU524288 GYQ524288 HIM524288 HSI524288 ICE524288 IMA524288 IVW524288 JFS524288 JPO524288 JZK524288 KJG524288 KTC524288 LCY524288 LMU524288 LWQ524288 MGM524288 MQI524288 NAE524288 NKA524288 NTW524288 ODS524288 ONO524288 OXK524288 PHG524288 PRC524288 QAY524288 QKU524288 QUQ524288 REM524288 ROI524288 RYE524288 SIA524288 SRW524288 TBS524288 TLO524288 TVK524288 UFG524288 UPC524288 UYY524288 VIU524288 VSQ524288 WCM524288 WMI524288 WWE524288 W589824 JS589824 TO589824 ADK589824 ANG589824 AXC589824 BGY589824 BQU589824 CAQ589824 CKM589824 CUI589824 DEE589824 DOA589824 DXW589824 EHS589824 ERO589824 FBK589824 FLG589824 FVC589824 GEY589824 GOU589824 GYQ589824 HIM589824 HSI589824 ICE589824 IMA589824 IVW589824 JFS589824 JPO589824 JZK589824 KJG589824 KTC589824 LCY589824 LMU589824 LWQ589824 MGM589824 MQI589824 NAE589824 NKA589824 NTW589824 ODS589824 ONO589824 OXK589824 PHG589824 PRC589824 QAY589824 QKU589824 QUQ589824 REM589824 ROI589824 RYE589824 SIA589824 SRW589824 TBS589824 TLO589824 TVK589824 UFG589824 UPC589824 UYY589824 VIU589824 VSQ589824 WCM589824 WMI589824 WWE589824 W655360 JS655360 TO655360 ADK655360 ANG655360 AXC655360 BGY655360 BQU655360 CAQ655360 CKM655360 CUI655360 DEE655360 DOA655360 DXW655360 EHS655360 ERO655360 FBK655360 FLG655360 FVC655360 GEY655360 GOU655360 GYQ655360 HIM655360 HSI655360 ICE655360 IMA655360 IVW655360 JFS655360 JPO655360 JZK655360 KJG655360 KTC655360 LCY655360 LMU655360 LWQ655360 MGM655360 MQI655360 NAE655360 NKA655360 NTW655360 ODS655360 ONO655360 OXK655360 PHG655360 PRC655360 QAY655360 QKU655360 QUQ655360 REM655360 ROI655360 RYE655360 SIA655360 SRW655360 TBS655360 TLO655360 TVK655360 UFG655360 UPC655360 UYY655360 VIU655360 VSQ655360 WCM655360 WMI655360 WWE655360 W720896 JS720896 TO720896 ADK720896 ANG720896 AXC720896 BGY720896 BQU720896 CAQ720896 CKM720896 CUI720896 DEE720896 DOA720896 DXW720896 EHS720896 ERO720896 FBK720896 FLG720896 FVC720896 GEY720896 GOU720896 GYQ720896 HIM720896 HSI720896 ICE720896 IMA720896 IVW720896 JFS720896 JPO720896 JZK720896 KJG720896 KTC720896 LCY720896 LMU720896 LWQ720896 MGM720896 MQI720896 NAE720896 NKA720896 NTW720896 ODS720896 ONO720896 OXK720896 PHG720896 PRC720896 QAY720896 QKU720896 QUQ720896 REM720896 ROI720896 RYE720896 SIA720896 SRW720896 TBS720896 TLO720896 TVK720896 UFG720896 UPC720896 UYY720896 VIU720896 VSQ720896 WCM720896 WMI720896 WWE720896 W786432 JS786432 TO786432 ADK786432 ANG786432 AXC786432 BGY786432 BQU786432 CAQ786432 CKM786432 CUI786432 DEE786432 DOA786432 DXW786432 EHS786432 ERO786432 FBK786432 FLG786432 FVC786432 GEY786432 GOU786432 GYQ786432 HIM786432 HSI786432 ICE786432 IMA786432 IVW786432 JFS786432 JPO786432 JZK786432 KJG786432 KTC786432 LCY786432 LMU786432 LWQ786432 MGM786432 MQI786432 NAE786432 NKA786432 NTW786432 ODS786432 ONO786432 OXK786432 PHG786432 PRC786432 QAY786432 QKU786432 QUQ786432 REM786432 ROI786432 RYE786432 SIA786432 SRW786432 TBS786432 TLO786432 TVK786432 UFG786432 UPC786432 UYY786432 VIU786432 VSQ786432 WCM786432 WMI786432 WWE786432 W851968 JS851968 TO851968 ADK851968 ANG851968 AXC851968 BGY851968 BQU851968 CAQ851968 CKM851968 CUI851968 DEE851968 DOA851968 DXW851968 EHS851968 ERO851968 FBK851968 FLG851968 FVC851968 GEY851968 GOU851968 GYQ851968 HIM851968 HSI851968 ICE851968 IMA851968 IVW851968 JFS851968 JPO851968 JZK851968 KJG851968 KTC851968 LCY851968 LMU851968 LWQ851968 MGM851968 MQI851968 NAE851968 NKA851968 NTW851968 ODS851968 ONO851968 OXK851968 PHG851968 PRC851968 QAY851968 QKU851968 QUQ851968 REM851968 ROI851968 RYE851968 SIA851968 SRW851968 TBS851968 TLO851968 TVK851968 UFG851968 UPC851968 UYY851968 VIU851968 VSQ851968 WCM851968 WMI851968 WWE851968 W917504 JS917504 TO917504 ADK917504 ANG917504 AXC917504 BGY917504 BQU917504 CAQ917504 CKM917504 CUI917504 DEE917504 DOA917504 DXW917504 EHS917504 ERO917504 FBK917504 FLG917504 FVC917504 GEY917504 GOU917504 GYQ917504 HIM917504 HSI917504 ICE917504 IMA917504 IVW917504 JFS917504 JPO917504 JZK917504 KJG917504 KTC917504 LCY917504 LMU917504 LWQ917504 MGM917504 MQI917504 NAE917504 NKA917504 NTW917504 ODS917504 ONO917504 OXK917504 PHG917504 PRC917504 QAY917504 QKU917504 QUQ917504 REM917504 ROI917504 RYE917504 SIA917504 SRW917504 TBS917504 TLO917504 TVK917504 UFG917504 UPC917504 UYY917504 VIU917504 VSQ917504 WCM917504 WMI917504 WWE917504 W983040 JS983040 TO983040 ADK983040 ANG983040 AXC983040 BGY983040 BQU983040 CAQ983040 CKM983040 CUI983040 DEE983040 DOA983040 DXW983040 EHS983040 ERO983040 FBK983040 FLG983040 FVC983040 GEY983040 GOU983040 GYQ983040 HIM983040 HSI983040 ICE983040 IMA983040 IVW983040 JFS983040 JPO983040 JZK983040 KJG983040 KTC983040 LCY983040 LMU983040 LWQ983040 MGM983040 MQI983040 NAE983040 NKA983040 NTW983040 ODS983040 ONO983040 OXK983040 PHG983040 PRC983040 QAY983040 QKU983040 QUQ983040 REM983040 ROI983040 RYE983040 SIA983040 SRW983040 TBS983040 TLO983040 TVK983040 UFG983040 UPC983040 UYY983040 VIU983040 VSQ983040 WCM983040 WMI983040 WWE983040 WLR983018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C65514 JB65514 SX65514 ACT65514 AMP65514 AWL65514 BGH65514 BQD65514 BZZ65514 CJV65514 CTR65514 DDN65514 DNJ65514 DXF65514 EHB65514 EQX65514 FAT65514 FKP65514 FUL65514 GEH65514 GOD65514 GXZ65514 HHV65514 HRR65514 IBN65514 ILJ65514 IVF65514 JFB65514 JOX65514 JYT65514 KIP65514 KSL65514 LCH65514 LMD65514 LVZ65514 MFV65514 MPR65514 MZN65514 NJJ65514 NTF65514 ODB65514 OMX65514 OWT65514 PGP65514 PQL65514 QAH65514 QKD65514 QTZ65514 RDV65514 RNR65514 RXN65514 SHJ65514 SRF65514 TBB65514 TKX65514 TUT65514 UEP65514 UOL65514 UYH65514 VID65514 VRZ65514 WBV65514 WLR65514 WVN65514 C131050 JB131050 SX131050 ACT131050 AMP131050 AWL131050 BGH131050 BQD131050 BZZ131050 CJV131050 CTR131050 DDN131050 DNJ131050 DXF131050 EHB131050 EQX131050 FAT131050 FKP131050 FUL131050 GEH131050 GOD131050 GXZ131050 HHV131050 HRR131050 IBN131050 ILJ131050 IVF131050 JFB131050 JOX131050 JYT131050 KIP131050 KSL131050 LCH131050 LMD131050 LVZ131050 MFV131050 MPR131050 MZN131050 NJJ131050 NTF131050 ODB131050 OMX131050 OWT131050 PGP131050 PQL131050 QAH131050 QKD131050 QTZ131050 RDV131050 RNR131050 RXN131050 SHJ131050 SRF131050 TBB131050 TKX131050 TUT131050 UEP131050 UOL131050 UYH131050 VID131050 VRZ131050 WBV131050 WLR131050 WVN131050 C196586 JB196586 SX196586 ACT196586 AMP196586 AWL196586 BGH196586 BQD196586 BZZ196586 CJV196586 CTR196586 DDN196586 DNJ196586 DXF196586 EHB196586 EQX196586 FAT196586 FKP196586 FUL196586 GEH196586 GOD196586 GXZ196586 HHV196586 HRR196586 IBN196586 ILJ196586 IVF196586 JFB196586 JOX196586 JYT196586 KIP196586 KSL196586 LCH196586 LMD196586 LVZ196586 MFV196586 MPR196586 MZN196586 NJJ196586 NTF196586 ODB196586 OMX196586 OWT196586 PGP196586 PQL196586 QAH196586 QKD196586 QTZ196586 RDV196586 RNR196586 RXN196586 SHJ196586 SRF196586 TBB196586 TKX196586 TUT196586 UEP196586 UOL196586 UYH196586 VID196586 VRZ196586 WBV196586 WLR196586 WVN196586 C262122 JB262122 SX262122 ACT262122 AMP262122 AWL262122 BGH262122 BQD262122 BZZ262122 CJV262122 CTR262122 DDN262122 DNJ262122 DXF262122 EHB262122 EQX262122 FAT262122 FKP262122 FUL262122 GEH262122 GOD262122 GXZ262122 HHV262122 HRR262122 IBN262122 ILJ262122 IVF262122 JFB262122 JOX262122 JYT262122 KIP262122 KSL262122 LCH262122 LMD262122 LVZ262122 MFV262122 MPR262122 MZN262122 NJJ262122 NTF262122 ODB262122 OMX262122 OWT262122 PGP262122 PQL262122 QAH262122 QKD262122 QTZ262122 RDV262122 RNR262122 RXN262122 SHJ262122 SRF262122 TBB262122 TKX262122 TUT262122 UEP262122 UOL262122 UYH262122 VID262122 VRZ262122 WBV262122 WLR262122 WVN262122 C327658 JB327658 SX327658 ACT327658 AMP327658 AWL327658 BGH327658 BQD327658 BZZ327658 CJV327658 CTR327658 DDN327658 DNJ327658 DXF327658 EHB327658 EQX327658 FAT327658 FKP327658 FUL327658 GEH327658 GOD327658 GXZ327658 HHV327658 HRR327658 IBN327658 ILJ327658 IVF327658 JFB327658 JOX327658 JYT327658 KIP327658 KSL327658 LCH327658 LMD327658 LVZ327658 MFV327658 MPR327658 MZN327658 NJJ327658 NTF327658 ODB327658 OMX327658 OWT327658 PGP327658 PQL327658 QAH327658 QKD327658 QTZ327658 RDV327658 RNR327658 RXN327658 SHJ327658 SRF327658 TBB327658 TKX327658 TUT327658 UEP327658 UOL327658 UYH327658 VID327658 VRZ327658 WBV327658 WLR327658 WVN327658 C393194 JB393194 SX393194 ACT393194 AMP393194 AWL393194 BGH393194 BQD393194 BZZ393194 CJV393194 CTR393194 DDN393194 DNJ393194 DXF393194 EHB393194 EQX393194 FAT393194 FKP393194 FUL393194 GEH393194 GOD393194 GXZ393194 HHV393194 HRR393194 IBN393194 ILJ393194 IVF393194 JFB393194 JOX393194 JYT393194 KIP393194 KSL393194 LCH393194 LMD393194 LVZ393194 MFV393194 MPR393194 MZN393194 NJJ393194 NTF393194 ODB393194 OMX393194 OWT393194 PGP393194 PQL393194 QAH393194 QKD393194 QTZ393194 RDV393194 RNR393194 RXN393194 SHJ393194 SRF393194 TBB393194 TKX393194 TUT393194 UEP393194 UOL393194 UYH393194 VID393194 VRZ393194 WBV393194 WLR393194 WVN393194 C458730 JB458730 SX458730 ACT458730 AMP458730 AWL458730 BGH458730 BQD458730 BZZ458730 CJV458730 CTR458730 DDN458730 DNJ458730 DXF458730 EHB458730 EQX458730 FAT458730 FKP458730 FUL458730 GEH458730 GOD458730 GXZ458730 HHV458730 HRR458730 IBN458730 ILJ458730 IVF458730 JFB458730 JOX458730 JYT458730 KIP458730 KSL458730 LCH458730 LMD458730 LVZ458730 MFV458730 MPR458730 MZN458730 NJJ458730 NTF458730 ODB458730 OMX458730 OWT458730 PGP458730 PQL458730 QAH458730 QKD458730 QTZ458730 RDV458730 RNR458730 RXN458730 SHJ458730 SRF458730 TBB458730 TKX458730 TUT458730 UEP458730 UOL458730 UYH458730 VID458730 VRZ458730 WBV458730 WLR458730 WVN458730 C524266 JB524266 SX524266 ACT524266 AMP524266 AWL524266 BGH524266 BQD524266 BZZ524266 CJV524266 CTR524266 DDN524266 DNJ524266 DXF524266 EHB524266 EQX524266 FAT524266 FKP524266 FUL524266 GEH524266 GOD524266 GXZ524266 HHV524266 HRR524266 IBN524266 ILJ524266 IVF524266 JFB524266 JOX524266 JYT524266 KIP524266 KSL524266 LCH524266 LMD524266 LVZ524266 MFV524266 MPR524266 MZN524266 NJJ524266 NTF524266 ODB524266 OMX524266 OWT524266 PGP524266 PQL524266 QAH524266 QKD524266 QTZ524266 RDV524266 RNR524266 RXN524266 SHJ524266 SRF524266 TBB524266 TKX524266 TUT524266 UEP524266 UOL524266 UYH524266 VID524266 VRZ524266 WBV524266 WLR524266 WVN524266 C589802 JB589802 SX589802 ACT589802 AMP589802 AWL589802 BGH589802 BQD589802 BZZ589802 CJV589802 CTR589802 DDN589802 DNJ589802 DXF589802 EHB589802 EQX589802 FAT589802 FKP589802 FUL589802 GEH589802 GOD589802 GXZ589802 HHV589802 HRR589802 IBN589802 ILJ589802 IVF589802 JFB589802 JOX589802 JYT589802 KIP589802 KSL589802 LCH589802 LMD589802 LVZ589802 MFV589802 MPR589802 MZN589802 NJJ589802 NTF589802 ODB589802 OMX589802 OWT589802 PGP589802 PQL589802 QAH589802 QKD589802 QTZ589802 RDV589802 RNR589802 RXN589802 SHJ589802 SRF589802 TBB589802 TKX589802 TUT589802 UEP589802 UOL589802 UYH589802 VID589802 VRZ589802 WBV589802 WLR589802 WVN589802 C655338 JB655338 SX655338 ACT655338 AMP655338 AWL655338 BGH655338 BQD655338 BZZ655338 CJV655338 CTR655338 DDN655338 DNJ655338 DXF655338 EHB655338 EQX655338 FAT655338 FKP655338 FUL655338 GEH655338 GOD655338 GXZ655338 HHV655338 HRR655338 IBN655338 ILJ655338 IVF655338 JFB655338 JOX655338 JYT655338 KIP655338 KSL655338 LCH655338 LMD655338 LVZ655338 MFV655338 MPR655338 MZN655338 NJJ655338 NTF655338 ODB655338 OMX655338 OWT655338 PGP655338 PQL655338 QAH655338 QKD655338 QTZ655338 RDV655338 RNR655338 RXN655338 SHJ655338 SRF655338 TBB655338 TKX655338 TUT655338 UEP655338 UOL655338 UYH655338 VID655338 VRZ655338 WBV655338 WLR655338 WVN655338 C720874 JB720874 SX720874 ACT720874 AMP720874 AWL720874 BGH720874 BQD720874 BZZ720874 CJV720874 CTR720874 DDN720874 DNJ720874 DXF720874 EHB720874 EQX720874 FAT720874 FKP720874 FUL720874 GEH720874 GOD720874 GXZ720874 HHV720874 HRR720874 IBN720874 ILJ720874 IVF720874 JFB720874 JOX720874 JYT720874 KIP720874 KSL720874 LCH720874 LMD720874 LVZ720874 MFV720874 MPR720874 MZN720874 NJJ720874 NTF720874 ODB720874 OMX720874 OWT720874 PGP720874 PQL720874 QAH720874 QKD720874 QTZ720874 RDV720874 RNR720874 RXN720874 SHJ720874 SRF720874 TBB720874 TKX720874 TUT720874 UEP720874 UOL720874 UYH720874 VID720874 VRZ720874 WBV720874 WLR720874 WVN720874 C786410 JB786410 SX786410 ACT786410 AMP786410 AWL786410 BGH786410 BQD786410 BZZ786410 CJV786410 CTR786410 DDN786410 DNJ786410 DXF786410 EHB786410 EQX786410 FAT786410 FKP786410 FUL786410 GEH786410 GOD786410 GXZ786410 HHV786410 HRR786410 IBN786410 ILJ786410 IVF786410 JFB786410 JOX786410 JYT786410 KIP786410 KSL786410 LCH786410 LMD786410 LVZ786410 MFV786410 MPR786410 MZN786410 NJJ786410 NTF786410 ODB786410 OMX786410 OWT786410 PGP786410 PQL786410 QAH786410 QKD786410 QTZ786410 RDV786410 RNR786410 RXN786410 SHJ786410 SRF786410 TBB786410 TKX786410 TUT786410 UEP786410 UOL786410 UYH786410 VID786410 VRZ786410 WBV786410 WLR786410 WVN786410 C851946 JB851946 SX851946 ACT851946 AMP851946 AWL851946 BGH851946 BQD851946 BZZ851946 CJV851946 CTR851946 DDN851946 DNJ851946 DXF851946 EHB851946 EQX851946 FAT851946 FKP851946 FUL851946 GEH851946 GOD851946 GXZ851946 HHV851946 HRR851946 IBN851946 ILJ851946 IVF851946 JFB851946 JOX851946 JYT851946 KIP851946 KSL851946 LCH851946 LMD851946 LVZ851946 MFV851946 MPR851946 MZN851946 NJJ851946 NTF851946 ODB851946 OMX851946 OWT851946 PGP851946 PQL851946 QAH851946 QKD851946 QTZ851946 RDV851946 RNR851946 RXN851946 SHJ851946 SRF851946 TBB851946 TKX851946 TUT851946 UEP851946 UOL851946 UYH851946 VID851946 VRZ851946 WBV851946 WLR851946 WVN851946 C917482 JB917482 SX917482 ACT917482 AMP917482 AWL917482 BGH917482 BQD917482 BZZ917482 CJV917482 CTR917482 DDN917482 DNJ917482 DXF917482 EHB917482 EQX917482 FAT917482 FKP917482 FUL917482 GEH917482 GOD917482 GXZ917482 HHV917482 HRR917482 IBN917482 ILJ917482 IVF917482 JFB917482 JOX917482 JYT917482 KIP917482 KSL917482 LCH917482 LMD917482 LVZ917482 MFV917482 MPR917482 MZN917482 NJJ917482 NTF917482 ODB917482 OMX917482 OWT917482 PGP917482 PQL917482 QAH917482 QKD917482 QTZ917482 RDV917482 RNR917482 RXN917482 SHJ917482 SRF917482 TBB917482 TKX917482 TUT917482 UEP917482 UOL917482 UYH917482 VID917482 VRZ917482 WBV917482 WLR917482 WVN917482 C983018 JB983018 SX983018 ACT983018 AMP983018 AWL983018 BGH983018 BQD983018 BZZ983018 CJV983018 CTR983018 DDN983018 DNJ983018 DXF983018 EHB983018 EQX983018 FAT983018 FKP983018 FUL983018 GEH983018 GOD983018 GXZ983018 HHV983018 HRR983018 IBN983018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8510</v>
      </c>
      <c r="C2" s="474" t="s">
        <v>1837</v>
      </c>
      <c r="D2" s="299" t="s">
        <v>9115</v>
      </c>
      <c r="E2" s="467" t="s">
        <v>8053</v>
      </c>
      <c r="F2" s="468"/>
      <c r="G2" s="380"/>
      <c r="H2" s="380"/>
      <c r="I2" s="381"/>
    </row>
    <row r="3" spans="1:9" ht="39.75" customHeight="1" x14ac:dyDescent="0.45">
      <c r="A3" s="298" t="s">
        <v>1838</v>
      </c>
      <c r="B3" s="302" t="s">
        <v>8510</v>
      </c>
      <c r="C3" s="466"/>
      <c r="D3" s="299" t="s">
        <v>9116</v>
      </c>
      <c r="E3" s="467" t="s">
        <v>8054</v>
      </c>
      <c r="F3" s="468"/>
      <c r="G3" s="380"/>
      <c r="H3" s="380"/>
      <c r="I3" s="381"/>
    </row>
    <row r="4" spans="1:9" ht="39.75" customHeight="1" x14ac:dyDescent="0.45">
      <c r="A4" s="298" t="s">
        <v>1839</v>
      </c>
      <c r="B4" s="302" t="s">
        <v>8510</v>
      </c>
      <c r="C4" s="474" t="s">
        <v>1840</v>
      </c>
      <c r="D4" s="299" t="s">
        <v>9117</v>
      </c>
      <c r="E4" s="467" t="s">
        <v>8055</v>
      </c>
      <c r="F4" s="468"/>
      <c r="G4" s="380"/>
      <c r="H4" s="380"/>
      <c r="I4" s="381"/>
    </row>
    <row r="5" spans="1:9" ht="39.75" customHeight="1" x14ac:dyDescent="0.45">
      <c r="A5" s="298" t="s">
        <v>1841</v>
      </c>
      <c r="B5" s="302" t="s">
        <v>8510</v>
      </c>
      <c r="C5" s="466"/>
      <c r="D5" s="299" t="s">
        <v>9118</v>
      </c>
      <c r="E5" s="467" t="s">
        <v>8056</v>
      </c>
      <c r="F5" s="468"/>
      <c r="G5" s="380"/>
      <c r="H5" s="380"/>
      <c r="I5" s="381"/>
    </row>
    <row r="6" spans="1:9" ht="39.75" customHeight="1" x14ac:dyDescent="0.45">
      <c r="A6" s="298" t="s">
        <v>1842</v>
      </c>
      <c r="B6" s="302" t="s">
        <v>8510</v>
      </c>
      <c r="C6" s="474" t="s">
        <v>1843</v>
      </c>
      <c r="D6" s="299" t="s">
        <v>9119</v>
      </c>
      <c r="E6" s="467" t="s">
        <v>8058</v>
      </c>
      <c r="F6" s="468"/>
      <c r="G6" s="380"/>
      <c r="H6" s="380"/>
      <c r="I6" s="381"/>
    </row>
    <row r="7" spans="1:9" ht="39.75" customHeight="1" x14ac:dyDescent="0.45">
      <c r="A7" s="298" t="s">
        <v>1844</v>
      </c>
      <c r="B7" s="302" t="s">
        <v>8510</v>
      </c>
      <c r="C7" s="466"/>
      <c r="D7" s="299" t="s">
        <v>9120</v>
      </c>
      <c r="E7" s="467" t="s">
        <v>8057</v>
      </c>
      <c r="F7" s="468"/>
      <c r="G7" s="380"/>
      <c r="H7" s="380"/>
      <c r="I7" s="381"/>
    </row>
    <row r="8" spans="1:9" ht="39.75" customHeight="1" x14ac:dyDescent="0.45">
      <c r="A8" s="298" t="s">
        <v>1845</v>
      </c>
      <c r="B8" s="302" t="s">
        <v>8510</v>
      </c>
      <c r="C8" s="474" t="s">
        <v>1846</v>
      </c>
      <c r="D8" s="299" t="s">
        <v>9121</v>
      </c>
      <c r="E8" s="467" t="s">
        <v>8059</v>
      </c>
      <c r="F8" s="468"/>
      <c r="G8" s="380"/>
      <c r="H8" s="380"/>
      <c r="I8" s="381"/>
    </row>
    <row r="9" spans="1:9" ht="39.75" customHeight="1" x14ac:dyDescent="0.45">
      <c r="A9" s="298" t="s">
        <v>1847</v>
      </c>
      <c r="B9" s="302" t="s">
        <v>8510</v>
      </c>
      <c r="C9" s="466"/>
      <c r="D9" s="299" t="s">
        <v>9122</v>
      </c>
      <c r="E9" s="467" t="s">
        <v>8060</v>
      </c>
      <c r="F9" s="468"/>
      <c r="G9" s="380"/>
      <c r="H9" s="380"/>
      <c r="I9" s="381"/>
    </row>
    <row r="10" spans="1:9" ht="39.75" customHeight="1" x14ac:dyDescent="0.45">
      <c r="A10" s="298" t="s">
        <v>1848</v>
      </c>
      <c r="B10" s="302" t="s">
        <v>8510</v>
      </c>
      <c r="C10" s="300" t="s">
        <v>1849</v>
      </c>
      <c r="D10" s="299" t="s">
        <v>9123</v>
      </c>
      <c r="E10" s="467" t="s">
        <v>8061</v>
      </c>
      <c r="F10" s="468"/>
      <c r="G10" s="380"/>
      <c r="H10" s="380"/>
      <c r="I10" s="381"/>
    </row>
    <row r="11" spans="1:9" ht="39.75" customHeight="1" x14ac:dyDescent="0.45">
      <c r="A11" s="298" t="s">
        <v>1850</v>
      </c>
      <c r="B11" s="302" t="s">
        <v>8510</v>
      </c>
      <c r="C11" s="300" t="s">
        <v>1851</v>
      </c>
      <c r="D11" s="299" t="s">
        <v>9124</v>
      </c>
      <c r="E11" s="467" t="s">
        <v>8062</v>
      </c>
      <c r="F11" s="468"/>
      <c r="G11" s="380"/>
      <c r="H11" s="380"/>
      <c r="I11" s="381"/>
    </row>
    <row r="12" spans="1:9" ht="39.75" customHeight="1" x14ac:dyDescent="0.45">
      <c r="A12" s="298" t="s">
        <v>4814</v>
      </c>
      <c r="B12" s="303" t="s">
        <v>9125</v>
      </c>
      <c r="C12" s="474" t="s">
        <v>1837</v>
      </c>
      <c r="D12" s="299" t="s">
        <v>9126</v>
      </c>
      <c r="E12" s="467" t="s">
        <v>9127</v>
      </c>
      <c r="F12" s="469"/>
    </row>
    <row r="13" spans="1:9" ht="39.75" customHeight="1" x14ac:dyDescent="0.45">
      <c r="A13" s="298" t="s">
        <v>1852</v>
      </c>
      <c r="B13" s="303" t="s">
        <v>9125</v>
      </c>
      <c r="C13" s="466"/>
      <c r="D13" s="299" t="s">
        <v>8511</v>
      </c>
      <c r="E13" s="467" t="s">
        <v>9128</v>
      </c>
      <c r="F13" s="469"/>
    </row>
    <row r="14" spans="1:9" ht="39.75" customHeight="1" x14ac:dyDescent="0.45">
      <c r="A14" s="298" t="s">
        <v>1853</v>
      </c>
      <c r="B14" s="303" t="s">
        <v>9129</v>
      </c>
      <c r="C14" s="474" t="s">
        <v>1840</v>
      </c>
      <c r="D14" s="299" t="s">
        <v>9130</v>
      </c>
      <c r="E14" s="467" t="s">
        <v>9131</v>
      </c>
      <c r="F14" s="469"/>
    </row>
    <row r="15" spans="1:9" ht="39.75" customHeight="1" x14ac:dyDescent="0.45">
      <c r="A15" s="298" t="s">
        <v>1854</v>
      </c>
      <c r="B15" s="303" t="s">
        <v>9129</v>
      </c>
      <c r="C15" s="466"/>
      <c r="D15" s="299" t="s">
        <v>8512</v>
      </c>
      <c r="E15" s="467" t="s">
        <v>9132</v>
      </c>
      <c r="F15" s="469"/>
    </row>
    <row r="16" spans="1:9" ht="39.75" customHeight="1" x14ac:dyDescent="0.45">
      <c r="A16" s="298" t="s">
        <v>1855</v>
      </c>
      <c r="B16" s="303" t="s">
        <v>9129</v>
      </c>
      <c r="C16" s="474" t="s">
        <v>1843</v>
      </c>
      <c r="D16" s="299" t="s">
        <v>9133</v>
      </c>
      <c r="E16" s="467" t="s">
        <v>9134</v>
      </c>
      <c r="F16" s="469"/>
    </row>
    <row r="17" spans="1:9" ht="39.75" customHeight="1" x14ac:dyDescent="0.45">
      <c r="A17" s="298" t="s">
        <v>1856</v>
      </c>
      <c r="B17" s="303" t="s">
        <v>9129</v>
      </c>
      <c r="C17" s="466"/>
      <c r="D17" s="299" t="s">
        <v>8513</v>
      </c>
      <c r="E17" s="467" t="s">
        <v>9135</v>
      </c>
      <c r="F17" s="469"/>
    </row>
    <row r="18" spans="1:9" ht="39.75" customHeight="1" x14ac:dyDescent="0.45">
      <c r="A18" s="298" t="s">
        <v>1857</v>
      </c>
      <c r="B18" s="303" t="s">
        <v>9129</v>
      </c>
      <c r="C18" s="474" t="s">
        <v>1846</v>
      </c>
      <c r="D18" s="299" t="s">
        <v>9136</v>
      </c>
      <c r="E18" s="467" t="s">
        <v>9137</v>
      </c>
      <c r="F18" s="469"/>
    </row>
    <row r="19" spans="1:9" ht="39.75" customHeight="1" x14ac:dyDescent="0.45">
      <c r="A19" s="298" t="s">
        <v>1858</v>
      </c>
      <c r="B19" s="303" t="s">
        <v>9129</v>
      </c>
      <c r="C19" s="466"/>
      <c r="D19" s="299" t="s">
        <v>8514</v>
      </c>
      <c r="E19" s="467" t="s">
        <v>9138</v>
      </c>
      <c r="F19" s="469"/>
    </row>
    <row r="20" spans="1:9" ht="39.75" customHeight="1" x14ac:dyDescent="0.45">
      <c r="A20" s="298" t="s">
        <v>1859</v>
      </c>
      <c r="B20" s="303" t="s">
        <v>9129</v>
      </c>
      <c r="C20" s="474" t="s">
        <v>1849</v>
      </c>
      <c r="D20" s="299" t="s">
        <v>9139</v>
      </c>
      <c r="E20" s="467" t="s">
        <v>9140</v>
      </c>
      <c r="F20" s="469"/>
    </row>
    <row r="21" spans="1:9" ht="39.75" customHeight="1" x14ac:dyDescent="0.45">
      <c r="A21" s="298" t="s">
        <v>1860</v>
      </c>
      <c r="B21" s="303" t="s">
        <v>9129</v>
      </c>
      <c r="C21" s="466"/>
      <c r="D21" s="299" t="s">
        <v>8515</v>
      </c>
      <c r="E21" s="467" t="s">
        <v>9141</v>
      </c>
      <c r="F21" s="469"/>
    </row>
    <row r="22" spans="1:9" ht="39.75" customHeight="1" x14ac:dyDescent="0.45">
      <c r="A22" s="298" t="s">
        <v>1861</v>
      </c>
      <c r="B22" s="303" t="s">
        <v>9129</v>
      </c>
      <c r="C22" s="474" t="s">
        <v>1851</v>
      </c>
      <c r="D22" s="299" t="s">
        <v>9142</v>
      </c>
      <c r="E22" s="467" t="s">
        <v>9143</v>
      </c>
      <c r="F22" s="469"/>
    </row>
    <row r="23" spans="1:9" ht="39.75" customHeight="1" x14ac:dyDescent="0.45">
      <c r="A23" s="298" t="s">
        <v>1862</v>
      </c>
      <c r="B23" s="303" t="s">
        <v>9129</v>
      </c>
      <c r="C23" s="466"/>
      <c r="D23" s="299" t="s">
        <v>8516</v>
      </c>
      <c r="E23" s="467" t="s">
        <v>9144</v>
      </c>
      <c r="F23" s="469"/>
    </row>
    <row r="24" spans="1:9" ht="39.75" customHeight="1" x14ac:dyDescent="0.45">
      <c r="A24" s="298" t="s">
        <v>4815</v>
      </c>
      <c r="B24" s="302" t="s">
        <v>8517</v>
      </c>
      <c r="C24" s="474" t="s">
        <v>1837</v>
      </c>
      <c r="D24" s="299" t="s">
        <v>8518</v>
      </c>
      <c r="E24" s="467" t="s">
        <v>1876</v>
      </c>
      <c r="F24" s="469"/>
    </row>
    <row r="25" spans="1:9" ht="39.75" customHeight="1" x14ac:dyDescent="0.45">
      <c r="A25" s="298" t="s">
        <v>1863</v>
      </c>
      <c r="B25" s="302" t="s">
        <v>8517</v>
      </c>
      <c r="C25" s="466"/>
      <c r="D25" s="299" t="s">
        <v>8519</v>
      </c>
      <c r="E25" s="467" t="s">
        <v>1878</v>
      </c>
      <c r="F25" s="469"/>
    </row>
    <row r="26" spans="1:9" ht="39.75" customHeight="1" x14ac:dyDescent="0.45">
      <c r="A26" s="298" t="s">
        <v>1864</v>
      </c>
      <c r="B26" s="302" t="s">
        <v>8517</v>
      </c>
      <c r="C26" s="474" t="s">
        <v>1840</v>
      </c>
      <c r="D26" s="299" t="s">
        <v>8520</v>
      </c>
      <c r="E26" s="467" t="s">
        <v>1880</v>
      </c>
      <c r="F26" s="469"/>
    </row>
    <row r="27" spans="1:9" ht="39.75" customHeight="1" x14ac:dyDescent="0.45">
      <c r="A27" s="298" t="s">
        <v>1865</v>
      </c>
      <c r="B27" s="302" t="s">
        <v>8517</v>
      </c>
      <c r="C27" s="466"/>
      <c r="D27" s="299" t="s">
        <v>8521</v>
      </c>
      <c r="E27" s="467" t="s">
        <v>1882</v>
      </c>
      <c r="F27" s="469"/>
    </row>
    <row r="28" spans="1:9" ht="39.75" customHeight="1" x14ac:dyDescent="0.45">
      <c r="A28" s="298" t="s">
        <v>1866</v>
      </c>
      <c r="B28" s="302" t="s">
        <v>8517</v>
      </c>
      <c r="C28" s="474" t="s">
        <v>1843</v>
      </c>
      <c r="D28" s="299" t="s">
        <v>8522</v>
      </c>
      <c r="E28" s="467" t="s">
        <v>1884</v>
      </c>
      <c r="F28" s="469"/>
    </row>
    <row r="29" spans="1:9" ht="39.75" customHeight="1" x14ac:dyDescent="0.45">
      <c r="A29" s="298" t="s">
        <v>1867</v>
      </c>
      <c r="B29" s="302" t="s">
        <v>8517</v>
      </c>
      <c r="C29" s="466"/>
      <c r="D29" s="299" t="s">
        <v>8523</v>
      </c>
      <c r="E29" s="467" t="s">
        <v>1886</v>
      </c>
      <c r="F29" s="469"/>
    </row>
    <row r="30" spans="1:9" ht="39.75" customHeight="1" x14ac:dyDescent="0.45">
      <c r="A30" s="298" t="s">
        <v>1868</v>
      </c>
      <c r="B30" s="302" t="s">
        <v>8517</v>
      </c>
      <c r="C30" s="474" t="s">
        <v>1846</v>
      </c>
      <c r="D30" s="299" t="s">
        <v>8524</v>
      </c>
      <c r="E30" s="467" t="s">
        <v>1888</v>
      </c>
      <c r="F30" s="469"/>
    </row>
    <row r="31" spans="1:9" ht="39.75" customHeight="1" x14ac:dyDescent="0.45">
      <c r="A31" s="298" t="s">
        <v>1869</v>
      </c>
      <c r="B31" s="302" t="s">
        <v>8517</v>
      </c>
      <c r="C31" s="466"/>
      <c r="D31" s="299" t="s">
        <v>8525</v>
      </c>
      <c r="E31" s="467" t="s">
        <v>1890</v>
      </c>
      <c r="F31" s="469"/>
      <c r="G31" s="304" t="s">
        <v>1870</v>
      </c>
      <c r="H31" s="304"/>
      <c r="I31" s="304" t="s">
        <v>1871</v>
      </c>
    </row>
    <row r="32" spans="1:9" ht="39.75" customHeight="1" x14ac:dyDescent="0.45">
      <c r="A32" s="298" t="s">
        <v>1872</v>
      </c>
      <c r="B32" s="302" t="s">
        <v>8517</v>
      </c>
      <c r="C32" s="300" t="s">
        <v>1849</v>
      </c>
      <c r="D32" s="299" t="s">
        <v>8526</v>
      </c>
      <c r="E32" s="467" t="s">
        <v>1892</v>
      </c>
      <c r="F32" s="469"/>
    </row>
    <row r="33" spans="1:9" ht="39.75" customHeight="1" x14ac:dyDescent="0.45">
      <c r="A33" s="298" t="s">
        <v>1873</v>
      </c>
      <c r="B33" s="302" t="s">
        <v>8517</v>
      </c>
      <c r="C33" s="300" t="s">
        <v>1851</v>
      </c>
      <c r="D33" s="299" t="s">
        <v>8527</v>
      </c>
      <c r="E33" s="467" t="s">
        <v>1894</v>
      </c>
      <c r="F33" s="469"/>
    </row>
    <row r="34" spans="1:9" ht="39.75" customHeight="1" x14ac:dyDescent="0.45">
      <c r="A34" s="298" t="s">
        <v>1874</v>
      </c>
      <c r="B34" s="303" t="s">
        <v>9145</v>
      </c>
      <c r="C34" s="378">
        <v>1</v>
      </c>
      <c r="D34" s="299" t="s">
        <v>9146</v>
      </c>
      <c r="E34" s="467" t="s">
        <v>9147</v>
      </c>
      <c r="F34" s="473"/>
    </row>
    <row r="35" spans="1:9" ht="39.75" customHeight="1" x14ac:dyDescent="0.45">
      <c r="A35" s="298" t="s">
        <v>1875</v>
      </c>
      <c r="B35" s="305" t="s">
        <v>9145</v>
      </c>
      <c r="C35" s="378">
        <v>2</v>
      </c>
      <c r="D35" s="299" t="s">
        <v>9148</v>
      </c>
      <c r="E35" s="467" t="s">
        <v>9149</v>
      </c>
      <c r="F35" s="473"/>
    </row>
    <row r="36" spans="1:9" ht="39.75" customHeight="1" x14ac:dyDescent="0.45">
      <c r="A36" s="298" t="s">
        <v>4816</v>
      </c>
      <c r="B36" s="306" t="s">
        <v>9145</v>
      </c>
      <c r="C36" s="385">
        <v>3</v>
      </c>
      <c r="D36" s="299" t="s">
        <v>9150</v>
      </c>
      <c r="E36" s="467" t="s">
        <v>9151</v>
      </c>
      <c r="F36" s="473"/>
    </row>
    <row r="37" spans="1:9" ht="39.75" customHeight="1" x14ac:dyDescent="0.45">
      <c r="A37" s="298" t="s">
        <v>1877</v>
      </c>
      <c r="B37" s="306" t="s">
        <v>9145</v>
      </c>
      <c r="C37" s="307">
        <v>4</v>
      </c>
      <c r="D37" s="299" t="s">
        <v>9152</v>
      </c>
      <c r="E37" s="467" t="s">
        <v>9153</v>
      </c>
      <c r="F37" s="473"/>
    </row>
    <row r="38" spans="1:9" ht="39.75" customHeight="1" x14ac:dyDescent="0.45">
      <c r="A38" s="298" t="s">
        <v>1879</v>
      </c>
      <c r="B38" s="306" t="s">
        <v>9145</v>
      </c>
      <c r="C38" s="385">
        <v>5</v>
      </c>
      <c r="D38" s="299" t="s">
        <v>9154</v>
      </c>
      <c r="E38" s="467" t="s">
        <v>9155</v>
      </c>
      <c r="F38" s="473"/>
    </row>
    <row r="39" spans="1:9" ht="39.75" customHeight="1" x14ac:dyDescent="0.45">
      <c r="A39" s="298" t="s">
        <v>1881</v>
      </c>
      <c r="B39" s="306" t="s">
        <v>9145</v>
      </c>
      <c r="C39" s="385">
        <v>6</v>
      </c>
      <c r="D39" s="299" t="s">
        <v>9156</v>
      </c>
      <c r="E39" s="467" t="s">
        <v>9157</v>
      </c>
      <c r="F39" s="473"/>
    </row>
    <row r="40" spans="1:9" ht="39.75" customHeight="1" x14ac:dyDescent="0.45">
      <c r="A40" s="298" t="s">
        <v>1883</v>
      </c>
      <c r="B40" s="306" t="s">
        <v>9158</v>
      </c>
      <c r="C40" s="307">
        <v>1</v>
      </c>
      <c r="D40" s="387" t="s">
        <v>9159</v>
      </c>
      <c r="E40" s="467" t="s">
        <v>1906</v>
      </c>
      <c r="F40" s="469"/>
    </row>
    <row r="41" spans="1:9" ht="39.75" customHeight="1" x14ac:dyDescent="0.45">
      <c r="A41" s="298" t="s">
        <v>1885</v>
      </c>
      <c r="B41" s="306" t="s">
        <v>9158</v>
      </c>
      <c r="C41" s="307">
        <v>2</v>
      </c>
      <c r="D41" s="387" t="s">
        <v>9160</v>
      </c>
      <c r="E41" s="467" t="s">
        <v>1908</v>
      </c>
      <c r="F41" s="469"/>
    </row>
    <row r="42" spans="1:9" ht="39.75" customHeight="1" x14ac:dyDescent="0.45">
      <c r="A42" s="298" t="s">
        <v>1887</v>
      </c>
      <c r="B42" s="306" t="s">
        <v>9158</v>
      </c>
      <c r="C42" s="307">
        <v>3</v>
      </c>
      <c r="D42" s="387" t="s">
        <v>9161</v>
      </c>
      <c r="E42" s="467" t="s">
        <v>8065</v>
      </c>
      <c r="F42" s="469"/>
    </row>
    <row r="43" spans="1:9" ht="39.75" customHeight="1" x14ac:dyDescent="0.45">
      <c r="A43" s="298" t="s">
        <v>1889</v>
      </c>
      <c r="B43" s="306" t="s">
        <v>9158</v>
      </c>
      <c r="C43" s="307">
        <v>4</v>
      </c>
      <c r="D43" s="387" t="s">
        <v>9162</v>
      </c>
      <c r="E43" s="467" t="s">
        <v>8066</v>
      </c>
      <c r="F43" s="469"/>
    </row>
    <row r="44" spans="1:9" ht="39.75" customHeight="1" x14ac:dyDescent="0.45">
      <c r="A44" s="298" t="s">
        <v>1891</v>
      </c>
      <c r="B44" s="306" t="s">
        <v>9158</v>
      </c>
      <c r="C44" s="308">
        <v>5</v>
      </c>
      <c r="D44" s="387" t="s">
        <v>9163</v>
      </c>
      <c r="E44" s="467" t="s">
        <v>8067</v>
      </c>
      <c r="F44" s="469"/>
    </row>
    <row r="45" spans="1:9" ht="39.75" customHeight="1" x14ac:dyDescent="0.45">
      <c r="A45" s="298" t="s">
        <v>1893</v>
      </c>
      <c r="B45" s="306" t="s">
        <v>9158</v>
      </c>
      <c r="C45" s="300" t="s">
        <v>1851</v>
      </c>
      <c r="D45" s="387" t="s">
        <v>9164</v>
      </c>
      <c r="E45" s="467" t="s">
        <v>8068</v>
      </c>
      <c r="F45" s="469"/>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4">
        <v>5</v>
      </c>
      <c r="D54" s="299" t="s">
        <v>9181</v>
      </c>
      <c r="E54" s="379" t="s">
        <v>9182</v>
      </c>
      <c r="F54" s="380"/>
      <c r="G54" s="380"/>
      <c r="H54" s="380"/>
      <c r="I54" s="381"/>
    </row>
    <row r="55" spans="1:9" ht="39.75" customHeight="1" x14ac:dyDescent="0.45">
      <c r="A55" s="298" t="s">
        <v>4826</v>
      </c>
      <c r="B55" s="303" t="s">
        <v>9145</v>
      </c>
      <c r="C55" s="495"/>
      <c r="D55" s="299" t="s">
        <v>9183</v>
      </c>
      <c r="E55" s="379" t="s">
        <v>9184</v>
      </c>
      <c r="F55" s="380"/>
      <c r="G55" s="380"/>
      <c r="H55" s="380"/>
      <c r="I55" s="381"/>
    </row>
    <row r="56" spans="1:9" ht="39.75" customHeight="1" x14ac:dyDescent="0.45">
      <c r="A56" s="298" t="s">
        <v>4827</v>
      </c>
      <c r="B56" s="303" t="s">
        <v>9145</v>
      </c>
      <c r="C56" s="474" t="s">
        <v>1851</v>
      </c>
      <c r="D56" s="299" t="s">
        <v>9185</v>
      </c>
      <c r="E56" s="379" t="s">
        <v>9186</v>
      </c>
      <c r="F56" s="380"/>
      <c r="G56" s="380"/>
      <c r="H56" s="380"/>
      <c r="I56" s="381"/>
    </row>
    <row r="57" spans="1:9" ht="39.75" customHeight="1" x14ac:dyDescent="0.45">
      <c r="A57" s="298" t="s">
        <v>4828</v>
      </c>
      <c r="B57" s="303" t="s">
        <v>9145</v>
      </c>
      <c r="C57" s="495"/>
      <c r="D57" s="299" t="s">
        <v>9187</v>
      </c>
      <c r="E57" s="379" t="s">
        <v>9188</v>
      </c>
      <c r="F57" s="380"/>
      <c r="G57" s="380"/>
      <c r="H57" s="380"/>
      <c r="I57" s="381"/>
    </row>
    <row r="58" spans="1:9" ht="39.75" customHeight="1" x14ac:dyDescent="0.45">
      <c r="A58" s="298" t="s">
        <v>4829</v>
      </c>
      <c r="B58" s="302" t="s">
        <v>8528</v>
      </c>
      <c r="C58" s="300">
        <v>3</v>
      </c>
      <c r="D58" s="299" t="s">
        <v>9189</v>
      </c>
      <c r="E58" s="467" t="s">
        <v>8074</v>
      </c>
      <c r="F58" s="469"/>
    </row>
    <row r="59" spans="1:9" ht="39.75" customHeight="1" x14ac:dyDescent="0.45">
      <c r="A59" s="298" t="s">
        <v>4830</v>
      </c>
      <c r="B59" s="302" t="s">
        <v>8528</v>
      </c>
      <c r="C59" s="300">
        <v>4</v>
      </c>
      <c r="D59" s="299" t="s">
        <v>9190</v>
      </c>
      <c r="E59" s="467" t="s">
        <v>8075</v>
      </c>
      <c r="F59" s="469"/>
    </row>
    <row r="60" spans="1:9" ht="39.75" customHeight="1" x14ac:dyDescent="0.45">
      <c r="A60" s="298" t="s">
        <v>4831</v>
      </c>
      <c r="B60" s="302" t="s">
        <v>8528</v>
      </c>
      <c r="C60" s="300">
        <v>5</v>
      </c>
      <c r="D60" s="299" t="s">
        <v>9191</v>
      </c>
      <c r="E60" s="467" t="s">
        <v>8076</v>
      </c>
      <c r="F60" s="469"/>
    </row>
    <row r="61" spans="1:9" ht="39.75" customHeight="1" x14ac:dyDescent="0.45">
      <c r="A61" s="298" t="s">
        <v>4832</v>
      </c>
      <c r="B61" s="302" t="s">
        <v>8528</v>
      </c>
      <c r="C61" s="300">
        <v>6</v>
      </c>
      <c r="D61" s="299" t="s">
        <v>9192</v>
      </c>
      <c r="E61" s="467" t="s">
        <v>8077</v>
      </c>
      <c r="F61" s="469"/>
    </row>
    <row r="62" spans="1:9" ht="39.75" customHeight="1" x14ac:dyDescent="0.45">
      <c r="A62" s="298" t="s">
        <v>4833</v>
      </c>
      <c r="B62" s="303" t="s">
        <v>9193</v>
      </c>
      <c r="C62" s="300">
        <v>3</v>
      </c>
      <c r="D62" s="299" t="s">
        <v>9194</v>
      </c>
      <c r="E62" s="467" t="s">
        <v>8078</v>
      </c>
      <c r="F62" s="469"/>
    </row>
    <row r="63" spans="1:9" ht="39.75" customHeight="1" x14ac:dyDescent="0.45">
      <c r="A63" s="298" t="s">
        <v>4834</v>
      </c>
      <c r="B63" s="303" t="s">
        <v>9195</v>
      </c>
      <c r="C63" s="300">
        <v>4</v>
      </c>
      <c r="D63" s="299" t="s">
        <v>9196</v>
      </c>
      <c r="E63" s="467" t="s">
        <v>8079</v>
      </c>
      <c r="F63" s="469"/>
    </row>
    <row r="64" spans="1:9" ht="39.75" customHeight="1" x14ac:dyDescent="0.45">
      <c r="A64" s="298" t="s">
        <v>4835</v>
      </c>
      <c r="B64" s="303" t="s">
        <v>9193</v>
      </c>
      <c r="C64" s="300">
        <v>5</v>
      </c>
      <c r="D64" s="299" t="s">
        <v>9197</v>
      </c>
      <c r="E64" s="467" t="s">
        <v>8080</v>
      </c>
      <c r="F64" s="469"/>
    </row>
    <row r="65" spans="1:8" ht="39.75" customHeight="1" x14ac:dyDescent="0.45">
      <c r="A65" s="298" t="s">
        <v>4836</v>
      </c>
      <c r="B65" s="303" t="s">
        <v>9195</v>
      </c>
      <c r="C65" s="300">
        <v>6</v>
      </c>
      <c r="D65" s="299" t="s">
        <v>9198</v>
      </c>
      <c r="E65" s="467" t="s">
        <v>8081</v>
      </c>
      <c r="F65" s="469"/>
    </row>
    <row r="66" spans="1:8" ht="39.75" customHeight="1" x14ac:dyDescent="0.45">
      <c r="A66" s="298" t="s">
        <v>4837</v>
      </c>
      <c r="B66" s="303" t="s">
        <v>9145</v>
      </c>
      <c r="C66" s="309" t="s">
        <v>9199</v>
      </c>
      <c r="D66" s="299" t="s">
        <v>9200</v>
      </c>
      <c r="E66" s="467" t="s">
        <v>8082</v>
      </c>
      <c r="F66" s="469"/>
    </row>
    <row r="67" spans="1:8" ht="39.75" customHeight="1" x14ac:dyDescent="0.45">
      <c r="A67" s="298" t="s">
        <v>4838</v>
      </c>
      <c r="B67" s="303" t="s">
        <v>9201</v>
      </c>
      <c r="C67" s="309" t="s">
        <v>9199</v>
      </c>
      <c r="D67" s="299" t="s">
        <v>9202</v>
      </c>
      <c r="E67" s="483" t="s">
        <v>8083</v>
      </c>
      <c r="F67" s="485"/>
    </row>
    <row r="68" spans="1:8" ht="39.75" customHeight="1" x14ac:dyDescent="0.45">
      <c r="A68" s="298" t="s">
        <v>4839</v>
      </c>
      <c r="B68" s="303" t="s">
        <v>9145</v>
      </c>
      <c r="C68" s="474">
        <v>1</v>
      </c>
      <c r="D68" s="379" t="s">
        <v>9203</v>
      </c>
      <c r="E68" s="496" t="s">
        <v>8084</v>
      </c>
      <c r="F68" s="497"/>
      <c r="G68" s="498"/>
    </row>
    <row r="69" spans="1:8" ht="39.75" customHeight="1" x14ac:dyDescent="0.45">
      <c r="A69" s="298" t="s">
        <v>4840</v>
      </c>
      <c r="B69" s="303" t="s">
        <v>9145</v>
      </c>
      <c r="C69" s="495"/>
      <c r="D69" s="379" t="s">
        <v>9204</v>
      </c>
      <c r="E69" s="496" t="s">
        <v>8085</v>
      </c>
      <c r="F69" s="497"/>
      <c r="G69" s="498"/>
    </row>
    <row r="70" spans="1:8" ht="39.75" customHeight="1" x14ac:dyDescent="0.45">
      <c r="A70" s="298" t="s">
        <v>4841</v>
      </c>
      <c r="B70" s="303" t="s">
        <v>9145</v>
      </c>
      <c r="C70" s="474">
        <v>2</v>
      </c>
      <c r="D70" s="299" t="s">
        <v>9205</v>
      </c>
      <c r="E70" s="496" t="s">
        <v>8086</v>
      </c>
      <c r="F70" s="497"/>
      <c r="G70" s="498"/>
      <c r="H70" s="388"/>
    </row>
    <row r="71" spans="1:8" ht="39.75" customHeight="1" x14ac:dyDescent="0.45">
      <c r="A71" s="298" t="s">
        <v>4842</v>
      </c>
      <c r="B71" s="303" t="s">
        <v>9145</v>
      </c>
      <c r="C71" s="495"/>
      <c r="D71" s="299" t="s">
        <v>9206</v>
      </c>
      <c r="E71" s="496" t="s">
        <v>8087</v>
      </c>
      <c r="F71" s="497"/>
      <c r="G71" s="498"/>
      <c r="H71" s="388"/>
    </row>
    <row r="72" spans="1:8" ht="39.75" customHeight="1" x14ac:dyDescent="0.45">
      <c r="A72" s="298" t="s">
        <v>4843</v>
      </c>
      <c r="B72" s="303" t="s">
        <v>9145</v>
      </c>
      <c r="C72" s="474">
        <v>3</v>
      </c>
      <c r="D72" s="299" t="s">
        <v>9207</v>
      </c>
      <c r="E72" s="496" t="s">
        <v>8088</v>
      </c>
      <c r="F72" s="497"/>
      <c r="G72" s="498"/>
      <c r="H72" s="388"/>
    </row>
    <row r="73" spans="1:8" ht="39.75" customHeight="1" x14ac:dyDescent="0.45">
      <c r="A73" s="298" t="s">
        <v>4844</v>
      </c>
      <c r="B73" s="303" t="s">
        <v>9145</v>
      </c>
      <c r="C73" s="495"/>
      <c r="D73" s="299" t="s">
        <v>9208</v>
      </c>
      <c r="E73" s="496" t="s">
        <v>8090</v>
      </c>
      <c r="F73" s="497"/>
      <c r="G73" s="498"/>
      <c r="H73" s="388"/>
    </row>
    <row r="74" spans="1:8" ht="39.75" customHeight="1" x14ac:dyDescent="0.45">
      <c r="A74" s="298" t="s">
        <v>4845</v>
      </c>
      <c r="B74" s="303" t="s">
        <v>9145</v>
      </c>
      <c r="C74" s="474">
        <v>4</v>
      </c>
      <c r="D74" s="299" t="s">
        <v>9209</v>
      </c>
      <c r="E74" s="496" t="s">
        <v>8089</v>
      </c>
      <c r="F74" s="497"/>
      <c r="G74" s="498"/>
      <c r="H74" s="388"/>
    </row>
    <row r="75" spans="1:8" ht="39.75" customHeight="1" x14ac:dyDescent="0.45">
      <c r="A75" s="298" t="s">
        <v>4846</v>
      </c>
      <c r="B75" s="303" t="s">
        <v>9145</v>
      </c>
      <c r="C75" s="495"/>
      <c r="D75" s="299" t="s">
        <v>9210</v>
      </c>
      <c r="E75" s="496" t="s">
        <v>8091</v>
      </c>
      <c r="F75" s="497"/>
      <c r="G75" s="498"/>
      <c r="H75" s="388"/>
    </row>
    <row r="76" spans="1:8" ht="39.75" customHeight="1" x14ac:dyDescent="0.45">
      <c r="A76" s="298" t="s">
        <v>4847</v>
      </c>
      <c r="B76" s="302" t="s">
        <v>8510</v>
      </c>
      <c r="C76" s="474">
        <v>5</v>
      </c>
      <c r="D76" s="299" t="s">
        <v>9211</v>
      </c>
      <c r="E76" s="496" t="s">
        <v>8092</v>
      </c>
      <c r="F76" s="497"/>
      <c r="G76" s="498"/>
      <c r="H76" s="388"/>
    </row>
    <row r="77" spans="1:8" ht="39.75" customHeight="1" x14ac:dyDescent="0.45">
      <c r="A77" s="298" t="s">
        <v>4848</v>
      </c>
      <c r="B77" s="302" t="s">
        <v>8510</v>
      </c>
      <c r="C77" s="499"/>
      <c r="D77" s="299" t="s">
        <v>9212</v>
      </c>
      <c r="E77" s="496" t="s">
        <v>8093</v>
      </c>
      <c r="F77" s="497"/>
      <c r="G77" s="498"/>
      <c r="H77" s="388"/>
    </row>
    <row r="78" spans="1:8" ht="39.75" customHeight="1" x14ac:dyDescent="0.45">
      <c r="A78" s="298" t="s">
        <v>4849</v>
      </c>
      <c r="B78" s="310" t="s">
        <v>8510</v>
      </c>
      <c r="C78" s="385">
        <v>6</v>
      </c>
      <c r="D78" s="387" t="s">
        <v>9213</v>
      </c>
      <c r="E78" s="496" t="s">
        <v>8094</v>
      </c>
      <c r="F78" s="497"/>
      <c r="G78" s="498"/>
      <c r="H78" s="388"/>
    </row>
    <row r="79" spans="1:8" ht="39.75" customHeight="1" x14ac:dyDescent="0.45">
      <c r="A79" s="298" t="s">
        <v>4850</v>
      </c>
      <c r="B79" s="305" t="s">
        <v>9214</v>
      </c>
      <c r="C79" s="500">
        <v>1</v>
      </c>
      <c r="D79" s="387" t="s">
        <v>9215</v>
      </c>
      <c r="E79" s="496" t="s">
        <v>9216</v>
      </c>
      <c r="F79" s="497"/>
      <c r="G79" s="498"/>
      <c r="H79" s="388"/>
    </row>
    <row r="80" spans="1:8" ht="39.75" customHeight="1" x14ac:dyDescent="0.45">
      <c r="A80" s="298" t="s">
        <v>4851</v>
      </c>
      <c r="B80" s="305" t="s">
        <v>9217</v>
      </c>
      <c r="C80" s="501"/>
      <c r="D80" s="387" t="s">
        <v>9218</v>
      </c>
      <c r="E80" s="496" t="s">
        <v>9219</v>
      </c>
      <c r="F80" s="497"/>
      <c r="G80" s="498"/>
      <c r="H80" s="388"/>
    </row>
    <row r="81" spans="1:9" ht="39.75" customHeight="1" x14ac:dyDescent="0.45">
      <c r="A81" s="298" t="s">
        <v>4852</v>
      </c>
      <c r="B81" s="305" t="s">
        <v>9214</v>
      </c>
      <c r="C81" s="300" t="s">
        <v>8063</v>
      </c>
      <c r="D81" s="299" t="s">
        <v>9220</v>
      </c>
      <c r="E81" s="467" t="s">
        <v>8095</v>
      </c>
      <c r="F81" s="468"/>
      <c r="G81" s="469"/>
      <c r="H81" s="388"/>
    </row>
    <row r="82" spans="1:9" ht="39.75" customHeight="1" x14ac:dyDescent="0.45">
      <c r="A82" s="298" t="s">
        <v>4853</v>
      </c>
      <c r="B82" s="305" t="s">
        <v>9217</v>
      </c>
      <c r="C82" s="300" t="s">
        <v>1843</v>
      </c>
      <c r="D82" s="299" t="s">
        <v>9221</v>
      </c>
      <c r="E82" s="467" t="s">
        <v>8096</v>
      </c>
      <c r="F82" s="468"/>
      <c r="G82" s="469"/>
      <c r="H82" s="380"/>
      <c r="I82" s="381"/>
    </row>
    <row r="83" spans="1:9" ht="39.75" customHeight="1" x14ac:dyDescent="0.45">
      <c r="A83" s="298" t="s">
        <v>4854</v>
      </c>
      <c r="B83" s="305" t="s">
        <v>9214</v>
      </c>
      <c r="C83" s="300" t="s">
        <v>1846</v>
      </c>
      <c r="D83" s="299" t="s">
        <v>9222</v>
      </c>
      <c r="E83" s="467" t="s">
        <v>8097</v>
      </c>
      <c r="F83" s="468"/>
      <c r="G83" s="469"/>
      <c r="H83" s="380"/>
      <c r="I83" s="381"/>
    </row>
    <row r="84" spans="1:9" ht="39.75" customHeight="1" x14ac:dyDescent="0.45">
      <c r="A84" s="298" t="s">
        <v>4855</v>
      </c>
      <c r="B84" s="305" t="s">
        <v>9217</v>
      </c>
      <c r="C84" s="300" t="s">
        <v>1849</v>
      </c>
      <c r="D84" s="299" t="s">
        <v>9223</v>
      </c>
      <c r="E84" s="467" t="s">
        <v>8098</v>
      </c>
      <c r="F84" s="468"/>
      <c r="G84" s="469"/>
      <c r="H84" s="380"/>
      <c r="I84" s="381"/>
    </row>
    <row r="85" spans="1:9" ht="39.75" customHeight="1" x14ac:dyDescent="0.45">
      <c r="A85" s="298" t="s">
        <v>4856</v>
      </c>
      <c r="B85" s="305" t="s">
        <v>9214</v>
      </c>
      <c r="C85" s="300" t="s">
        <v>1851</v>
      </c>
      <c r="D85" s="299" t="s">
        <v>9224</v>
      </c>
      <c r="E85" s="467" t="s">
        <v>8099</v>
      </c>
      <c r="F85" s="468"/>
      <c r="G85" s="469"/>
      <c r="H85" s="380"/>
      <c r="I85" s="381"/>
    </row>
    <row r="86" spans="1:9" ht="39.75" customHeight="1" x14ac:dyDescent="0.45">
      <c r="A86" s="298" t="s">
        <v>4857</v>
      </c>
      <c r="B86" s="303" t="s">
        <v>9225</v>
      </c>
      <c r="C86" s="474">
        <v>1</v>
      </c>
      <c r="D86" s="299" t="s">
        <v>9226</v>
      </c>
      <c r="E86" s="467" t="s">
        <v>8100</v>
      </c>
      <c r="F86" s="468"/>
      <c r="G86" s="468"/>
      <c r="H86" s="468"/>
      <c r="I86" s="469"/>
    </row>
    <row r="87" spans="1:9" ht="39.75" customHeight="1" x14ac:dyDescent="0.45">
      <c r="A87" s="298" t="s">
        <v>4858</v>
      </c>
      <c r="B87" s="303" t="s">
        <v>9225</v>
      </c>
      <c r="C87" s="495"/>
      <c r="D87" s="299" t="s">
        <v>9227</v>
      </c>
      <c r="E87" s="467" t="s">
        <v>8101</v>
      </c>
      <c r="F87" s="468"/>
      <c r="G87" s="468"/>
      <c r="H87" s="468"/>
      <c r="I87" s="469"/>
    </row>
    <row r="88" spans="1:9" ht="39.75" customHeight="1" x14ac:dyDescent="0.45">
      <c r="A88" s="298" t="s">
        <v>4859</v>
      </c>
      <c r="B88" s="303" t="s">
        <v>9228</v>
      </c>
      <c r="C88" s="474">
        <v>2</v>
      </c>
      <c r="D88" s="299" t="s">
        <v>9229</v>
      </c>
      <c r="E88" s="467" t="s">
        <v>8102</v>
      </c>
      <c r="F88" s="468"/>
      <c r="G88" s="468"/>
      <c r="H88" s="468"/>
      <c r="I88" s="469"/>
    </row>
    <row r="89" spans="1:9" ht="39.75" customHeight="1" x14ac:dyDescent="0.45">
      <c r="A89" s="298" t="s">
        <v>4860</v>
      </c>
      <c r="B89" s="303" t="s">
        <v>9228</v>
      </c>
      <c r="C89" s="495"/>
      <c r="D89" s="299" t="s">
        <v>9230</v>
      </c>
      <c r="E89" s="467" t="s">
        <v>8104</v>
      </c>
      <c r="F89" s="468"/>
      <c r="G89" s="468"/>
      <c r="H89" s="468"/>
      <c r="I89" s="469"/>
    </row>
    <row r="90" spans="1:9" ht="39.75" customHeight="1" x14ac:dyDescent="0.45">
      <c r="A90" s="298" t="s">
        <v>4861</v>
      </c>
      <c r="B90" s="303" t="s">
        <v>9228</v>
      </c>
      <c r="C90" s="474">
        <v>3</v>
      </c>
      <c r="D90" s="299" t="s">
        <v>9231</v>
      </c>
      <c r="E90" s="467" t="s">
        <v>8103</v>
      </c>
      <c r="F90" s="468"/>
      <c r="G90" s="468"/>
      <c r="H90" s="468"/>
      <c r="I90" s="469"/>
    </row>
    <row r="91" spans="1:9" ht="39.75" customHeight="1" x14ac:dyDescent="0.45">
      <c r="A91" s="298" t="s">
        <v>4862</v>
      </c>
      <c r="B91" s="303" t="s">
        <v>9228</v>
      </c>
      <c r="C91" s="495"/>
      <c r="D91" s="299" t="s">
        <v>9232</v>
      </c>
      <c r="E91" s="467" t="s">
        <v>8105</v>
      </c>
      <c r="F91" s="468"/>
      <c r="G91" s="468"/>
      <c r="H91" s="468"/>
      <c r="I91" s="469"/>
    </row>
    <row r="92" spans="1:9" ht="39.75" customHeight="1" x14ac:dyDescent="0.45">
      <c r="A92" s="298" t="s">
        <v>4863</v>
      </c>
      <c r="B92" s="303" t="s">
        <v>9228</v>
      </c>
      <c r="C92" s="474">
        <v>4</v>
      </c>
      <c r="D92" s="299" t="s">
        <v>9233</v>
      </c>
      <c r="E92" s="467" t="s">
        <v>8106</v>
      </c>
      <c r="F92" s="468"/>
      <c r="G92" s="468"/>
      <c r="H92" s="468"/>
      <c r="I92" s="469"/>
    </row>
    <row r="93" spans="1:9" ht="39.75" customHeight="1" x14ac:dyDescent="0.45">
      <c r="A93" s="298" t="s">
        <v>4864</v>
      </c>
      <c r="B93" s="303" t="s">
        <v>9228</v>
      </c>
      <c r="C93" s="495"/>
      <c r="D93" s="299" t="s">
        <v>9234</v>
      </c>
      <c r="E93" s="467" t="s">
        <v>8107</v>
      </c>
      <c r="F93" s="468"/>
      <c r="G93" s="468"/>
      <c r="H93" s="468"/>
      <c r="I93" s="469"/>
    </row>
    <row r="94" spans="1:9" ht="39.75" customHeight="1" x14ac:dyDescent="0.45">
      <c r="A94" s="298" t="s">
        <v>4865</v>
      </c>
      <c r="B94" s="303" t="s">
        <v>9228</v>
      </c>
      <c r="C94" s="474">
        <v>5</v>
      </c>
      <c r="D94" s="299" t="s">
        <v>9235</v>
      </c>
      <c r="E94" s="467" t="s">
        <v>8108</v>
      </c>
      <c r="F94" s="468"/>
      <c r="G94" s="468"/>
      <c r="H94" s="468"/>
      <c r="I94" s="469"/>
    </row>
    <row r="95" spans="1:9" ht="39.75" customHeight="1" x14ac:dyDescent="0.45">
      <c r="A95" s="298" t="s">
        <v>4866</v>
      </c>
      <c r="B95" s="303" t="s">
        <v>9228</v>
      </c>
      <c r="C95" s="495"/>
      <c r="D95" s="299" t="s">
        <v>9236</v>
      </c>
      <c r="E95" s="467" t="s">
        <v>8109</v>
      </c>
      <c r="F95" s="468"/>
      <c r="G95" s="468"/>
      <c r="H95" s="468"/>
      <c r="I95" s="469"/>
    </row>
    <row r="96" spans="1:9" ht="39.75" customHeight="1" x14ac:dyDescent="0.45">
      <c r="A96" s="298" t="s">
        <v>4867</v>
      </c>
      <c r="B96" s="303" t="s">
        <v>9228</v>
      </c>
      <c r="C96" s="474">
        <v>6</v>
      </c>
      <c r="D96" s="299" t="s">
        <v>9237</v>
      </c>
      <c r="E96" s="467" t="s">
        <v>8110</v>
      </c>
      <c r="F96" s="468"/>
      <c r="G96" s="468"/>
      <c r="H96" s="468"/>
      <c r="I96" s="469"/>
    </row>
    <row r="97" spans="1:9" ht="39.75" customHeight="1" x14ac:dyDescent="0.45">
      <c r="A97" s="298" t="s">
        <v>4868</v>
      </c>
      <c r="B97" s="303" t="s">
        <v>9228</v>
      </c>
      <c r="C97" s="495"/>
      <c r="D97" s="299" t="s">
        <v>9238</v>
      </c>
      <c r="E97" s="467" t="s">
        <v>8111</v>
      </c>
      <c r="F97" s="468"/>
      <c r="G97" s="468"/>
      <c r="H97" s="468"/>
      <c r="I97" s="469"/>
    </row>
    <row r="98" spans="1:9" ht="39.75" customHeight="1" x14ac:dyDescent="0.45">
      <c r="A98" s="298" t="s">
        <v>4869</v>
      </c>
      <c r="B98" s="303" t="s">
        <v>9158</v>
      </c>
      <c r="C98" s="378">
        <v>1</v>
      </c>
      <c r="D98" s="299" t="s">
        <v>9239</v>
      </c>
      <c r="E98" s="467" t="s">
        <v>9240</v>
      </c>
      <c r="F98" s="468"/>
      <c r="G98" s="468"/>
      <c r="H98" s="468"/>
      <c r="I98" s="469"/>
    </row>
    <row r="99" spans="1:9" ht="39.75" customHeight="1" x14ac:dyDescent="0.45">
      <c r="A99" s="298" t="s">
        <v>4870</v>
      </c>
      <c r="B99" s="305" t="s">
        <v>9158</v>
      </c>
      <c r="C99" s="470">
        <v>2</v>
      </c>
      <c r="D99" s="299" t="s">
        <v>9241</v>
      </c>
      <c r="E99" s="467" t="s">
        <v>9242</v>
      </c>
      <c r="F99" s="468"/>
      <c r="G99" s="468"/>
      <c r="H99" s="468"/>
      <c r="I99" s="469"/>
    </row>
    <row r="100" spans="1:9" ht="39.75" customHeight="1" x14ac:dyDescent="0.45">
      <c r="A100" s="298" t="s">
        <v>4871</v>
      </c>
      <c r="B100" s="305" t="s">
        <v>9158</v>
      </c>
      <c r="C100" s="478"/>
      <c r="D100" s="299" t="s">
        <v>9243</v>
      </c>
      <c r="E100" s="467" t="s">
        <v>9244</v>
      </c>
      <c r="F100" s="468"/>
      <c r="G100" s="468"/>
      <c r="H100" s="468"/>
      <c r="I100" s="469"/>
    </row>
    <row r="101" spans="1:9" ht="39.75" customHeight="1" x14ac:dyDescent="0.45">
      <c r="A101" s="298" t="s">
        <v>4872</v>
      </c>
      <c r="B101" s="305" t="s">
        <v>9158</v>
      </c>
      <c r="C101" s="470">
        <v>3</v>
      </c>
      <c r="D101" s="299" t="s">
        <v>9245</v>
      </c>
      <c r="E101" s="467" t="s">
        <v>9246</v>
      </c>
      <c r="F101" s="468"/>
      <c r="G101" s="468"/>
      <c r="H101" s="468"/>
      <c r="I101" s="469"/>
    </row>
    <row r="102" spans="1:9" ht="39.75" customHeight="1" x14ac:dyDescent="0.45">
      <c r="A102" s="298" t="s">
        <v>4873</v>
      </c>
      <c r="B102" s="305" t="s">
        <v>9158</v>
      </c>
      <c r="C102" s="478"/>
      <c r="D102" s="299" t="s">
        <v>9247</v>
      </c>
      <c r="E102" s="483" t="s">
        <v>9248</v>
      </c>
      <c r="F102" s="484"/>
      <c r="G102" s="484"/>
      <c r="H102" s="484"/>
      <c r="I102" s="485"/>
    </row>
    <row r="103" spans="1:9" ht="39.75" customHeight="1" x14ac:dyDescent="0.45">
      <c r="A103" s="298" t="s">
        <v>1895</v>
      </c>
      <c r="B103" s="303" t="s">
        <v>9158</v>
      </c>
      <c r="C103" s="470">
        <v>4</v>
      </c>
      <c r="D103" s="379" t="s">
        <v>9249</v>
      </c>
      <c r="E103" s="467" t="s">
        <v>9250</v>
      </c>
      <c r="F103" s="468"/>
      <c r="G103" s="468"/>
      <c r="H103" s="468"/>
      <c r="I103" s="469"/>
    </row>
    <row r="104" spans="1:9" ht="39.75" customHeight="1" x14ac:dyDescent="0.45">
      <c r="A104" s="298" t="s">
        <v>1896</v>
      </c>
      <c r="B104" s="303" t="s">
        <v>9158</v>
      </c>
      <c r="C104" s="478"/>
      <c r="D104" s="379" t="s">
        <v>9251</v>
      </c>
      <c r="E104" s="467" t="s">
        <v>9252</v>
      </c>
      <c r="F104" s="468"/>
      <c r="G104" s="468"/>
      <c r="H104" s="468"/>
      <c r="I104" s="469"/>
    </row>
    <row r="105" spans="1:9" ht="39.75" customHeight="1" x14ac:dyDescent="0.45">
      <c r="A105" s="298" t="s">
        <v>1897</v>
      </c>
      <c r="B105" s="303" t="s">
        <v>9158</v>
      </c>
      <c r="C105" s="300">
        <v>5</v>
      </c>
      <c r="D105" s="379" t="s">
        <v>9253</v>
      </c>
      <c r="E105" s="467" t="s">
        <v>9254</v>
      </c>
      <c r="F105" s="468"/>
      <c r="G105" s="468"/>
      <c r="H105" s="468"/>
      <c r="I105" s="469"/>
    </row>
    <row r="106" spans="1:9" ht="39.75" customHeight="1" x14ac:dyDescent="0.45">
      <c r="A106" s="298" t="s">
        <v>1898</v>
      </c>
      <c r="B106" s="303" t="s">
        <v>9158</v>
      </c>
      <c r="C106" s="300">
        <v>6</v>
      </c>
      <c r="D106" s="299" t="s">
        <v>9255</v>
      </c>
      <c r="E106" s="486" t="s">
        <v>8112</v>
      </c>
      <c r="F106" s="492"/>
      <c r="G106" s="493"/>
      <c r="H106" s="493"/>
      <c r="I106" s="494"/>
    </row>
    <row r="107" spans="1:9" ht="39.75" customHeight="1" x14ac:dyDescent="0.45">
      <c r="A107" s="298" t="s">
        <v>1899</v>
      </c>
      <c r="B107" s="303" t="s">
        <v>9256</v>
      </c>
      <c r="C107" s="474">
        <v>1</v>
      </c>
      <c r="D107" s="299" t="s">
        <v>9257</v>
      </c>
      <c r="E107" s="467" t="s">
        <v>8113</v>
      </c>
      <c r="F107" s="469"/>
    </row>
    <row r="108" spans="1:9" ht="39.75" customHeight="1" x14ac:dyDescent="0.45">
      <c r="A108" s="298" t="s">
        <v>1900</v>
      </c>
      <c r="B108" s="303" t="s">
        <v>9256</v>
      </c>
      <c r="C108" s="495"/>
      <c r="D108" s="299" t="s">
        <v>9258</v>
      </c>
      <c r="E108" s="467" t="s">
        <v>1938</v>
      </c>
      <c r="F108" s="469"/>
    </row>
    <row r="109" spans="1:9" ht="39.75" customHeight="1" x14ac:dyDescent="0.45">
      <c r="A109" s="298" t="s">
        <v>1901</v>
      </c>
      <c r="B109" s="303" t="s">
        <v>9256</v>
      </c>
      <c r="C109" s="474">
        <v>2</v>
      </c>
      <c r="D109" s="299" t="s">
        <v>9259</v>
      </c>
      <c r="E109" s="467" t="s">
        <v>9260</v>
      </c>
      <c r="F109" s="469"/>
    </row>
    <row r="110" spans="1:9" ht="39.75" customHeight="1" x14ac:dyDescent="0.45">
      <c r="A110" s="298" t="s">
        <v>1902</v>
      </c>
      <c r="B110" s="303" t="s">
        <v>9256</v>
      </c>
      <c r="C110" s="466"/>
      <c r="D110" s="299" t="s">
        <v>9261</v>
      </c>
      <c r="E110" s="467" t="s">
        <v>9262</v>
      </c>
      <c r="F110" s="469"/>
    </row>
    <row r="111" spans="1:9" ht="39.75" customHeight="1" x14ac:dyDescent="0.45">
      <c r="A111" s="298" t="s">
        <v>1903</v>
      </c>
      <c r="B111" s="303" t="s">
        <v>9256</v>
      </c>
      <c r="C111" s="474">
        <v>3</v>
      </c>
      <c r="D111" s="299" t="s">
        <v>9263</v>
      </c>
      <c r="E111" s="467" t="s">
        <v>9264</v>
      </c>
      <c r="F111" s="469"/>
    </row>
    <row r="112" spans="1:9" ht="39.75" customHeight="1" x14ac:dyDescent="0.45">
      <c r="A112" s="298" t="s">
        <v>1904</v>
      </c>
      <c r="B112" s="303" t="s">
        <v>9256</v>
      </c>
      <c r="C112" s="466"/>
      <c r="D112" s="299" t="s">
        <v>9265</v>
      </c>
      <c r="E112" s="467" t="s">
        <v>9266</v>
      </c>
      <c r="F112" s="469"/>
    </row>
    <row r="113" spans="1:6" ht="39.75" customHeight="1" x14ac:dyDescent="0.45">
      <c r="A113" s="298" t="s">
        <v>1905</v>
      </c>
      <c r="B113" s="303" t="s">
        <v>9256</v>
      </c>
      <c r="C113" s="474">
        <v>4</v>
      </c>
      <c r="D113" s="299" t="s">
        <v>9267</v>
      </c>
      <c r="E113" s="467" t="s">
        <v>9268</v>
      </c>
      <c r="F113" s="469"/>
    </row>
    <row r="114" spans="1:6" ht="39.75" customHeight="1" x14ac:dyDescent="0.45">
      <c r="A114" s="298" t="s">
        <v>4874</v>
      </c>
      <c r="B114" s="303" t="s">
        <v>9256</v>
      </c>
      <c r="C114" s="477"/>
      <c r="D114" s="299" t="s">
        <v>9269</v>
      </c>
      <c r="E114" s="467" t="s">
        <v>9270</v>
      </c>
      <c r="F114" s="469"/>
    </row>
    <row r="115" spans="1:6" ht="39.75" customHeight="1" x14ac:dyDescent="0.45">
      <c r="A115" s="298" t="s">
        <v>1907</v>
      </c>
      <c r="B115" s="303" t="s">
        <v>9256</v>
      </c>
      <c r="C115" s="385">
        <v>5</v>
      </c>
      <c r="D115" s="387" t="s">
        <v>9271</v>
      </c>
      <c r="E115" s="467" t="s">
        <v>9272</v>
      </c>
      <c r="F115" s="469"/>
    </row>
    <row r="116" spans="1:6" ht="39.75" customHeight="1" x14ac:dyDescent="0.45">
      <c r="A116" s="298" t="s">
        <v>1909</v>
      </c>
      <c r="B116" s="303" t="s">
        <v>9256</v>
      </c>
      <c r="C116" s="385">
        <v>6</v>
      </c>
      <c r="D116" s="299" t="s">
        <v>9273</v>
      </c>
      <c r="E116" s="467" t="s">
        <v>9274</v>
      </c>
      <c r="F116" s="469"/>
    </row>
    <row r="117" spans="1:6" ht="39.75" customHeight="1" x14ac:dyDescent="0.45">
      <c r="A117" s="298" t="s">
        <v>1910</v>
      </c>
      <c r="B117" s="303" t="s">
        <v>9195</v>
      </c>
      <c r="C117" s="474">
        <v>1</v>
      </c>
      <c r="D117" s="299" t="s">
        <v>9275</v>
      </c>
      <c r="E117" s="467" t="s">
        <v>9276</v>
      </c>
      <c r="F117" s="469"/>
    </row>
    <row r="118" spans="1:6" ht="39.75" customHeight="1" x14ac:dyDescent="0.45">
      <c r="A118" s="298" t="s">
        <v>1911</v>
      </c>
      <c r="B118" s="303" t="s">
        <v>9195</v>
      </c>
      <c r="C118" s="466"/>
      <c r="D118" s="299" t="s">
        <v>9277</v>
      </c>
      <c r="E118" s="467" t="s">
        <v>9276</v>
      </c>
      <c r="F118" s="469"/>
    </row>
    <row r="119" spans="1:6" ht="39.75" customHeight="1" x14ac:dyDescent="0.45">
      <c r="A119" s="298" t="s">
        <v>1912</v>
      </c>
      <c r="B119" s="303" t="s">
        <v>9195</v>
      </c>
      <c r="C119" s="474">
        <v>2</v>
      </c>
      <c r="D119" s="299" t="s">
        <v>9278</v>
      </c>
      <c r="E119" s="467" t="s">
        <v>9242</v>
      </c>
      <c r="F119" s="469"/>
    </row>
    <row r="120" spans="1:6" ht="39.75" customHeight="1" x14ac:dyDescent="0.45">
      <c r="A120" s="298" t="s">
        <v>1913</v>
      </c>
      <c r="B120" s="303" t="s">
        <v>9279</v>
      </c>
      <c r="C120" s="466"/>
      <c r="D120" s="299" t="s">
        <v>9280</v>
      </c>
      <c r="E120" s="467" t="s">
        <v>9281</v>
      </c>
      <c r="F120" s="469"/>
    </row>
    <row r="121" spans="1:6" ht="39.75" customHeight="1" x14ac:dyDescent="0.45">
      <c r="A121" s="298" t="s">
        <v>1915</v>
      </c>
      <c r="B121" s="303" t="s">
        <v>9195</v>
      </c>
      <c r="C121" s="474">
        <v>3</v>
      </c>
      <c r="D121" s="299" t="s">
        <v>9282</v>
      </c>
      <c r="E121" s="467" t="s">
        <v>9246</v>
      </c>
      <c r="F121" s="469"/>
    </row>
    <row r="122" spans="1:6" ht="39.75" customHeight="1" x14ac:dyDescent="0.45">
      <c r="A122" s="298" t="s">
        <v>1916</v>
      </c>
      <c r="B122" s="303" t="s">
        <v>9279</v>
      </c>
      <c r="C122" s="466"/>
      <c r="D122" s="299" t="s">
        <v>9283</v>
      </c>
      <c r="E122" s="467" t="s">
        <v>9284</v>
      </c>
      <c r="F122" s="469"/>
    </row>
    <row r="123" spans="1:6" ht="39.75" customHeight="1" x14ac:dyDescent="0.45">
      <c r="A123" s="298" t="s">
        <v>1917</v>
      </c>
      <c r="B123" s="303" t="s">
        <v>9195</v>
      </c>
      <c r="C123" s="474">
        <v>4</v>
      </c>
      <c r="D123" s="299" t="s">
        <v>9285</v>
      </c>
      <c r="E123" s="467" t="s">
        <v>9250</v>
      </c>
      <c r="F123" s="469"/>
    </row>
    <row r="124" spans="1:6" ht="39.75" customHeight="1" x14ac:dyDescent="0.45">
      <c r="A124" s="298" t="s">
        <v>1918</v>
      </c>
      <c r="B124" s="303" t="s">
        <v>9279</v>
      </c>
      <c r="C124" s="477"/>
      <c r="D124" s="299" t="s">
        <v>9286</v>
      </c>
      <c r="E124" s="467" t="s">
        <v>9287</v>
      </c>
      <c r="F124" s="469"/>
    </row>
    <row r="125" spans="1:6" ht="39.75" customHeight="1" x14ac:dyDescent="0.45">
      <c r="A125" s="298" t="s">
        <v>1919</v>
      </c>
      <c r="B125" s="305" t="s">
        <v>9195</v>
      </c>
      <c r="C125" s="385">
        <v>5</v>
      </c>
      <c r="D125" s="387" t="s">
        <v>9288</v>
      </c>
      <c r="E125" s="467" t="s">
        <v>9254</v>
      </c>
      <c r="F125" s="469"/>
    </row>
    <row r="126" spans="1:6" ht="39.75" customHeight="1" x14ac:dyDescent="0.45">
      <c r="A126" s="298" t="s">
        <v>4875</v>
      </c>
      <c r="B126" s="303" t="s">
        <v>9279</v>
      </c>
      <c r="C126" s="385">
        <v>6</v>
      </c>
      <c r="D126" s="299" t="s">
        <v>9289</v>
      </c>
      <c r="E126" s="467" t="s">
        <v>1937</v>
      </c>
      <c r="F126" s="469"/>
    </row>
    <row r="127" spans="1:6" ht="39.75" customHeight="1" x14ac:dyDescent="0.45">
      <c r="A127" s="298" t="s">
        <v>1920</v>
      </c>
      <c r="B127" s="311" t="s">
        <v>9145</v>
      </c>
      <c r="C127" s="385">
        <v>3</v>
      </c>
      <c r="D127" s="387" t="s">
        <v>9290</v>
      </c>
      <c r="E127" s="467" t="s">
        <v>8114</v>
      </c>
      <c r="F127" s="469"/>
    </row>
    <row r="128" spans="1:6" ht="39.75" customHeight="1" x14ac:dyDescent="0.45">
      <c r="A128" s="298" t="s">
        <v>1921</v>
      </c>
      <c r="B128" s="303" t="s">
        <v>9145</v>
      </c>
      <c r="C128" s="385">
        <v>4</v>
      </c>
      <c r="D128" s="387" t="s">
        <v>9291</v>
      </c>
      <c r="E128" s="467" t="s">
        <v>8115</v>
      </c>
      <c r="F128" s="469"/>
    </row>
    <row r="129" spans="1:6" ht="39.75" customHeight="1" x14ac:dyDescent="0.45">
      <c r="A129" s="298" t="s">
        <v>1922</v>
      </c>
      <c r="B129" s="311" t="s">
        <v>9145</v>
      </c>
      <c r="C129" s="385">
        <v>5</v>
      </c>
      <c r="D129" s="387" t="s">
        <v>9292</v>
      </c>
      <c r="E129" s="467" t="s">
        <v>8116</v>
      </c>
      <c r="F129" s="469"/>
    </row>
    <row r="130" spans="1:6" ht="39.75" customHeight="1" x14ac:dyDescent="0.45">
      <c r="A130" s="298" t="s">
        <v>1923</v>
      </c>
      <c r="B130" s="303" t="s">
        <v>9145</v>
      </c>
      <c r="C130" s="385">
        <v>6</v>
      </c>
      <c r="D130" s="387" t="s">
        <v>9293</v>
      </c>
      <c r="E130" s="467" t="s">
        <v>8117</v>
      </c>
      <c r="F130" s="469"/>
    </row>
    <row r="131" spans="1:6" ht="39.75" customHeight="1" x14ac:dyDescent="0.45">
      <c r="A131" s="298" t="s">
        <v>1924</v>
      </c>
      <c r="B131" s="303" t="s">
        <v>9214</v>
      </c>
      <c r="C131" s="378">
        <v>3</v>
      </c>
      <c r="D131" s="387" t="s">
        <v>9294</v>
      </c>
      <c r="E131" s="467" t="s">
        <v>8118</v>
      </c>
      <c r="F131" s="469"/>
    </row>
    <row r="132" spans="1:6" ht="39.75" customHeight="1" x14ac:dyDescent="0.45">
      <c r="A132" s="298" t="s">
        <v>4876</v>
      </c>
      <c r="B132" s="303" t="s">
        <v>9214</v>
      </c>
      <c r="C132" s="378">
        <v>4</v>
      </c>
      <c r="D132" s="387" t="s">
        <v>9295</v>
      </c>
      <c r="E132" s="467" t="s">
        <v>8119</v>
      </c>
      <c r="F132" s="469"/>
    </row>
    <row r="133" spans="1:6" ht="39.75" customHeight="1" x14ac:dyDescent="0.45">
      <c r="A133" s="298" t="s">
        <v>4877</v>
      </c>
      <c r="B133" s="303" t="s">
        <v>9214</v>
      </c>
      <c r="C133" s="378">
        <v>5</v>
      </c>
      <c r="D133" s="387" t="s">
        <v>9296</v>
      </c>
      <c r="E133" s="467" t="s">
        <v>8120</v>
      </c>
      <c r="F133" s="469"/>
    </row>
    <row r="134" spans="1:6" ht="39.75" customHeight="1" x14ac:dyDescent="0.45">
      <c r="A134" s="298" t="s">
        <v>4878</v>
      </c>
      <c r="B134" s="303" t="s">
        <v>9214</v>
      </c>
      <c r="C134" s="378">
        <v>6</v>
      </c>
      <c r="D134" s="387" t="s">
        <v>9297</v>
      </c>
      <c r="E134" s="467" t="s">
        <v>8121</v>
      </c>
      <c r="F134" s="469"/>
    </row>
    <row r="135" spans="1:6" ht="39.75" customHeight="1" x14ac:dyDescent="0.45">
      <c r="A135" s="298" t="s">
        <v>4879</v>
      </c>
      <c r="B135" s="305" t="s">
        <v>9225</v>
      </c>
      <c r="C135" s="385">
        <v>3</v>
      </c>
      <c r="D135" s="387" t="s">
        <v>9298</v>
      </c>
      <c r="E135" s="467" t="s">
        <v>8122</v>
      </c>
      <c r="F135" s="469"/>
    </row>
    <row r="136" spans="1:6" ht="39.75" customHeight="1" x14ac:dyDescent="0.45">
      <c r="A136" s="298" t="s">
        <v>4880</v>
      </c>
      <c r="B136" s="303" t="s">
        <v>9225</v>
      </c>
      <c r="C136" s="385">
        <v>4</v>
      </c>
      <c r="D136" s="387" t="s">
        <v>9299</v>
      </c>
      <c r="E136" s="467" t="s">
        <v>8123</v>
      </c>
      <c r="F136" s="469"/>
    </row>
    <row r="137" spans="1:6" ht="39.75" customHeight="1" x14ac:dyDescent="0.45">
      <c r="A137" s="298" t="s">
        <v>4881</v>
      </c>
      <c r="B137" s="303" t="s">
        <v>9225</v>
      </c>
      <c r="C137" s="300" t="s">
        <v>1849</v>
      </c>
      <c r="D137" s="387" t="s">
        <v>9300</v>
      </c>
      <c r="E137" s="467" t="s">
        <v>8124</v>
      </c>
      <c r="F137" s="469"/>
    </row>
    <row r="138" spans="1:6" ht="39.75" customHeight="1" x14ac:dyDescent="0.45">
      <c r="A138" s="298" t="s">
        <v>4882</v>
      </c>
      <c r="B138" s="303" t="s">
        <v>9225</v>
      </c>
      <c r="C138" s="300" t="s">
        <v>1851</v>
      </c>
      <c r="D138" s="387" t="s">
        <v>9301</v>
      </c>
      <c r="E138" s="467" t="s">
        <v>8125</v>
      </c>
      <c r="F138" s="469"/>
    </row>
    <row r="139" spans="1:6" ht="39.75" customHeight="1" x14ac:dyDescent="0.45">
      <c r="A139" s="298" t="s">
        <v>4883</v>
      </c>
      <c r="B139" s="303" t="s">
        <v>9158</v>
      </c>
      <c r="C139" s="385">
        <v>3</v>
      </c>
      <c r="D139" s="387" t="s">
        <v>9302</v>
      </c>
      <c r="E139" s="467" t="s">
        <v>1939</v>
      </c>
      <c r="F139" s="469"/>
    </row>
    <row r="140" spans="1:6" ht="39.75" customHeight="1" x14ac:dyDescent="0.45">
      <c r="A140" s="298" t="s">
        <v>4884</v>
      </c>
      <c r="B140" s="303" t="s">
        <v>9158</v>
      </c>
      <c r="C140" s="385">
        <v>4</v>
      </c>
      <c r="D140" s="387" t="s">
        <v>9303</v>
      </c>
      <c r="E140" s="467" t="s">
        <v>8126</v>
      </c>
      <c r="F140" s="469"/>
    </row>
    <row r="141" spans="1:6" ht="39.75" customHeight="1" x14ac:dyDescent="0.45">
      <c r="A141" s="298" t="s">
        <v>4885</v>
      </c>
      <c r="B141" s="303" t="s">
        <v>9304</v>
      </c>
      <c r="C141" s="385">
        <v>5</v>
      </c>
      <c r="D141" s="387" t="s">
        <v>9305</v>
      </c>
      <c r="E141" s="467" t="s">
        <v>8127</v>
      </c>
      <c r="F141" s="469"/>
    </row>
    <row r="142" spans="1:6" ht="39.75" customHeight="1" x14ac:dyDescent="0.45">
      <c r="A142" s="298" t="s">
        <v>4886</v>
      </c>
      <c r="B142" s="303" t="s">
        <v>9304</v>
      </c>
      <c r="C142" s="385">
        <v>6</v>
      </c>
      <c r="D142" s="387" t="s">
        <v>9306</v>
      </c>
      <c r="E142" s="467" t="s">
        <v>8128</v>
      </c>
      <c r="F142" s="469"/>
    </row>
    <row r="143" spans="1:6" ht="39.75" customHeight="1" x14ac:dyDescent="0.45">
      <c r="A143" s="298" t="s">
        <v>4887</v>
      </c>
      <c r="B143" s="303" t="s">
        <v>9307</v>
      </c>
      <c r="C143" s="385">
        <v>3</v>
      </c>
      <c r="D143" s="387" t="s">
        <v>9308</v>
      </c>
      <c r="E143" s="467" t="s">
        <v>8129</v>
      </c>
      <c r="F143" s="469"/>
    </row>
    <row r="144" spans="1:6" ht="39.75" customHeight="1" x14ac:dyDescent="0.45">
      <c r="A144" s="298" t="s">
        <v>4888</v>
      </c>
      <c r="B144" s="303" t="s">
        <v>9309</v>
      </c>
      <c r="C144" s="385">
        <v>4</v>
      </c>
      <c r="D144" s="387" t="s">
        <v>9310</v>
      </c>
      <c r="E144" s="467" t="s">
        <v>8130</v>
      </c>
      <c r="F144" s="469"/>
    </row>
    <row r="145" spans="1:8" ht="39.75" customHeight="1" x14ac:dyDescent="0.45">
      <c r="A145" s="298" t="s">
        <v>4889</v>
      </c>
      <c r="B145" s="303" t="s">
        <v>9307</v>
      </c>
      <c r="C145" s="385">
        <v>5</v>
      </c>
      <c r="D145" s="387" t="s">
        <v>9311</v>
      </c>
      <c r="E145" s="467" t="s">
        <v>8131</v>
      </c>
      <c r="F145" s="469"/>
    </row>
    <row r="146" spans="1:8" ht="39.75" customHeight="1" x14ac:dyDescent="0.45">
      <c r="A146" s="298" t="s">
        <v>4890</v>
      </c>
      <c r="B146" s="303" t="s">
        <v>9309</v>
      </c>
      <c r="C146" s="385">
        <v>6</v>
      </c>
      <c r="D146" s="387" t="s">
        <v>9312</v>
      </c>
      <c r="E146" s="467" t="s">
        <v>8132</v>
      </c>
      <c r="F146" s="469"/>
    </row>
    <row r="147" spans="1:8" ht="39.75" customHeight="1" x14ac:dyDescent="0.45">
      <c r="A147" s="298" t="s">
        <v>4891</v>
      </c>
      <c r="B147" s="303" t="s">
        <v>9256</v>
      </c>
      <c r="C147" s="378">
        <v>3</v>
      </c>
      <c r="D147" s="387" t="s">
        <v>9313</v>
      </c>
      <c r="E147" s="467" t="s">
        <v>8133</v>
      </c>
      <c r="F147" s="469"/>
    </row>
    <row r="148" spans="1:8" ht="39.75" customHeight="1" x14ac:dyDescent="0.45">
      <c r="A148" s="298" t="s">
        <v>4892</v>
      </c>
      <c r="B148" s="305" t="s">
        <v>9256</v>
      </c>
      <c r="C148" s="385">
        <v>4</v>
      </c>
      <c r="D148" s="387" t="s">
        <v>9314</v>
      </c>
      <c r="E148" s="467" t="s">
        <v>8134</v>
      </c>
      <c r="F148" s="469"/>
    </row>
    <row r="149" spans="1:8" ht="39.75" customHeight="1" x14ac:dyDescent="0.45">
      <c r="A149" s="298" t="s">
        <v>4893</v>
      </c>
      <c r="B149" s="303" t="s">
        <v>9256</v>
      </c>
      <c r="C149" s="308">
        <v>5</v>
      </c>
      <c r="D149" s="387" t="s">
        <v>9315</v>
      </c>
      <c r="E149" s="483" t="s">
        <v>8135</v>
      </c>
      <c r="F149" s="485"/>
    </row>
    <row r="150" spans="1:8" ht="39.75" customHeight="1" x14ac:dyDescent="0.45">
      <c r="A150" s="298" t="s">
        <v>4894</v>
      </c>
      <c r="B150" s="303" t="s">
        <v>9256</v>
      </c>
      <c r="C150" s="300">
        <v>6</v>
      </c>
      <c r="D150" s="390" t="s">
        <v>9316</v>
      </c>
      <c r="E150" s="467" t="s">
        <v>8136</v>
      </c>
      <c r="F150" s="469"/>
      <c r="G150" s="388"/>
      <c r="H150" s="388"/>
    </row>
    <row r="151" spans="1:8" ht="39.75" customHeight="1" x14ac:dyDescent="0.45">
      <c r="A151" s="298" t="s">
        <v>4895</v>
      </c>
      <c r="B151" s="302" t="s">
        <v>8510</v>
      </c>
      <c r="C151" s="474" t="s">
        <v>8138</v>
      </c>
      <c r="D151" s="379" t="s">
        <v>9317</v>
      </c>
      <c r="E151" s="488" t="s">
        <v>8139</v>
      </c>
      <c r="F151" s="489"/>
      <c r="G151" s="491"/>
      <c r="H151" s="388"/>
    </row>
    <row r="152" spans="1:8" ht="39.75" customHeight="1" x14ac:dyDescent="0.45">
      <c r="A152" s="298" t="s">
        <v>4896</v>
      </c>
      <c r="B152" s="302" t="s">
        <v>8510</v>
      </c>
      <c r="C152" s="495"/>
      <c r="D152" s="379" t="s">
        <v>9318</v>
      </c>
      <c r="E152" s="488" t="s">
        <v>8140</v>
      </c>
      <c r="F152" s="489"/>
      <c r="G152" s="491"/>
      <c r="H152" s="388"/>
    </row>
    <row r="153" spans="1:8" ht="39.75" customHeight="1" x14ac:dyDescent="0.45">
      <c r="A153" s="298" t="s">
        <v>4897</v>
      </c>
      <c r="B153" s="303" t="s">
        <v>9319</v>
      </c>
      <c r="C153" s="474" t="s">
        <v>8138</v>
      </c>
      <c r="D153" s="379" t="s">
        <v>9320</v>
      </c>
      <c r="E153" s="467" t="s">
        <v>8141</v>
      </c>
      <c r="F153" s="468"/>
      <c r="G153" s="469"/>
      <c r="H153" s="388"/>
    </row>
    <row r="154" spans="1:8" ht="39.75" customHeight="1" x14ac:dyDescent="0.45">
      <c r="A154" s="298" t="s">
        <v>4898</v>
      </c>
      <c r="B154" s="303" t="s">
        <v>9319</v>
      </c>
      <c r="C154" s="495"/>
      <c r="D154" s="379" t="s">
        <v>9321</v>
      </c>
      <c r="E154" s="467" t="s">
        <v>8142</v>
      </c>
      <c r="F154" s="468"/>
      <c r="G154" s="469"/>
      <c r="H154" s="388"/>
    </row>
    <row r="155" spans="1:8" ht="39.75" customHeight="1" x14ac:dyDescent="0.45">
      <c r="A155" s="298" t="s">
        <v>4899</v>
      </c>
      <c r="B155" s="303" t="s">
        <v>9225</v>
      </c>
      <c r="C155" s="474" t="s">
        <v>8137</v>
      </c>
      <c r="D155" s="379" t="s">
        <v>9322</v>
      </c>
      <c r="E155" s="467" t="s">
        <v>8143</v>
      </c>
      <c r="F155" s="468"/>
      <c r="G155" s="469"/>
      <c r="H155" s="388"/>
    </row>
    <row r="156" spans="1:8" ht="39.75" customHeight="1" x14ac:dyDescent="0.45">
      <c r="A156" s="298" t="s">
        <v>4900</v>
      </c>
      <c r="B156" s="303" t="s">
        <v>9225</v>
      </c>
      <c r="C156" s="495"/>
      <c r="D156" s="379" t="s">
        <v>9323</v>
      </c>
      <c r="E156" s="467" t="s">
        <v>8144</v>
      </c>
      <c r="F156" s="468"/>
      <c r="G156" s="469"/>
      <c r="H156" s="388"/>
    </row>
    <row r="157" spans="1:8" ht="39.75" customHeight="1" x14ac:dyDescent="0.45">
      <c r="A157" s="298" t="s">
        <v>4901</v>
      </c>
      <c r="B157" s="303" t="s">
        <v>9158</v>
      </c>
      <c r="C157" s="474" t="s">
        <v>8137</v>
      </c>
      <c r="D157" s="379" t="s">
        <v>9324</v>
      </c>
      <c r="E157" s="467" t="s">
        <v>8145</v>
      </c>
      <c r="F157" s="468"/>
      <c r="G157" s="469"/>
      <c r="H157" s="388"/>
    </row>
    <row r="158" spans="1:8" ht="39.75" customHeight="1" x14ac:dyDescent="0.45">
      <c r="A158" s="298" t="s">
        <v>4902</v>
      </c>
      <c r="B158" s="303" t="s">
        <v>9158</v>
      </c>
      <c r="C158" s="495"/>
      <c r="D158" s="379" t="s">
        <v>9325</v>
      </c>
      <c r="E158" s="467" t="s">
        <v>8146</v>
      </c>
      <c r="F158" s="468"/>
      <c r="G158" s="469"/>
      <c r="H158" s="388"/>
    </row>
    <row r="159" spans="1:8" ht="39.75" customHeight="1" x14ac:dyDescent="0.45">
      <c r="A159" s="298" t="s">
        <v>4903</v>
      </c>
      <c r="B159" s="303" t="s">
        <v>9307</v>
      </c>
      <c r="C159" s="474" t="s">
        <v>8137</v>
      </c>
      <c r="D159" s="379" t="s">
        <v>9326</v>
      </c>
      <c r="E159" s="467" t="s">
        <v>8147</v>
      </c>
      <c r="F159" s="468"/>
      <c r="G159" s="469"/>
      <c r="H159" s="388"/>
    </row>
    <row r="160" spans="1:8" ht="39.75" customHeight="1" x14ac:dyDescent="0.45">
      <c r="A160" s="298" t="s">
        <v>4904</v>
      </c>
      <c r="B160" s="303" t="s">
        <v>9307</v>
      </c>
      <c r="C160" s="495"/>
      <c r="D160" s="379" t="s">
        <v>9327</v>
      </c>
      <c r="E160" s="467" t="s">
        <v>8148</v>
      </c>
      <c r="F160" s="468"/>
      <c r="G160" s="469"/>
      <c r="H160" s="388"/>
    </row>
    <row r="161" spans="1:8" ht="39.75" customHeight="1" x14ac:dyDescent="0.45">
      <c r="A161" s="298" t="s">
        <v>4905</v>
      </c>
      <c r="B161" s="303" t="s">
        <v>9165</v>
      </c>
      <c r="C161" s="474" t="s">
        <v>8137</v>
      </c>
      <c r="D161" s="379" t="s">
        <v>9328</v>
      </c>
      <c r="E161" s="483" t="s">
        <v>8149</v>
      </c>
      <c r="F161" s="484"/>
      <c r="G161" s="485"/>
      <c r="H161" s="388"/>
    </row>
    <row r="162" spans="1:8" ht="39.75" customHeight="1" x14ac:dyDescent="0.45">
      <c r="A162" s="298" t="s">
        <v>4906</v>
      </c>
      <c r="B162" s="303" t="s">
        <v>9165</v>
      </c>
      <c r="C162" s="495"/>
      <c r="D162" s="379" t="s">
        <v>9329</v>
      </c>
      <c r="E162" s="483" t="s">
        <v>8150</v>
      </c>
      <c r="F162" s="484"/>
      <c r="G162" s="485"/>
    </row>
    <row r="163" spans="1:8" ht="39.75" customHeight="1" x14ac:dyDescent="0.45">
      <c r="A163" s="298" t="s">
        <v>4907</v>
      </c>
      <c r="B163" s="303" t="s">
        <v>9256</v>
      </c>
      <c r="C163" s="474" t="s">
        <v>9330</v>
      </c>
      <c r="D163" s="382" t="s">
        <v>9331</v>
      </c>
      <c r="E163" s="503" t="s">
        <v>8151</v>
      </c>
      <c r="F163" s="504"/>
      <c r="G163" s="505"/>
    </row>
    <row r="164" spans="1:8" ht="39.75" customHeight="1" x14ac:dyDescent="0.45">
      <c r="A164" s="298" t="s">
        <v>4908</v>
      </c>
      <c r="B164" s="303" t="s">
        <v>9256</v>
      </c>
      <c r="C164" s="502"/>
      <c r="D164" s="383" t="s">
        <v>9332</v>
      </c>
      <c r="E164" s="496" t="s">
        <v>8152</v>
      </c>
      <c r="F164" s="497"/>
      <c r="G164" s="498"/>
    </row>
    <row r="165" spans="1:8" ht="39.75" customHeight="1" x14ac:dyDescent="0.45">
      <c r="A165" s="298" t="s">
        <v>4909</v>
      </c>
      <c r="B165" s="302" t="s">
        <v>8528</v>
      </c>
      <c r="C165" s="300">
        <v>1</v>
      </c>
      <c r="D165" s="312" t="s">
        <v>9333</v>
      </c>
      <c r="E165" s="481" t="s">
        <v>8153</v>
      </c>
      <c r="F165" s="482"/>
    </row>
    <row r="166" spans="1:8" ht="39.75" customHeight="1" x14ac:dyDescent="0.45">
      <c r="A166" s="298" t="s">
        <v>4910</v>
      </c>
      <c r="B166" s="303" t="s">
        <v>9334</v>
      </c>
      <c r="C166" s="300">
        <v>2</v>
      </c>
      <c r="D166" s="312" t="s">
        <v>9335</v>
      </c>
      <c r="E166" s="481" t="s">
        <v>8154</v>
      </c>
      <c r="F166" s="482"/>
    </row>
    <row r="167" spans="1:8" ht="39.75" customHeight="1" x14ac:dyDescent="0.45">
      <c r="A167" s="298" t="s">
        <v>4911</v>
      </c>
      <c r="B167" s="303" t="s">
        <v>9334</v>
      </c>
      <c r="C167" s="300">
        <v>3</v>
      </c>
      <c r="D167" s="312" t="s">
        <v>9336</v>
      </c>
      <c r="E167" s="481" t="s">
        <v>8155</v>
      </c>
      <c r="F167" s="482"/>
    </row>
    <row r="168" spans="1:8" ht="39.75" customHeight="1" x14ac:dyDescent="0.45">
      <c r="A168" s="298" t="s">
        <v>4912</v>
      </c>
      <c r="B168" s="303" t="s">
        <v>9334</v>
      </c>
      <c r="C168" s="300">
        <v>4</v>
      </c>
      <c r="D168" s="312" t="s">
        <v>9337</v>
      </c>
      <c r="E168" s="481" t="s">
        <v>8156</v>
      </c>
      <c r="F168" s="482"/>
    </row>
    <row r="169" spans="1:8" ht="39.75" customHeight="1" x14ac:dyDescent="0.45">
      <c r="A169" s="298" t="s">
        <v>4913</v>
      </c>
      <c r="B169" s="303" t="s">
        <v>8064</v>
      </c>
      <c r="C169" s="300">
        <v>5</v>
      </c>
      <c r="D169" s="312" t="s">
        <v>9338</v>
      </c>
      <c r="E169" s="481" t="s">
        <v>8157</v>
      </c>
      <c r="F169" s="482"/>
    </row>
    <row r="170" spans="1:8" ht="39.75" customHeight="1" x14ac:dyDescent="0.45">
      <c r="A170" s="298" t="s">
        <v>4914</v>
      </c>
      <c r="B170" s="303" t="s">
        <v>8064</v>
      </c>
      <c r="C170" s="300">
        <v>6</v>
      </c>
      <c r="D170" s="312" t="s">
        <v>9339</v>
      </c>
      <c r="E170" s="486" t="s">
        <v>8158</v>
      </c>
      <c r="F170" s="487"/>
    </row>
    <row r="171" spans="1:8" ht="39.75" customHeight="1" x14ac:dyDescent="0.45">
      <c r="A171" s="298" t="s">
        <v>4915</v>
      </c>
      <c r="B171" s="303" t="s">
        <v>9340</v>
      </c>
      <c r="C171" s="300">
        <v>1</v>
      </c>
      <c r="D171" s="389" t="s">
        <v>9341</v>
      </c>
      <c r="E171" s="488" t="s">
        <v>8159</v>
      </c>
      <c r="F171" s="489"/>
      <c r="G171" s="490"/>
    </row>
    <row r="172" spans="1:8" ht="39.75" customHeight="1" x14ac:dyDescent="0.45">
      <c r="A172" s="298" t="s">
        <v>4916</v>
      </c>
      <c r="B172" s="303" t="s">
        <v>9340</v>
      </c>
      <c r="C172" s="300">
        <v>2</v>
      </c>
      <c r="D172" s="389" t="s">
        <v>9342</v>
      </c>
      <c r="E172" s="488" t="s">
        <v>8160</v>
      </c>
      <c r="F172" s="489"/>
      <c r="G172" s="490"/>
    </row>
    <row r="173" spans="1:8" ht="39.75" customHeight="1" x14ac:dyDescent="0.45">
      <c r="A173" s="298" t="s">
        <v>4917</v>
      </c>
      <c r="B173" s="303" t="s">
        <v>9340</v>
      </c>
      <c r="C173" s="378">
        <v>3</v>
      </c>
      <c r="D173" s="312" t="s">
        <v>9343</v>
      </c>
      <c r="E173" s="479" t="s">
        <v>8161</v>
      </c>
      <c r="F173" s="480"/>
      <c r="G173" s="480"/>
    </row>
    <row r="174" spans="1:8" ht="39.75" customHeight="1" x14ac:dyDescent="0.45">
      <c r="A174" s="298" t="s">
        <v>4918</v>
      </c>
      <c r="B174" s="305" t="s">
        <v>9340</v>
      </c>
      <c r="C174" s="300">
        <v>4</v>
      </c>
      <c r="D174" s="312" t="s">
        <v>9344</v>
      </c>
      <c r="E174" s="479" t="s">
        <v>8162</v>
      </c>
      <c r="F174" s="480"/>
      <c r="G174" s="480"/>
      <c r="H174" s="388"/>
    </row>
    <row r="175" spans="1:8" ht="39.75" customHeight="1" x14ac:dyDescent="0.45">
      <c r="A175" s="298" t="s">
        <v>4919</v>
      </c>
      <c r="B175" s="305" t="s">
        <v>9340</v>
      </c>
      <c r="C175" s="378">
        <v>5</v>
      </c>
      <c r="D175" s="312" t="s">
        <v>9345</v>
      </c>
      <c r="E175" s="479" t="s">
        <v>8163</v>
      </c>
      <c r="F175" s="480"/>
      <c r="G175" s="480"/>
      <c r="H175" s="388"/>
    </row>
    <row r="176" spans="1:8" ht="39.75" customHeight="1" x14ac:dyDescent="0.45">
      <c r="A176" s="298" t="s">
        <v>4920</v>
      </c>
      <c r="B176" s="305" t="s">
        <v>9340</v>
      </c>
      <c r="C176" s="385">
        <v>6</v>
      </c>
      <c r="D176" s="312" t="s">
        <v>9346</v>
      </c>
      <c r="E176" s="479" t="s">
        <v>8164</v>
      </c>
      <c r="F176" s="480"/>
      <c r="G176" s="480"/>
      <c r="H176" s="388"/>
    </row>
    <row r="177" spans="1:8" ht="39.75" customHeight="1" x14ac:dyDescent="0.45">
      <c r="A177" s="298" t="s">
        <v>4921</v>
      </c>
      <c r="B177" s="303" t="s">
        <v>9347</v>
      </c>
      <c r="C177" s="506" t="s">
        <v>1940</v>
      </c>
      <c r="D177" s="299" t="s">
        <v>9348</v>
      </c>
      <c r="E177" s="467" t="s">
        <v>9349</v>
      </c>
      <c r="F177" s="468"/>
      <c r="G177" s="469"/>
      <c r="H177" s="388"/>
    </row>
    <row r="178" spans="1:8" ht="39.75" customHeight="1" x14ac:dyDescent="0.45">
      <c r="A178" s="298" t="s">
        <v>4922</v>
      </c>
      <c r="B178" s="303" t="s">
        <v>9347</v>
      </c>
      <c r="C178" s="507"/>
      <c r="D178" s="299" t="s">
        <v>9350</v>
      </c>
      <c r="E178" s="467" t="s">
        <v>9351</v>
      </c>
      <c r="F178" s="468"/>
      <c r="G178" s="469"/>
      <c r="H178" s="388"/>
    </row>
    <row r="179" spans="1:8" ht="39.75" customHeight="1" x14ac:dyDescent="0.45">
      <c r="A179" s="298" t="s">
        <v>4923</v>
      </c>
      <c r="B179" s="303" t="s">
        <v>9347</v>
      </c>
      <c r="C179" s="506" t="s">
        <v>9352</v>
      </c>
      <c r="D179" s="299" t="s">
        <v>9353</v>
      </c>
      <c r="E179" s="467" t="s">
        <v>9354</v>
      </c>
      <c r="F179" s="468"/>
      <c r="G179" s="469"/>
      <c r="H179" s="388"/>
    </row>
    <row r="180" spans="1:8" ht="39.75" customHeight="1" x14ac:dyDescent="0.45">
      <c r="A180" s="298" t="s">
        <v>4924</v>
      </c>
      <c r="B180" s="303" t="s">
        <v>9347</v>
      </c>
      <c r="C180" s="507"/>
      <c r="D180" s="299" t="s">
        <v>9355</v>
      </c>
      <c r="E180" s="467" t="s">
        <v>9356</v>
      </c>
      <c r="F180" s="468"/>
      <c r="G180" s="469"/>
      <c r="H180" s="388"/>
    </row>
    <row r="181" spans="1:8" ht="39.75" customHeight="1" x14ac:dyDescent="0.45">
      <c r="A181" s="298" t="s">
        <v>4925</v>
      </c>
      <c r="B181" s="305" t="s">
        <v>9347</v>
      </c>
      <c r="C181" s="470" t="s">
        <v>9357</v>
      </c>
      <c r="D181" s="387" t="s">
        <v>9358</v>
      </c>
      <c r="E181" s="467" t="s">
        <v>9359</v>
      </c>
      <c r="F181" s="468"/>
      <c r="G181" s="469"/>
      <c r="H181" s="388"/>
    </row>
    <row r="182" spans="1:8" ht="39.75" customHeight="1" x14ac:dyDescent="0.45">
      <c r="A182" s="298" t="s">
        <v>4926</v>
      </c>
      <c r="B182" s="305" t="s">
        <v>9347</v>
      </c>
      <c r="C182" s="508"/>
      <c r="D182" s="387" t="s">
        <v>9360</v>
      </c>
      <c r="E182" s="467" t="s">
        <v>9361</v>
      </c>
      <c r="F182" s="468"/>
      <c r="G182" s="469"/>
      <c r="H182" s="388"/>
    </row>
    <row r="183" spans="1:8" ht="39.75" customHeight="1" x14ac:dyDescent="0.45">
      <c r="A183" s="298" t="s">
        <v>4927</v>
      </c>
      <c r="B183" s="305" t="s">
        <v>9195</v>
      </c>
      <c r="C183" s="470" t="s">
        <v>1940</v>
      </c>
      <c r="D183" s="299" t="s">
        <v>9362</v>
      </c>
      <c r="E183" s="467" t="s">
        <v>8165</v>
      </c>
      <c r="F183" s="468"/>
      <c r="G183" s="469"/>
      <c r="H183" s="388"/>
    </row>
    <row r="184" spans="1:8" ht="39.75" customHeight="1" x14ac:dyDescent="0.45">
      <c r="A184" s="298" t="s">
        <v>4928</v>
      </c>
      <c r="B184" s="305" t="s">
        <v>9195</v>
      </c>
      <c r="C184" s="478"/>
      <c r="D184" s="299" t="s">
        <v>9363</v>
      </c>
      <c r="E184" s="467" t="s">
        <v>8166</v>
      </c>
      <c r="F184" s="468"/>
      <c r="G184" s="469"/>
      <c r="H184" s="388"/>
    </row>
    <row r="185" spans="1:8" ht="39.75" customHeight="1" x14ac:dyDescent="0.45">
      <c r="A185" s="298" t="s">
        <v>4929</v>
      </c>
      <c r="B185" s="303" t="s">
        <v>9195</v>
      </c>
      <c r="C185" s="470" t="s">
        <v>9352</v>
      </c>
      <c r="D185" s="299" t="s">
        <v>9364</v>
      </c>
      <c r="E185" s="467" t="s">
        <v>8167</v>
      </c>
      <c r="F185" s="468"/>
      <c r="G185" s="469"/>
      <c r="H185" s="388"/>
    </row>
    <row r="186" spans="1:8" ht="39.75" customHeight="1" x14ac:dyDescent="0.45">
      <c r="A186" s="298" t="s">
        <v>4930</v>
      </c>
      <c r="B186" s="303" t="s">
        <v>9195</v>
      </c>
      <c r="C186" s="478"/>
      <c r="D186" s="299" t="s">
        <v>9365</v>
      </c>
      <c r="E186" s="467" t="s">
        <v>8168</v>
      </c>
      <c r="F186" s="468"/>
      <c r="G186" s="469"/>
      <c r="H186" s="388"/>
    </row>
    <row r="187" spans="1:8" ht="39.75" customHeight="1" x14ac:dyDescent="0.45">
      <c r="A187" s="298" t="s">
        <v>4931</v>
      </c>
      <c r="B187" s="303" t="s">
        <v>9195</v>
      </c>
      <c r="C187" s="470" t="s">
        <v>9357</v>
      </c>
      <c r="D187" s="387" t="s">
        <v>9366</v>
      </c>
      <c r="E187" s="467" t="s">
        <v>8169</v>
      </c>
      <c r="F187" s="468"/>
      <c r="G187" s="469"/>
      <c r="H187" s="388"/>
    </row>
    <row r="188" spans="1:8" ht="39.75" customHeight="1" x14ac:dyDescent="0.45">
      <c r="A188" s="298" t="s">
        <v>4932</v>
      </c>
      <c r="B188" s="303" t="s">
        <v>9195</v>
      </c>
      <c r="C188" s="478"/>
      <c r="D188" s="387" t="s">
        <v>9367</v>
      </c>
      <c r="E188" s="467" t="s">
        <v>8170</v>
      </c>
      <c r="F188" s="468"/>
      <c r="G188" s="469"/>
      <c r="H188" s="388"/>
    </row>
    <row r="189" spans="1:8" ht="39.75" customHeight="1" x14ac:dyDescent="0.45">
      <c r="A189" s="298" t="s">
        <v>4933</v>
      </c>
      <c r="B189" s="303" t="s">
        <v>9145</v>
      </c>
      <c r="C189" s="313" t="s">
        <v>9357</v>
      </c>
      <c r="D189" s="299" t="s">
        <v>9368</v>
      </c>
      <c r="E189" s="467" t="s">
        <v>9369</v>
      </c>
      <c r="F189" s="468"/>
      <c r="G189" s="469"/>
      <c r="H189" s="388"/>
    </row>
    <row r="190" spans="1:8" ht="39.75" customHeight="1" x14ac:dyDescent="0.45">
      <c r="A190" s="298" t="s">
        <v>4934</v>
      </c>
      <c r="B190" s="303" t="s">
        <v>9347</v>
      </c>
      <c r="C190" s="300" t="s">
        <v>9357</v>
      </c>
      <c r="D190" s="299" t="s">
        <v>9370</v>
      </c>
      <c r="E190" s="467" t="s">
        <v>9371</v>
      </c>
      <c r="F190" s="468"/>
      <c r="G190" s="469"/>
      <c r="H190" s="388"/>
    </row>
    <row r="191" spans="1:8" ht="39.75" customHeight="1" x14ac:dyDescent="0.45">
      <c r="A191" s="298" t="s">
        <v>4935</v>
      </c>
      <c r="B191" s="303" t="s">
        <v>9145</v>
      </c>
      <c r="C191" s="300" t="s">
        <v>9352</v>
      </c>
      <c r="D191" s="299" t="s">
        <v>9372</v>
      </c>
      <c r="E191" s="467" t="s">
        <v>9373</v>
      </c>
      <c r="F191" s="468"/>
      <c r="G191" s="469"/>
      <c r="H191" s="388"/>
    </row>
    <row r="192" spans="1:8" ht="39.75" customHeight="1" x14ac:dyDescent="0.45">
      <c r="A192" s="298" t="s">
        <v>4936</v>
      </c>
      <c r="B192" s="303" t="s">
        <v>9145</v>
      </c>
      <c r="C192" s="300" t="s">
        <v>9357</v>
      </c>
      <c r="D192" s="299" t="s">
        <v>9374</v>
      </c>
      <c r="E192" s="467" t="s">
        <v>9375</v>
      </c>
      <c r="F192" s="468"/>
      <c r="G192" s="469"/>
      <c r="H192" s="388"/>
    </row>
    <row r="193" spans="1:8" ht="39.75" customHeight="1" x14ac:dyDescent="0.45">
      <c r="A193" s="298" t="s">
        <v>4937</v>
      </c>
      <c r="B193" s="303" t="s">
        <v>9217</v>
      </c>
      <c r="C193" s="300" t="s">
        <v>9352</v>
      </c>
      <c r="D193" s="299" t="s">
        <v>9376</v>
      </c>
      <c r="E193" s="467" t="s">
        <v>9377</v>
      </c>
      <c r="F193" s="468"/>
      <c r="G193" s="469"/>
      <c r="H193" s="388"/>
    </row>
    <row r="194" spans="1:8" ht="39.75" customHeight="1" x14ac:dyDescent="0.45">
      <c r="A194" s="298" t="s">
        <v>4938</v>
      </c>
      <c r="B194" s="303" t="s">
        <v>9217</v>
      </c>
      <c r="C194" s="300" t="s">
        <v>9357</v>
      </c>
      <c r="D194" s="299" t="s">
        <v>9378</v>
      </c>
      <c r="E194" s="467" t="s">
        <v>9379</v>
      </c>
      <c r="F194" s="468"/>
      <c r="G194" s="469"/>
      <c r="H194" s="388"/>
    </row>
    <row r="195" spans="1:8" ht="39.75" customHeight="1" x14ac:dyDescent="0.45">
      <c r="A195" s="298" t="s">
        <v>4939</v>
      </c>
      <c r="B195" s="303" t="s">
        <v>9380</v>
      </c>
      <c r="C195" s="300" t="s">
        <v>9352</v>
      </c>
      <c r="D195" s="299" t="s">
        <v>9381</v>
      </c>
      <c r="E195" s="467" t="s">
        <v>9382</v>
      </c>
      <c r="F195" s="468"/>
      <c r="G195" s="469"/>
      <c r="H195" s="388"/>
    </row>
    <row r="196" spans="1:8" ht="39.75" customHeight="1" x14ac:dyDescent="0.45">
      <c r="A196" s="298" t="s">
        <v>4940</v>
      </c>
      <c r="B196" s="303" t="s">
        <v>9380</v>
      </c>
      <c r="C196" s="300" t="s">
        <v>9357</v>
      </c>
      <c r="D196" s="299" t="s">
        <v>9383</v>
      </c>
      <c r="E196" s="467" t="s">
        <v>9384</v>
      </c>
      <c r="F196" s="468"/>
      <c r="G196" s="469"/>
      <c r="H196" s="388"/>
    </row>
    <row r="197" spans="1:8" ht="39.75" customHeight="1" x14ac:dyDescent="0.45">
      <c r="A197" s="298" t="s">
        <v>4941</v>
      </c>
      <c r="B197" s="303" t="s">
        <v>9385</v>
      </c>
      <c r="C197" s="378" t="s">
        <v>9352</v>
      </c>
      <c r="D197" s="299" t="s">
        <v>9386</v>
      </c>
      <c r="E197" s="467" t="s">
        <v>8192</v>
      </c>
      <c r="F197" s="468"/>
      <c r="G197" s="469"/>
      <c r="H197" s="388"/>
    </row>
    <row r="198" spans="1:8" ht="39.75" customHeight="1" x14ac:dyDescent="0.45">
      <c r="A198" s="298" t="s">
        <v>4942</v>
      </c>
      <c r="B198" s="303" t="s">
        <v>9385</v>
      </c>
      <c r="C198" s="384" t="s">
        <v>9357</v>
      </c>
      <c r="D198" s="299" t="s">
        <v>9387</v>
      </c>
      <c r="E198" s="467" t="s">
        <v>8193</v>
      </c>
      <c r="F198" s="468"/>
      <c r="G198" s="469"/>
      <c r="H198" s="388"/>
    </row>
    <row r="199" spans="1:8" ht="39.75" customHeight="1" x14ac:dyDescent="0.45">
      <c r="A199" s="298" t="s">
        <v>4943</v>
      </c>
      <c r="B199" s="303" t="s">
        <v>9388</v>
      </c>
      <c r="C199" s="300" t="s">
        <v>9352</v>
      </c>
      <c r="D199" s="299" t="s">
        <v>9389</v>
      </c>
      <c r="E199" s="467" t="s">
        <v>8171</v>
      </c>
      <c r="F199" s="468"/>
      <c r="G199" s="469"/>
      <c r="H199" s="388"/>
    </row>
    <row r="200" spans="1:8" ht="39.75" customHeight="1" x14ac:dyDescent="0.45">
      <c r="A200" s="298" t="s">
        <v>4944</v>
      </c>
      <c r="B200" s="303" t="s">
        <v>9388</v>
      </c>
      <c r="C200" s="300" t="s">
        <v>9357</v>
      </c>
      <c r="D200" s="299" t="s">
        <v>9390</v>
      </c>
      <c r="E200" s="467" t="s">
        <v>8172</v>
      </c>
      <c r="F200" s="468"/>
      <c r="G200" s="469"/>
      <c r="H200" s="388"/>
    </row>
    <row r="201" spans="1:8" ht="39.75" customHeight="1" x14ac:dyDescent="0.45">
      <c r="A201" s="298" t="s">
        <v>4945</v>
      </c>
      <c r="B201" s="303" t="s">
        <v>9391</v>
      </c>
      <c r="C201" s="300" t="s">
        <v>9352</v>
      </c>
      <c r="D201" s="299" t="s">
        <v>9392</v>
      </c>
      <c r="E201" s="467" t="s">
        <v>8173</v>
      </c>
      <c r="F201" s="468"/>
      <c r="G201" s="469"/>
      <c r="H201" s="388"/>
    </row>
    <row r="202" spans="1:8" ht="39.75" customHeight="1" x14ac:dyDescent="0.45">
      <c r="A202" s="298" t="s">
        <v>4946</v>
      </c>
      <c r="B202" s="303" t="s">
        <v>9393</v>
      </c>
      <c r="C202" s="300" t="s">
        <v>9357</v>
      </c>
      <c r="D202" s="299" t="s">
        <v>9394</v>
      </c>
      <c r="E202" s="467" t="s">
        <v>8174</v>
      </c>
      <c r="F202" s="468"/>
      <c r="G202" s="469"/>
      <c r="H202" s="388"/>
    </row>
    <row r="203" spans="1:8" ht="39.75" customHeight="1" x14ac:dyDescent="0.45">
      <c r="A203" s="298" t="s">
        <v>1925</v>
      </c>
      <c r="B203" s="303" t="s">
        <v>9395</v>
      </c>
      <c r="C203" s="378">
        <v>5</v>
      </c>
      <c r="D203" s="299" t="s">
        <v>9396</v>
      </c>
      <c r="E203" s="467" t="s">
        <v>8175</v>
      </c>
      <c r="F203" s="468"/>
      <c r="G203" s="469"/>
      <c r="H203" s="388"/>
    </row>
    <row r="204" spans="1:8" ht="39.75" customHeight="1" x14ac:dyDescent="0.45">
      <c r="A204" s="298" t="s">
        <v>1926</v>
      </c>
      <c r="B204" s="305" t="s">
        <v>9395</v>
      </c>
      <c r="C204" s="384" t="s">
        <v>9357</v>
      </c>
      <c r="D204" s="299" t="s">
        <v>9397</v>
      </c>
      <c r="E204" s="467" t="s">
        <v>9398</v>
      </c>
      <c r="F204" s="468"/>
      <c r="G204" s="469"/>
      <c r="H204" s="388"/>
    </row>
    <row r="205" spans="1:8" ht="39.75" customHeight="1" x14ac:dyDescent="0.45">
      <c r="A205" s="298" t="s">
        <v>1927</v>
      </c>
      <c r="B205" s="305" t="s">
        <v>9395</v>
      </c>
      <c r="C205" s="385">
        <v>6</v>
      </c>
      <c r="D205" s="387" t="s">
        <v>9399</v>
      </c>
      <c r="E205" s="467" t="s">
        <v>9400</v>
      </c>
      <c r="F205" s="468"/>
      <c r="G205" s="469"/>
      <c r="H205" s="388"/>
    </row>
    <row r="206" spans="1:8" ht="39.75" customHeight="1" x14ac:dyDescent="0.45">
      <c r="A206" s="298" t="s">
        <v>1928</v>
      </c>
      <c r="B206" s="302" t="s">
        <v>8530</v>
      </c>
      <c r="C206" s="476">
        <v>5</v>
      </c>
      <c r="D206" s="299" t="s">
        <v>9401</v>
      </c>
      <c r="E206" s="467" t="s">
        <v>9402</v>
      </c>
      <c r="F206" s="468"/>
      <c r="G206" s="469"/>
      <c r="H206" s="388"/>
    </row>
    <row r="207" spans="1:8" ht="39.75" customHeight="1" x14ac:dyDescent="0.45">
      <c r="A207" s="298" t="s">
        <v>1929</v>
      </c>
      <c r="B207" s="302" t="s">
        <v>8530</v>
      </c>
      <c r="C207" s="466"/>
      <c r="D207" s="387" t="s">
        <v>9403</v>
      </c>
      <c r="E207" s="467" t="s">
        <v>9404</v>
      </c>
      <c r="F207" s="468"/>
      <c r="G207" s="469"/>
      <c r="H207" s="388"/>
    </row>
    <row r="208" spans="1:8" ht="39.75" customHeight="1" x14ac:dyDescent="0.45">
      <c r="A208" s="298" t="s">
        <v>4947</v>
      </c>
      <c r="B208" s="302" t="s">
        <v>8530</v>
      </c>
      <c r="C208" s="474">
        <v>6</v>
      </c>
      <c r="D208" s="299" t="s">
        <v>9405</v>
      </c>
      <c r="E208" s="467" t="s">
        <v>9406</v>
      </c>
      <c r="F208" s="468"/>
      <c r="G208" s="469"/>
      <c r="H208" s="388"/>
    </row>
    <row r="209" spans="1:8" ht="39.75" customHeight="1" x14ac:dyDescent="0.45">
      <c r="A209" s="298" t="s">
        <v>1930</v>
      </c>
      <c r="B209" s="302" t="s">
        <v>8530</v>
      </c>
      <c r="C209" s="477"/>
      <c r="D209" s="387" t="s">
        <v>9407</v>
      </c>
      <c r="E209" s="467" t="s">
        <v>9408</v>
      </c>
      <c r="F209" s="468"/>
      <c r="G209" s="469"/>
      <c r="H209" s="388"/>
    </row>
    <row r="210" spans="1:8" ht="39.75" customHeight="1" x14ac:dyDescent="0.45">
      <c r="A210" s="298" t="s">
        <v>1931</v>
      </c>
      <c r="B210" s="305" t="s">
        <v>9409</v>
      </c>
      <c r="C210" s="385">
        <v>5</v>
      </c>
      <c r="D210" s="387" t="s">
        <v>9410</v>
      </c>
      <c r="E210" s="467" t="s">
        <v>9411</v>
      </c>
      <c r="F210" s="468"/>
      <c r="G210" s="469"/>
      <c r="H210" s="388"/>
    </row>
    <row r="211" spans="1:8" ht="39.75" customHeight="1" x14ac:dyDescent="0.45">
      <c r="A211" s="298" t="s">
        <v>1932</v>
      </c>
      <c r="B211" s="303" t="s">
        <v>9409</v>
      </c>
      <c r="C211" s="385" t="s">
        <v>9412</v>
      </c>
      <c r="D211" s="387" t="s">
        <v>9413</v>
      </c>
      <c r="E211" s="467" t="s">
        <v>9414</v>
      </c>
      <c r="F211" s="468"/>
      <c r="G211" s="469"/>
      <c r="H211" s="388"/>
    </row>
    <row r="212" spans="1:8" ht="39.75" customHeight="1" x14ac:dyDescent="0.45">
      <c r="A212" s="298" t="s">
        <v>1933</v>
      </c>
      <c r="B212" s="305" t="s">
        <v>9415</v>
      </c>
      <c r="C212" s="385">
        <v>6</v>
      </c>
      <c r="D212" s="387" t="s">
        <v>9416</v>
      </c>
      <c r="E212" s="467" t="s">
        <v>9417</v>
      </c>
      <c r="F212" s="468"/>
      <c r="G212" s="469"/>
      <c r="H212" s="388"/>
    </row>
    <row r="213" spans="1:8" ht="39.75" customHeight="1" x14ac:dyDescent="0.45">
      <c r="A213" s="298" t="s">
        <v>1934</v>
      </c>
      <c r="B213" s="303" t="s">
        <v>9158</v>
      </c>
      <c r="C213" s="385">
        <v>5</v>
      </c>
      <c r="D213" s="387" t="s">
        <v>9418</v>
      </c>
      <c r="E213" s="467" t="s">
        <v>9419</v>
      </c>
      <c r="F213" s="468"/>
      <c r="G213" s="469"/>
      <c r="H213" s="388"/>
    </row>
    <row r="214" spans="1:8" ht="39.75" customHeight="1" x14ac:dyDescent="0.45">
      <c r="A214" s="298" t="s">
        <v>1935</v>
      </c>
      <c r="B214" s="305" t="s">
        <v>9158</v>
      </c>
      <c r="C214" s="385">
        <v>6</v>
      </c>
      <c r="D214" s="387" t="s">
        <v>9420</v>
      </c>
      <c r="E214" s="467" t="s">
        <v>9421</v>
      </c>
      <c r="F214" s="468"/>
      <c r="G214" s="469"/>
      <c r="H214" s="388"/>
    </row>
    <row r="215" spans="1:8" ht="39.75" customHeight="1" x14ac:dyDescent="0.45">
      <c r="A215" s="298" t="s">
        <v>1936</v>
      </c>
      <c r="B215" s="303" t="s">
        <v>9165</v>
      </c>
      <c r="C215" s="300">
        <v>5</v>
      </c>
      <c r="D215" s="387" t="s">
        <v>9422</v>
      </c>
      <c r="E215" s="467" t="s">
        <v>9423</v>
      </c>
      <c r="F215" s="468"/>
      <c r="G215" s="469"/>
      <c r="H215" s="388"/>
    </row>
    <row r="216" spans="1:8" ht="39.75" customHeight="1" x14ac:dyDescent="0.45">
      <c r="A216" s="298" t="s">
        <v>4948</v>
      </c>
      <c r="B216" s="299" t="s">
        <v>9165</v>
      </c>
      <c r="C216" s="300">
        <v>6</v>
      </c>
      <c r="D216" s="387" t="s">
        <v>9424</v>
      </c>
      <c r="E216" s="467" t="s">
        <v>9425</v>
      </c>
      <c r="F216" s="468"/>
      <c r="G216" s="469"/>
      <c r="H216" s="388"/>
    </row>
    <row r="217" spans="1:8" ht="39.75" customHeight="1" x14ac:dyDescent="0.45">
      <c r="A217" s="298" t="s">
        <v>4949</v>
      </c>
      <c r="B217" s="299" t="s">
        <v>9256</v>
      </c>
      <c r="C217" s="300">
        <v>5</v>
      </c>
      <c r="D217" s="387" t="s">
        <v>9426</v>
      </c>
      <c r="E217" s="467" t="s">
        <v>9427</v>
      </c>
      <c r="F217" s="468"/>
      <c r="G217" s="469"/>
      <c r="H217" s="388"/>
    </row>
    <row r="218" spans="1:8" ht="39.75" customHeight="1" x14ac:dyDescent="0.45">
      <c r="A218" s="298" t="s">
        <v>4950</v>
      </c>
      <c r="B218" s="299" t="s">
        <v>9256</v>
      </c>
      <c r="C218" s="300">
        <v>6</v>
      </c>
      <c r="D218" s="387" t="s">
        <v>9428</v>
      </c>
      <c r="E218" s="467" t="s">
        <v>9429</v>
      </c>
      <c r="F218" s="468"/>
      <c r="G218" s="469"/>
      <c r="H218" s="388"/>
    </row>
    <row r="219" spans="1:8" ht="39.75" customHeight="1" x14ac:dyDescent="0.45">
      <c r="A219" s="298" t="s">
        <v>4951</v>
      </c>
      <c r="B219" s="302" t="s">
        <v>8510</v>
      </c>
      <c r="C219" s="300">
        <v>1</v>
      </c>
      <c r="D219" s="299" t="s">
        <v>9430</v>
      </c>
      <c r="E219" s="467" t="s">
        <v>8176</v>
      </c>
      <c r="F219" s="468"/>
      <c r="G219" s="469"/>
      <c r="H219" s="388"/>
    </row>
    <row r="220" spans="1:8" ht="39.75" customHeight="1" x14ac:dyDescent="0.45">
      <c r="A220" s="298" t="s">
        <v>4952</v>
      </c>
      <c r="B220" s="303" t="s">
        <v>9431</v>
      </c>
      <c r="C220" s="300">
        <v>2</v>
      </c>
      <c r="D220" s="299" t="s">
        <v>9432</v>
      </c>
      <c r="E220" s="467" t="s">
        <v>8177</v>
      </c>
      <c r="F220" s="468"/>
      <c r="G220" s="469"/>
      <c r="H220" s="388"/>
    </row>
    <row r="221" spans="1:8" ht="39.75" customHeight="1" x14ac:dyDescent="0.45">
      <c r="A221" s="298" t="s">
        <v>4953</v>
      </c>
      <c r="B221" s="303" t="s">
        <v>9431</v>
      </c>
      <c r="C221" s="300">
        <v>3</v>
      </c>
      <c r="D221" s="299" t="s">
        <v>9433</v>
      </c>
      <c r="E221" s="467" t="s">
        <v>8178</v>
      </c>
      <c r="F221" s="468"/>
      <c r="G221" s="469"/>
      <c r="H221" s="388"/>
    </row>
    <row r="222" spans="1:8" ht="39.75" customHeight="1" x14ac:dyDescent="0.45">
      <c r="A222" s="298" t="s">
        <v>4954</v>
      </c>
      <c r="B222" s="303" t="s">
        <v>9431</v>
      </c>
      <c r="C222" s="300">
        <v>4</v>
      </c>
      <c r="D222" s="299" t="s">
        <v>9434</v>
      </c>
      <c r="E222" s="467" t="s">
        <v>8179</v>
      </c>
      <c r="F222" s="468"/>
      <c r="G222" s="469"/>
      <c r="H222" s="388"/>
    </row>
    <row r="223" spans="1:8" ht="39.75" customHeight="1" x14ac:dyDescent="0.45">
      <c r="A223" s="298" t="s">
        <v>4955</v>
      </c>
      <c r="B223" s="303" t="s">
        <v>9431</v>
      </c>
      <c r="C223" s="300">
        <v>5</v>
      </c>
      <c r="D223" s="299" t="s">
        <v>9435</v>
      </c>
      <c r="E223" s="467" t="s">
        <v>8180</v>
      </c>
      <c r="F223" s="468"/>
      <c r="G223" s="469"/>
      <c r="H223" s="388"/>
    </row>
    <row r="224" spans="1:8" ht="39.75" customHeight="1" x14ac:dyDescent="0.45">
      <c r="A224" s="298" t="s">
        <v>4956</v>
      </c>
      <c r="B224" s="303" t="s">
        <v>9431</v>
      </c>
      <c r="C224" s="300">
        <v>6</v>
      </c>
      <c r="D224" s="299" t="s">
        <v>9436</v>
      </c>
      <c r="E224" s="467" t="s">
        <v>8181</v>
      </c>
      <c r="F224" s="468"/>
      <c r="G224" s="469"/>
      <c r="H224" s="388"/>
    </row>
    <row r="225" spans="1:9" ht="39.75" customHeight="1" x14ac:dyDescent="0.45">
      <c r="A225" s="298" t="s">
        <v>4957</v>
      </c>
      <c r="B225" s="303" t="s">
        <v>9158</v>
      </c>
      <c r="C225" s="300">
        <v>1</v>
      </c>
      <c r="D225" s="299" t="s">
        <v>9437</v>
      </c>
      <c r="E225" s="467" t="s">
        <v>1941</v>
      </c>
      <c r="F225" s="468"/>
      <c r="G225" s="469"/>
      <c r="H225" s="388"/>
    </row>
    <row r="226" spans="1:9" ht="39.75" customHeight="1" x14ac:dyDescent="0.45">
      <c r="A226" s="298" t="s">
        <v>4958</v>
      </c>
      <c r="B226" s="303" t="s">
        <v>9158</v>
      </c>
      <c r="C226" s="300">
        <v>2</v>
      </c>
      <c r="D226" s="299" t="s">
        <v>9438</v>
      </c>
      <c r="E226" s="467" t="s">
        <v>8182</v>
      </c>
      <c r="F226" s="468"/>
      <c r="G226" s="469"/>
      <c r="H226" s="388"/>
    </row>
    <row r="227" spans="1:9" ht="39.75" customHeight="1" x14ac:dyDescent="0.45">
      <c r="A227" s="298" t="s">
        <v>4959</v>
      </c>
      <c r="B227" s="303" t="s">
        <v>9158</v>
      </c>
      <c r="C227" s="300">
        <v>3</v>
      </c>
      <c r="D227" s="299" t="s">
        <v>9439</v>
      </c>
      <c r="E227" s="467" t="s">
        <v>8183</v>
      </c>
      <c r="F227" s="468"/>
      <c r="G227" s="469"/>
      <c r="H227" s="388"/>
    </row>
    <row r="228" spans="1:9" ht="39.75" customHeight="1" x14ac:dyDescent="0.45">
      <c r="A228" s="298" t="s">
        <v>4960</v>
      </c>
      <c r="B228" s="303" t="s">
        <v>9158</v>
      </c>
      <c r="C228" s="300">
        <v>4</v>
      </c>
      <c r="D228" s="299" t="s">
        <v>9440</v>
      </c>
      <c r="E228" s="467" t="s">
        <v>1942</v>
      </c>
      <c r="F228" s="468"/>
      <c r="G228" s="468"/>
      <c r="H228" s="468"/>
      <c r="I228" s="469"/>
    </row>
    <row r="229" spans="1:9" ht="39.75" customHeight="1" x14ac:dyDescent="0.45">
      <c r="A229" s="298" t="s">
        <v>4961</v>
      </c>
      <c r="B229" s="303" t="s">
        <v>9158</v>
      </c>
      <c r="C229" s="300">
        <v>5</v>
      </c>
      <c r="D229" s="299" t="s">
        <v>9441</v>
      </c>
      <c r="E229" s="467" t="s">
        <v>8184</v>
      </c>
      <c r="F229" s="468"/>
      <c r="G229" s="468"/>
      <c r="H229" s="468"/>
      <c r="I229" s="469"/>
    </row>
    <row r="230" spans="1:9" ht="39.75" customHeight="1" x14ac:dyDescent="0.45">
      <c r="A230" s="298" t="s">
        <v>4962</v>
      </c>
      <c r="B230" s="303" t="s">
        <v>9158</v>
      </c>
      <c r="C230" s="300">
        <v>6</v>
      </c>
      <c r="D230" s="299" t="s">
        <v>9442</v>
      </c>
      <c r="E230" s="467" t="s">
        <v>8185</v>
      </c>
      <c r="F230" s="468"/>
      <c r="G230" s="468"/>
      <c r="H230" s="468"/>
      <c r="I230" s="469"/>
    </row>
    <row r="231" spans="1:9" ht="39.75" customHeight="1" x14ac:dyDescent="0.45">
      <c r="A231" s="298" t="s">
        <v>4963</v>
      </c>
      <c r="B231" s="303" t="s">
        <v>9165</v>
      </c>
      <c r="C231" s="300">
        <v>1</v>
      </c>
      <c r="D231" s="299" t="s">
        <v>9443</v>
      </c>
      <c r="E231" s="467" t="s">
        <v>9444</v>
      </c>
      <c r="F231" s="468"/>
      <c r="G231" s="468"/>
      <c r="H231" s="468"/>
      <c r="I231" s="469"/>
    </row>
    <row r="232" spans="1:9" ht="39.75" customHeight="1" x14ac:dyDescent="0.45">
      <c r="A232" s="298" t="s">
        <v>4964</v>
      </c>
      <c r="B232" s="303" t="s">
        <v>9165</v>
      </c>
      <c r="C232" s="300">
        <v>2</v>
      </c>
      <c r="D232" s="299" t="s">
        <v>9445</v>
      </c>
      <c r="E232" s="467" t="s">
        <v>8186</v>
      </c>
      <c r="F232" s="468"/>
      <c r="G232" s="468"/>
      <c r="H232" s="468"/>
      <c r="I232" s="469"/>
    </row>
    <row r="233" spans="1:9" ht="39.75" customHeight="1" x14ac:dyDescent="0.45">
      <c r="A233" s="298" t="s">
        <v>4965</v>
      </c>
      <c r="B233" s="303" t="s">
        <v>9165</v>
      </c>
      <c r="C233" s="300">
        <v>3</v>
      </c>
      <c r="D233" s="299" t="s">
        <v>9446</v>
      </c>
      <c r="E233" s="467" t="s">
        <v>8187</v>
      </c>
      <c r="F233" s="468"/>
      <c r="G233" s="468"/>
      <c r="H233" s="468"/>
      <c r="I233" s="469"/>
    </row>
    <row r="234" spans="1:9" ht="39.75" customHeight="1" x14ac:dyDescent="0.45">
      <c r="A234" s="298" t="s">
        <v>4966</v>
      </c>
      <c r="B234" s="303" t="s">
        <v>9165</v>
      </c>
      <c r="C234" s="300">
        <v>4</v>
      </c>
      <c r="D234" s="299" t="s">
        <v>9447</v>
      </c>
      <c r="E234" s="467" t="s">
        <v>9448</v>
      </c>
      <c r="F234" s="468"/>
      <c r="G234" s="468"/>
      <c r="H234" s="468"/>
      <c r="I234" s="469"/>
    </row>
    <row r="235" spans="1:9" ht="39.75" customHeight="1" x14ac:dyDescent="0.45">
      <c r="A235" s="298" t="s">
        <v>4967</v>
      </c>
      <c r="B235" s="303" t="s">
        <v>9165</v>
      </c>
      <c r="C235" s="300">
        <v>5</v>
      </c>
      <c r="D235" s="299" t="s">
        <v>9449</v>
      </c>
      <c r="E235" s="467" t="s">
        <v>8188</v>
      </c>
      <c r="F235" s="468"/>
      <c r="G235" s="468"/>
      <c r="H235" s="468"/>
      <c r="I235" s="469"/>
    </row>
    <row r="236" spans="1:9" ht="39.75" customHeight="1" x14ac:dyDescent="0.45">
      <c r="A236" s="298" t="s">
        <v>4968</v>
      </c>
      <c r="B236" s="303" t="s">
        <v>9165</v>
      </c>
      <c r="C236" s="300">
        <v>6</v>
      </c>
      <c r="D236" s="299" t="s">
        <v>9450</v>
      </c>
      <c r="E236" s="467" t="s">
        <v>8189</v>
      </c>
      <c r="F236" s="468"/>
      <c r="G236" s="468"/>
      <c r="H236" s="468"/>
      <c r="I236" s="469"/>
    </row>
    <row r="237" spans="1:9" ht="39.75" customHeight="1" x14ac:dyDescent="0.45">
      <c r="A237" s="298" t="s">
        <v>4969</v>
      </c>
      <c r="B237" s="303" t="s">
        <v>9195</v>
      </c>
      <c r="C237" s="474">
        <v>1</v>
      </c>
      <c r="D237" s="299" t="s">
        <v>9451</v>
      </c>
      <c r="E237" s="467" t="s">
        <v>8190</v>
      </c>
      <c r="F237" s="468"/>
      <c r="G237" s="468"/>
      <c r="H237" s="468"/>
      <c r="I237" s="469"/>
    </row>
    <row r="238" spans="1:9" ht="39.75" customHeight="1" x14ac:dyDescent="0.45">
      <c r="A238" s="298" t="s">
        <v>4970</v>
      </c>
      <c r="B238" s="303" t="s">
        <v>9195</v>
      </c>
      <c r="C238" s="495"/>
      <c r="D238" s="299" t="s">
        <v>9452</v>
      </c>
      <c r="E238" s="467" t="s">
        <v>8191</v>
      </c>
      <c r="F238" s="468"/>
      <c r="G238" s="468"/>
      <c r="H238" s="468"/>
      <c r="I238" s="469"/>
    </row>
    <row r="239" spans="1:9" ht="39.75" customHeight="1" x14ac:dyDescent="0.45">
      <c r="A239" s="298" t="s">
        <v>4971</v>
      </c>
      <c r="B239" s="303" t="s">
        <v>9195</v>
      </c>
      <c r="C239" s="474">
        <v>2</v>
      </c>
      <c r="D239" s="299" t="s">
        <v>9453</v>
      </c>
      <c r="E239" s="467" t="s">
        <v>9454</v>
      </c>
      <c r="F239" s="468"/>
      <c r="G239" s="468"/>
      <c r="H239" s="468"/>
      <c r="I239" s="469"/>
    </row>
    <row r="240" spans="1:9" ht="39.75" customHeight="1" x14ac:dyDescent="0.45">
      <c r="A240" s="298" t="s">
        <v>4972</v>
      </c>
      <c r="B240" s="303" t="s">
        <v>9195</v>
      </c>
      <c r="C240" s="495"/>
      <c r="D240" s="299" t="s">
        <v>9455</v>
      </c>
      <c r="E240" s="467" t="s">
        <v>9456</v>
      </c>
      <c r="F240" s="468"/>
      <c r="G240" s="468"/>
      <c r="H240" s="468"/>
      <c r="I240" s="469"/>
    </row>
    <row r="241" spans="1:9" ht="39.75" customHeight="1" x14ac:dyDescent="0.45">
      <c r="A241" s="298" t="s">
        <v>4973</v>
      </c>
      <c r="B241" s="303" t="s">
        <v>9195</v>
      </c>
      <c r="C241" s="474">
        <v>3</v>
      </c>
      <c r="D241" s="299" t="s">
        <v>9457</v>
      </c>
      <c r="E241" s="467" t="s">
        <v>9458</v>
      </c>
      <c r="F241" s="468"/>
      <c r="G241" s="468"/>
      <c r="H241" s="468"/>
      <c r="I241" s="469"/>
    </row>
    <row r="242" spans="1:9" ht="39.75" customHeight="1" x14ac:dyDescent="0.45">
      <c r="A242" s="298" t="s">
        <v>4974</v>
      </c>
      <c r="B242" s="303" t="s">
        <v>9195</v>
      </c>
      <c r="C242" s="495"/>
      <c r="D242" s="299" t="s">
        <v>9459</v>
      </c>
      <c r="E242" s="467" t="s">
        <v>9460</v>
      </c>
      <c r="F242" s="468"/>
      <c r="G242" s="468"/>
      <c r="H242" s="468"/>
      <c r="I242" s="469"/>
    </row>
    <row r="243" spans="1:9" ht="39.75" customHeight="1" x14ac:dyDescent="0.45">
      <c r="A243" s="298" t="s">
        <v>4975</v>
      </c>
      <c r="B243" s="303" t="s">
        <v>9195</v>
      </c>
      <c r="C243" s="474">
        <v>4</v>
      </c>
      <c r="D243" s="299" t="s">
        <v>9461</v>
      </c>
      <c r="E243" s="467" t="s">
        <v>9462</v>
      </c>
      <c r="F243" s="468"/>
      <c r="G243" s="469"/>
    </row>
    <row r="244" spans="1:9" ht="39.75" customHeight="1" x14ac:dyDescent="0.45">
      <c r="A244" s="298" t="s">
        <v>4976</v>
      </c>
      <c r="B244" s="303" t="s">
        <v>9195</v>
      </c>
      <c r="C244" s="495"/>
      <c r="D244" s="299" t="s">
        <v>9463</v>
      </c>
      <c r="E244" s="467" t="s">
        <v>9464</v>
      </c>
      <c r="F244" s="468"/>
      <c r="G244" s="469"/>
    </row>
    <row r="245" spans="1:9" ht="39.75" customHeight="1" x14ac:dyDescent="0.45">
      <c r="A245" s="298" t="s">
        <v>4977</v>
      </c>
      <c r="B245" s="303" t="s">
        <v>9195</v>
      </c>
      <c r="C245" s="474">
        <v>5</v>
      </c>
      <c r="D245" s="299" t="s">
        <v>9465</v>
      </c>
      <c r="E245" s="467" t="s">
        <v>9466</v>
      </c>
      <c r="F245" s="468"/>
      <c r="G245" s="469"/>
    </row>
    <row r="246" spans="1:9" ht="39.75" customHeight="1" x14ac:dyDescent="0.45">
      <c r="A246" s="298" t="s">
        <v>4978</v>
      </c>
      <c r="B246" s="303" t="s">
        <v>9195</v>
      </c>
      <c r="C246" s="495"/>
      <c r="D246" s="299" t="s">
        <v>9467</v>
      </c>
      <c r="E246" s="467" t="s">
        <v>9468</v>
      </c>
      <c r="F246" s="468"/>
      <c r="G246" s="469"/>
    </row>
    <row r="247" spans="1:9" ht="39.75" customHeight="1" x14ac:dyDescent="0.45">
      <c r="A247" s="298" t="s">
        <v>4979</v>
      </c>
      <c r="B247" s="303" t="s">
        <v>9195</v>
      </c>
      <c r="C247" s="474">
        <v>6</v>
      </c>
      <c r="D247" s="299" t="s">
        <v>9469</v>
      </c>
      <c r="E247" s="467" t="s">
        <v>9470</v>
      </c>
      <c r="F247" s="468"/>
      <c r="G247" s="469"/>
    </row>
    <row r="248" spans="1:9" ht="39.75" customHeight="1" x14ac:dyDescent="0.45">
      <c r="A248" s="298" t="s">
        <v>4980</v>
      </c>
      <c r="B248" s="303" t="s">
        <v>9195</v>
      </c>
      <c r="C248" s="495"/>
      <c r="D248" s="299" t="s">
        <v>9471</v>
      </c>
      <c r="E248" s="467" t="s">
        <v>9472</v>
      </c>
      <c r="F248" s="468"/>
      <c r="G248" s="469"/>
    </row>
    <row r="249" spans="1:9" ht="39.75" customHeight="1" x14ac:dyDescent="0.45">
      <c r="A249" s="298" t="s">
        <v>4981</v>
      </c>
      <c r="B249" s="303" t="s">
        <v>9473</v>
      </c>
      <c r="C249" s="378">
        <v>1</v>
      </c>
      <c r="D249" s="299" t="s">
        <v>9474</v>
      </c>
      <c r="E249" s="467" t="s">
        <v>9475</v>
      </c>
      <c r="F249" s="469"/>
    </row>
    <row r="250" spans="1:9" ht="39.75" customHeight="1" x14ac:dyDescent="0.45">
      <c r="A250" s="298" t="s">
        <v>4982</v>
      </c>
      <c r="B250" s="303" t="s">
        <v>9473</v>
      </c>
      <c r="C250" s="378">
        <v>2</v>
      </c>
      <c r="D250" s="299" t="s">
        <v>9476</v>
      </c>
      <c r="E250" s="467" t="s">
        <v>9477</v>
      </c>
      <c r="F250" s="469"/>
    </row>
    <row r="251" spans="1:9" ht="39.75" customHeight="1" x14ac:dyDescent="0.45">
      <c r="A251" s="298" t="s">
        <v>4983</v>
      </c>
      <c r="B251" s="303" t="s">
        <v>9473</v>
      </c>
      <c r="C251" s="378">
        <v>3</v>
      </c>
      <c r="D251" s="299" t="s">
        <v>9478</v>
      </c>
      <c r="E251" s="467" t="s">
        <v>9479</v>
      </c>
      <c r="F251" s="469"/>
    </row>
    <row r="252" spans="1:9" ht="39.75" customHeight="1" x14ac:dyDescent="0.45">
      <c r="A252" s="298" t="s">
        <v>4984</v>
      </c>
      <c r="B252" s="303" t="s">
        <v>9473</v>
      </c>
      <c r="C252" s="378">
        <v>4</v>
      </c>
      <c r="D252" s="299" t="s">
        <v>9480</v>
      </c>
      <c r="E252" s="467" t="s">
        <v>9481</v>
      </c>
      <c r="F252" s="469"/>
    </row>
    <row r="253" spans="1:9" ht="39.75" customHeight="1" x14ac:dyDescent="0.45">
      <c r="A253" s="298" t="s">
        <v>4985</v>
      </c>
      <c r="B253" s="303" t="s">
        <v>9473</v>
      </c>
      <c r="C253" s="378">
        <v>5</v>
      </c>
      <c r="D253" s="299" t="s">
        <v>9482</v>
      </c>
      <c r="E253" s="467" t="s">
        <v>9483</v>
      </c>
      <c r="F253" s="469"/>
    </row>
    <row r="254" spans="1:9" ht="39.75" customHeight="1" x14ac:dyDescent="0.45">
      <c r="A254" s="298" t="s">
        <v>4986</v>
      </c>
      <c r="B254" s="303" t="s">
        <v>9473</v>
      </c>
      <c r="C254" s="378">
        <v>6</v>
      </c>
      <c r="D254" s="299" t="s">
        <v>9484</v>
      </c>
      <c r="E254" s="467" t="s">
        <v>9485</v>
      </c>
      <c r="F254" s="469"/>
    </row>
    <row r="255" spans="1:9" ht="39.75" customHeight="1" x14ac:dyDescent="0.45">
      <c r="A255" s="298" t="s">
        <v>4987</v>
      </c>
      <c r="B255" s="303" t="s">
        <v>9391</v>
      </c>
      <c r="C255" s="378">
        <v>1</v>
      </c>
      <c r="D255" s="299" t="s">
        <v>9486</v>
      </c>
      <c r="E255" s="467" t="s">
        <v>8531</v>
      </c>
      <c r="F255" s="469"/>
    </row>
    <row r="256" spans="1:9" ht="39.75" customHeight="1" x14ac:dyDescent="0.45">
      <c r="A256" s="298" t="s">
        <v>4988</v>
      </c>
      <c r="B256" s="303" t="s">
        <v>9391</v>
      </c>
      <c r="C256" s="378">
        <v>2</v>
      </c>
      <c r="D256" s="299" t="s">
        <v>9487</v>
      </c>
      <c r="E256" s="467" t="s">
        <v>8532</v>
      </c>
      <c r="F256" s="469"/>
    </row>
    <row r="257" spans="1:8" ht="39.75" customHeight="1" x14ac:dyDescent="0.45">
      <c r="A257" s="298" t="s">
        <v>4989</v>
      </c>
      <c r="B257" s="303" t="s">
        <v>9391</v>
      </c>
      <c r="C257" s="378">
        <v>3</v>
      </c>
      <c r="D257" s="299" t="s">
        <v>9488</v>
      </c>
      <c r="E257" s="467" t="s">
        <v>8533</v>
      </c>
      <c r="F257" s="469"/>
    </row>
    <row r="258" spans="1:8" ht="39.75" customHeight="1" x14ac:dyDescent="0.45">
      <c r="A258" s="298" t="s">
        <v>4990</v>
      </c>
      <c r="B258" s="303" t="s">
        <v>9391</v>
      </c>
      <c r="C258" s="378">
        <v>4</v>
      </c>
      <c r="D258" s="299" t="s">
        <v>9489</v>
      </c>
      <c r="E258" s="467" t="s">
        <v>8534</v>
      </c>
      <c r="F258" s="469"/>
    </row>
    <row r="259" spans="1:8" ht="39.75" customHeight="1" x14ac:dyDescent="0.45">
      <c r="A259" s="298" t="s">
        <v>4991</v>
      </c>
      <c r="B259" s="303" t="s">
        <v>9391</v>
      </c>
      <c r="C259" s="378">
        <v>5</v>
      </c>
      <c r="D259" s="299" t="s">
        <v>9490</v>
      </c>
      <c r="E259" s="467" t="s">
        <v>8535</v>
      </c>
      <c r="F259" s="469"/>
    </row>
    <row r="260" spans="1:8" ht="39.75" customHeight="1" x14ac:dyDescent="0.45">
      <c r="A260" s="298" t="s">
        <v>4992</v>
      </c>
      <c r="B260" s="303" t="s">
        <v>9391</v>
      </c>
      <c r="C260" s="378">
        <v>6</v>
      </c>
      <c r="D260" s="299" t="s">
        <v>9491</v>
      </c>
      <c r="E260" s="467" t="s">
        <v>8536</v>
      </c>
      <c r="F260" s="469"/>
    </row>
    <row r="261" spans="1:8" ht="39.75" customHeight="1" x14ac:dyDescent="0.45">
      <c r="A261" s="298" t="s">
        <v>1943</v>
      </c>
      <c r="B261" s="302" t="s">
        <v>8510</v>
      </c>
      <c r="C261" s="300" t="s">
        <v>1944</v>
      </c>
      <c r="D261" s="314" t="s">
        <v>8537</v>
      </c>
      <c r="E261" s="467" t="s">
        <v>1945</v>
      </c>
      <c r="F261" s="468"/>
      <c r="G261" s="468"/>
      <c r="H261" s="469"/>
    </row>
    <row r="262" spans="1:8" ht="39.75" customHeight="1" x14ac:dyDescent="0.45">
      <c r="A262" s="298" t="s">
        <v>1946</v>
      </c>
      <c r="B262" s="302" t="s">
        <v>8510</v>
      </c>
      <c r="C262" s="300" t="s">
        <v>1947</v>
      </c>
      <c r="D262" s="314" t="s">
        <v>8538</v>
      </c>
      <c r="E262" s="467" t="s">
        <v>8194</v>
      </c>
      <c r="F262" s="468"/>
      <c r="G262" s="468"/>
      <c r="H262" s="469"/>
    </row>
    <row r="263" spans="1:8" ht="39.75" customHeight="1" x14ac:dyDescent="0.45">
      <c r="A263" s="298" t="s">
        <v>1948</v>
      </c>
      <c r="B263" s="302" t="s">
        <v>8510</v>
      </c>
      <c r="C263" s="300" t="s">
        <v>1949</v>
      </c>
      <c r="D263" s="314" t="s">
        <v>8539</v>
      </c>
      <c r="E263" s="467" t="s">
        <v>1950</v>
      </c>
      <c r="F263" s="468"/>
      <c r="G263" s="468"/>
      <c r="H263" s="469"/>
    </row>
    <row r="264" spans="1:8" ht="39.75" customHeight="1" x14ac:dyDescent="0.45">
      <c r="A264" s="298" t="s">
        <v>1951</v>
      </c>
      <c r="B264" s="302" t="s">
        <v>8540</v>
      </c>
      <c r="C264" s="300" t="s">
        <v>1944</v>
      </c>
      <c r="D264" s="314" t="s">
        <v>8541</v>
      </c>
      <c r="E264" s="467" t="s">
        <v>1952</v>
      </c>
      <c r="F264" s="468"/>
      <c r="G264" s="468"/>
      <c r="H264" s="469"/>
    </row>
    <row r="265" spans="1:8" ht="39.75" customHeight="1" x14ac:dyDescent="0.45">
      <c r="A265" s="298" t="s">
        <v>1953</v>
      </c>
      <c r="B265" s="302" t="s">
        <v>8540</v>
      </c>
      <c r="C265" s="300" t="s">
        <v>1947</v>
      </c>
      <c r="D265" s="314" t="s">
        <v>8542</v>
      </c>
      <c r="E265" s="467" t="s">
        <v>1954</v>
      </c>
      <c r="F265" s="468"/>
      <c r="G265" s="468"/>
      <c r="H265" s="469"/>
    </row>
    <row r="266" spans="1:8" ht="39.75" customHeight="1" x14ac:dyDescent="0.45">
      <c r="A266" s="298" t="s">
        <v>1955</v>
      </c>
      <c r="B266" s="302" t="s">
        <v>8540</v>
      </c>
      <c r="C266" s="300" t="s">
        <v>1949</v>
      </c>
      <c r="D266" s="314" t="s">
        <v>8543</v>
      </c>
      <c r="E266" s="467" t="s">
        <v>1956</v>
      </c>
      <c r="F266" s="468"/>
      <c r="G266" s="468"/>
      <c r="H266" s="469"/>
    </row>
    <row r="267" spans="1:8" ht="39.75" customHeight="1" x14ac:dyDescent="0.45">
      <c r="A267" s="298" t="s">
        <v>1957</v>
      </c>
      <c r="B267" s="302" t="s">
        <v>8528</v>
      </c>
      <c r="C267" s="300" t="s">
        <v>1944</v>
      </c>
      <c r="D267" s="314" t="s">
        <v>8544</v>
      </c>
      <c r="E267" s="467" t="s">
        <v>1958</v>
      </c>
      <c r="F267" s="468"/>
      <c r="G267" s="468"/>
      <c r="H267" s="469"/>
    </row>
    <row r="268" spans="1:8" ht="39.75" customHeight="1" x14ac:dyDescent="0.45">
      <c r="A268" s="298" t="s">
        <v>1959</v>
      </c>
      <c r="B268" s="302" t="s">
        <v>8528</v>
      </c>
      <c r="C268" s="300" t="s">
        <v>1947</v>
      </c>
      <c r="D268" s="314" t="s">
        <v>8545</v>
      </c>
      <c r="E268" s="467" t="s">
        <v>1960</v>
      </c>
      <c r="F268" s="468"/>
      <c r="G268" s="468"/>
      <c r="H268" s="469"/>
    </row>
    <row r="269" spans="1:8" ht="39.75" customHeight="1" x14ac:dyDescent="0.45">
      <c r="A269" s="298" t="s">
        <v>1961</v>
      </c>
      <c r="B269" s="302" t="s">
        <v>8528</v>
      </c>
      <c r="C269" s="300" t="s">
        <v>1949</v>
      </c>
      <c r="D269" s="314" t="s">
        <v>8546</v>
      </c>
      <c r="E269" s="467" t="s">
        <v>1962</v>
      </c>
      <c r="F269" s="468"/>
      <c r="G269" s="468"/>
      <c r="H269" s="469"/>
    </row>
    <row r="270" spans="1:8" ht="39.75" customHeight="1" x14ac:dyDescent="0.45">
      <c r="A270" s="298" t="s">
        <v>1963</v>
      </c>
      <c r="B270" s="302" t="s">
        <v>8517</v>
      </c>
      <c r="C270" s="300" t="s">
        <v>1944</v>
      </c>
      <c r="D270" s="314" t="s">
        <v>8547</v>
      </c>
      <c r="E270" s="467" t="s">
        <v>1964</v>
      </c>
      <c r="F270" s="468"/>
      <c r="G270" s="468"/>
      <c r="H270" s="469"/>
    </row>
    <row r="271" spans="1:8" ht="39.75" customHeight="1" x14ac:dyDescent="0.45">
      <c r="A271" s="298" t="s">
        <v>1965</v>
      </c>
      <c r="B271" s="302" t="s">
        <v>8517</v>
      </c>
      <c r="C271" s="300" t="s">
        <v>1947</v>
      </c>
      <c r="D271" s="314" t="s">
        <v>8548</v>
      </c>
      <c r="E271" s="467" t="s">
        <v>1966</v>
      </c>
      <c r="F271" s="468"/>
      <c r="G271" s="468"/>
      <c r="H271" s="469"/>
    </row>
    <row r="272" spans="1:8" ht="39.75" customHeight="1" x14ac:dyDescent="0.45">
      <c r="A272" s="298" t="s">
        <v>1967</v>
      </c>
      <c r="B272" s="302" t="s">
        <v>8517</v>
      </c>
      <c r="C272" s="300" t="s">
        <v>1949</v>
      </c>
      <c r="D272" s="314" t="s">
        <v>8549</v>
      </c>
      <c r="E272" s="467" t="s">
        <v>1968</v>
      </c>
      <c r="F272" s="468"/>
      <c r="G272" s="468"/>
      <c r="H272" s="469"/>
    </row>
    <row r="273" spans="1:7" ht="39.75" customHeight="1" x14ac:dyDescent="0.45">
      <c r="A273" s="298" t="s">
        <v>4993</v>
      </c>
      <c r="B273" s="314" t="s">
        <v>8510</v>
      </c>
      <c r="C273" s="300" t="s">
        <v>1969</v>
      </c>
      <c r="D273" s="314" t="s">
        <v>8550</v>
      </c>
      <c r="E273" s="467" t="s">
        <v>1970</v>
      </c>
      <c r="F273" s="468"/>
      <c r="G273" s="469"/>
    </row>
    <row r="274" spans="1:7" ht="39.75" customHeight="1" x14ac:dyDescent="0.45">
      <c r="A274" s="298" t="s">
        <v>4994</v>
      </c>
      <c r="B274" s="314" t="s">
        <v>8540</v>
      </c>
      <c r="C274" s="300" t="s">
        <v>1969</v>
      </c>
      <c r="D274" s="314" t="s">
        <v>8551</v>
      </c>
      <c r="E274" s="467" t="s">
        <v>1972</v>
      </c>
      <c r="F274" s="468"/>
      <c r="G274" s="469"/>
    </row>
    <row r="275" spans="1:7" ht="39.75" customHeight="1" x14ac:dyDescent="0.45">
      <c r="A275" s="298" t="s">
        <v>4995</v>
      </c>
      <c r="B275" s="314" t="s">
        <v>8528</v>
      </c>
      <c r="C275" s="300" t="s">
        <v>1969</v>
      </c>
      <c r="D275" s="314" t="s">
        <v>8552</v>
      </c>
      <c r="E275" s="467" t="s">
        <v>1974</v>
      </c>
      <c r="F275" s="468"/>
      <c r="G275" s="469"/>
    </row>
    <row r="276" spans="1:7" ht="39.75" customHeight="1" x14ac:dyDescent="0.45">
      <c r="A276" s="298" t="s">
        <v>4996</v>
      </c>
      <c r="B276" s="314" t="s">
        <v>8517</v>
      </c>
      <c r="C276" s="300" t="s">
        <v>1969</v>
      </c>
      <c r="D276" s="314" t="s">
        <v>8553</v>
      </c>
      <c r="E276" s="467" t="s">
        <v>1976</v>
      </c>
      <c r="F276" s="468"/>
      <c r="G276" s="469"/>
    </row>
    <row r="277" spans="1:7" ht="39.75" customHeight="1" x14ac:dyDescent="0.45">
      <c r="A277" s="298" t="s">
        <v>4997</v>
      </c>
      <c r="B277" s="314" t="s">
        <v>8510</v>
      </c>
      <c r="C277" s="300" t="s">
        <v>1977</v>
      </c>
      <c r="D277" s="314" t="s">
        <v>8554</v>
      </c>
      <c r="E277" s="467" t="s">
        <v>1978</v>
      </c>
      <c r="F277" s="468"/>
      <c r="G277" s="469"/>
    </row>
    <row r="278" spans="1:7" ht="39.75" customHeight="1" x14ac:dyDescent="0.45">
      <c r="A278" s="298" t="s">
        <v>4998</v>
      </c>
      <c r="B278" s="314" t="s">
        <v>8528</v>
      </c>
      <c r="C278" s="300" t="s">
        <v>1977</v>
      </c>
      <c r="D278" s="314" t="s">
        <v>8555</v>
      </c>
      <c r="E278" s="467" t="s">
        <v>1979</v>
      </c>
      <c r="F278" s="468"/>
      <c r="G278" s="469"/>
    </row>
    <row r="279" spans="1:7" ht="39.75" customHeight="1" x14ac:dyDescent="0.45">
      <c r="A279" s="298" t="s">
        <v>4999</v>
      </c>
      <c r="B279" s="314" t="s">
        <v>8556</v>
      </c>
      <c r="C279" s="300" t="s">
        <v>1977</v>
      </c>
      <c r="D279" s="314" t="s">
        <v>8557</v>
      </c>
      <c r="E279" s="467" t="s">
        <v>8558</v>
      </c>
      <c r="F279" s="468"/>
      <c r="G279" s="469"/>
    </row>
    <row r="280" spans="1:7" ht="39.75" customHeight="1" x14ac:dyDescent="0.45">
      <c r="A280" s="298" t="s">
        <v>5000</v>
      </c>
      <c r="B280" s="314" t="s">
        <v>8559</v>
      </c>
      <c r="C280" s="300" t="s">
        <v>1977</v>
      </c>
      <c r="D280" s="314" t="s">
        <v>8560</v>
      </c>
      <c r="E280" s="467" t="s">
        <v>1980</v>
      </c>
      <c r="F280" s="468"/>
      <c r="G280" s="469"/>
    </row>
    <row r="281" spans="1:7" ht="39.75" customHeight="1" x14ac:dyDescent="0.45">
      <c r="A281" s="298" t="s">
        <v>5001</v>
      </c>
      <c r="B281" s="314" t="s">
        <v>8510</v>
      </c>
      <c r="C281" s="300" t="s">
        <v>1969</v>
      </c>
      <c r="D281" s="314" t="s">
        <v>8561</v>
      </c>
      <c r="E281" s="467" t="s">
        <v>1981</v>
      </c>
      <c r="F281" s="468"/>
      <c r="G281" s="469"/>
    </row>
    <row r="282" spans="1:7" ht="39.75" customHeight="1" x14ac:dyDescent="0.45">
      <c r="A282" s="298" t="s">
        <v>5002</v>
      </c>
      <c r="B282" s="314" t="s">
        <v>8528</v>
      </c>
      <c r="C282" s="300" t="s">
        <v>1969</v>
      </c>
      <c r="D282" s="314" t="s">
        <v>8562</v>
      </c>
      <c r="E282" s="467" t="s">
        <v>1982</v>
      </c>
      <c r="F282" s="468"/>
      <c r="G282" s="469"/>
    </row>
    <row r="283" spans="1:7" ht="39.75" customHeight="1" x14ac:dyDescent="0.45">
      <c r="A283" s="298" t="s">
        <v>5003</v>
      </c>
      <c r="B283" s="314" t="s">
        <v>8556</v>
      </c>
      <c r="C283" s="300" t="s">
        <v>1969</v>
      </c>
      <c r="D283" s="314" t="s">
        <v>8563</v>
      </c>
      <c r="E283" s="467" t="s">
        <v>8564</v>
      </c>
      <c r="F283" s="468"/>
      <c r="G283" s="469"/>
    </row>
    <row r="284" spans="1:7" ht="39.75" customHeight="1" x14ac:dyDescent="0.45">
      <c r="A284" s="298" t="s">
        <v>5004</v>
      </c>
      <c r="B284" s="314" t="s">
        <v>8565</v>
      </c>
      <c r="C284" s="300" t="s">
        <v>1969</v>
      </c>
      <c r="D284" s="314" t="s">
        <v>8566</v>
      </c>
      <c r="E284" s="467" t="s">
        <v>1983</v>
      </c>
      <c r="F284" s="468"/>
      <c r="G284" s="469"/>
    </row>
    <row r="285" spans="1:7" ht="39.75" customHeight="1" x14ac:dyDescent="0.45">
      <c r="A285" s="298" t="s">
        <v>5005</v>
      </c>
      <c r="B285" s="314" t="s">
        <v>8559</v>
      </c>
      <c r="C285" s="300" t="s">
        <v>1969</v>
      </c>
      <c r="D285" s="314" t="s">
        <v>8567</v>
      </c>
      <c r="E285" s="467" t="s">
        <v>1984</v>
      </c>
      <c r="F285" s="468"/>
      <c r="G285" s="469"/>
    </row>
    <row r="286" spans="1:7" ht="39.75" customHeight="1" x14ac:dyDescent="0.45">
      <c r="A286" s="298" t="s">
        <v>5006</v>
      </c>
      <c r="B286" s="314" t="s">
        <v>8568</v>
      </c>
      <c r="C286" s="300" t="s">
        <v>1969</v>
      </c>
      <c r="D286" s="314" t="s">
        <v>8569</v>
      </c>
      <c r="E286" s="467" t="s">
        <v>1985</v>
      </c>
      <c r="F286" s="468"/>
      <c r="G286" s="469"/>
    </row>
    <row r="287" spans="1:7" ht="39.75" customHeight="1" x14ac:dyDescent="0.45">
      <c r="A287" s="298" t="s">
        <v>5007</v>
      </c>
      <c r="B287" s="314" t="s">
        <v>8570</v>
      </c>
      <c r="C287" s="300" t="s">
        <v>1969</v>
      </c>
      <c r="D287" s="314" t="s">
        <v>8571</v>
      </c>
      <c r="E287" s="467" t="s">
        <v>1986</v>
      </c>
      <c r="F287" s="468"/>
      <c r="G287" s="469"/>
    </row>
    <row r="288" spans="1:7" ht="39.75" customHeight="1" x14ac:dyDescent="0.45">
      <c r="A288" s="298" t="s">
        <v>5008</v>
      </c>
      <c r="B288" s="314" t="s">
        <v>8572</v>
      </c>
      <c r="C288" s="300" t="s">
        <v>1969</v>
      </c>
      <c r="D288" s="314" t="s">
        <v>8573</v>
      </c>
      <c r="E288" s="467" t="s">
        <v>1987</v>
      </c>
      <c r="F288" s="468"/>
      <c r="G288" s="469"/>
    </row>
    <row r="289" spans="1:8" ht="39.75" customHeight="1" x14ac:dyDescent="0.45">
      <c r="A289" s="298" t="s">
        <v>5009</v>
      </c>
      <c r="B289" s="314" t="s">
        <v>8510</v>
      </c>
      <c r="C289" s="300" t="s">
        <v>1949</v>
      </c>
      <c r="D289" s="314" t="s">
        <v>8574</v>
      </c>
      <c r="E289" s="467" t="s">
        <v>1988</v>
      </c>
      <c r="F289" s="468"/>
      <c r="G289" s="469"/>
    </row>
    <row r="290" spans="1:8" ht="39.75" customHeight="1" x14ac:dyDescent="0.45">
      <c r="A290" s="298" t="s">
        <v>5010</v>
      </c>
      <c r="B290" s="314" t="s">
        <v>8528</v>
      </c>
      <c r="C290" s="300" t="s">
        <v>1949</v>
      </c>
      <c r="D290" s="314" t="s">
        <v>8575</v>
      </c>
      <c r="E290" s="467" t="s">
        <v>1989</v>
      </c>
      <c r="F290" s="468"/>
      <c r="G290" s="469"/>
    </row>
    <row r="291" spans="1:8" ht="39.75" customHeight="1" x14ac:dyDescent="0.45">
      <c r="A291" s="298" t="s">
        <v>5011</v>
      </c>
      <c r="B291" s="314" t="s">
        <v>8556</v>
      </c>
      <c r="C291" s="300" t="s">
        <v>1949</v>
      </c>
      <c r="D291" s="314" t="s">
        <v>8576</v>
      </c>
      <c r="E291" s="467" t="s">
        <v>8577</v>
      </c>
      <c r="F291" s="468"/>
      <c r="G291" s="469"/>
    </row>
    <row r="292" spans="1:8" ht="39.75" customHeight="1" x14ac:dyDescent="0.45">
      <c r="A292" s="298" t="s">
        <v>5012</v>
      </c>
      <c r="B292" s="314" t="s">
        <v>8559</v>
      </c>
      <c r="C292" s="300" t="s">
        <v>1949</v>
      </c>
      <c r="D292" s="314" t="s">
        <v>8578</v>
      </c>
      <c r="E292" s="467" t="s">
        <v>1990</v>
      </c>
      <c r="F292" s="468"/>
      <c r="G292" s="469"/>
    </row>
    <row r="293" spans="1:8" ht="39.75" customHeight="1" x14ac:dyDescent="0.45">
      <c r="A293" s="298" t="s">
        <v>5013</v>
      </c>
      <c r="B293" s="314" t="s">
        <v>8568</v>
      </c>
      <c r="C293" s="300" t="s">
        <v>1949</v>
      </c>
      <c r="D293" s="314" t="s">
        <v>8579</v>
      </c>
      <c r="E293" s="467" t="s">
        <v>1991</v>
      </c>
      <c r="F293" s="468"/>
      <c r="G293" s="469"/>
      <c r="H293" s="304"/>
    </row>
    <row r="294" spans="1:8" ht="39.75" customHeight="1" x14ac:dyDescent="0.45">
      <c r="A294" s="298" t="s">
        <v>5014</v>
      </c>
      <c r="B294" s="314" t="s">
        <v>8570</v>
      </c>
      <c r="C294" s="300" t="s">
        <v>1949</v>
      </c>
      <c r="D294" s="314" t="s">
        <v>8580</v>
      </c>
      <c r="E294" s="467" t="s">
        <v>1992</v>
      </c>
      <c r="F294" s="468"/>
      <c r="G294" s="469"/>
    </row>
    <row r="295" spans="1:8" ht="39.75" customHeight="1" x14ac:dyDescent="0.45">
      <c r="A295" s="298" t="s">
        <v>5015</v>
      </c>
      <c r="B295" s="314" t="s">
        <v>8510</v>
      </c>
      <c r="C295" s="300" t="s">
        <v>1969</v>
      </c>
      <c r="D295" s="314" t="s">
        <v>8581</v>
      </c>
      <c r="E295" s="467" t="s">
        <v>1993</v>
      </c>
      <c r="F295" s="468"/>
      <c r="G295" s="469"/>
    </row>
    <row r="296" spans="1:8" ht="39.75" customHeight="1" x14ac:dyDescent="0.45">
      <c r="A296" s="298" t="s">
        <v>5016</v>
      </c>
      <c r="B296" s="314" t="s">
        <v>8556</v>
      </c>
      <c r="C296" s="300" t="s">
        <v>1969</v>
      </c>
      <c r="D296" s="314" t="s">
        <v>8582</v>
      </c>
      <c r="E296" s="467" t="s">
        <v>1994</v>
      </c>
      <c r="F296" s="468"/>
      <c r="G296" s="469"/>
    </row>
    <row r="297" spans="1:8" ht="39.75" customHeight="1" x14ac:dyDescent="0.45">
      <c r="A297" s="298" t="s">
        <v>5017</v>
      </c>
      <c r="B297" s="302" t="s">
        <v>8510</v>
      </c>
      <c r="C297" s="300" t="s">
        <v>1944</v>
      </c>
      <c r="D297" s="299" t="s">
        <v>8583</v>
      </c>
      <c r="E297" s="467" t="s">
        <v>1995</v>
      </c>
      <c r="F297" s="468"/>
      <c r="G297" s="469"/>
    </row>
    <row r="298" spans="1:8" ht="39.75" customHeight="1" x14ac:dyDescent="0.45">
      <c r="A298" s="298" t="s">
        <v>5018</v>
      </c>
      <c r="B298" s="302" t="s">
        <v>8510</v>
      </c>
      <c r="C298" s="300" t="s">
        <v>1947</v>
      </c>
      <c r="D298" s="299" t="s">
        <v>8584</v>
      </c>
      <c r="E298" s="467" t="s">
        <v>1996</v>
      </c>
      <c r="F298" s="468"/>
      <c r="G298" s="469"/>
    </row>
    <row r="299" spans="1:8" ht="39.75" customHeight="1" x14ac:dyDescent="0.45">
      <c r="A299" s="298" t="s">
        <v>5019</v>
      </c>
      <c r="B299" s="302" t="s">
        <v>8510</v>
      </c>
      <c r="C299" s="300" t="s">
        <v>1949</v>
      </c>
      <c r="D299" s="314" t="s">
        <v>8585</v>
      </c>
      <c r="E299" s="467" t="s">
        <v>1997</v>
      </c>
      <c r="F299" s="468"/>
      <c r="G299" s="469"/>
    </row>
    <row r="300" spans="1:8" ht="39.75" customHeight="1" x14ac:dyDescent="0.45">
      <c r="A300" s="298" t="s">
        <v>5020</v>
      </c>
      <c r="B300" s="302" t="s">
        <v>8586</v>
      </c>
      <c r="C300" s="300" t="s">
        <v>1944</v>
      </c>
      <c r="D300" s="314" t="s">
        <v>8587</v>
      </c>
      <c r="E300" s="467" t="s">
        <v>1998</v>
      </c>
      <c r="F300" s="468"/>
      <c r="G300" s="469"/>
    </row>
    <row r="301" spans="1:8" ht="39.75" customHeight="1" x14ac:dyDescent="0.45">
      <c r="A301" s="298" t="s">
        <v>5021</v>
      </c>
      <c r="B301" s="302" t="s">
        <v>8586</v>
      </c>
      <c r="C301" s="300" t="s">
        <v>1947</v>
      </c>
      <c r="D301" s="314" t="s">
        <v>8588</v>
      </c>
      <c r="E301" s="467" t="s">
        <v>1999</v>
      </c>
      <c r="F301" s="468"/>
      <c r="G301" s="469"/>
    </row>
    <row r="302" spans="1:8" ht="39.75" customHeight="1" x14ac:dyDescent="0.45">
      <c r="A302" s="298" t="s">
        <v>5022</v>
      </c>
      <c r="B302" s="302" t="s">
        <v>8586</v>
      </c>
      <c r="C302" s="300" t="s">
        <v>1949</v>
      </c>
      <c r="D302" s="314" t="s">
        <v>8589</v>
      </c>
      <c r="E302" s="467" t="s">
        <v>2000</v>
      </c>
      <c r="F302" s="468"/>
      <c r="G302" s="469"/>
    </row>
    <row r="303" spans="1:8" ht="39.75" customHeight="1" x14ac:dyDescent="0.45">
      <c r="A303" s="298" t="s">
        <v>5023</v>
      </c>
      <c r="B303" s="302" t="s">
        <v>8529</v>
      </c>
      <c r="C303" s="300" t="s">
        <v>1944</v>
      </c>
      <c r="D303" s="314" t="s">
        <v>8590</v>
      </c>
      <c r="E303" s="467" t="s">
        <v>2001</v>
      </c>
      <c r="F303" s="468"/>
      <c r="G303" s="469"/>
    </row>
    <row r="304" spans="1:8" ht="39.75" customHeight="1" x14ac:dyDescent="0.45">
      <c r="A304" s="298" t="s">
        <v>5024</v>
      </c>
      <c r="B304" s="302" t="s">
        <v>8529</v>
      </c>
      <c r="C304" s="300" t="s">
        <v>1947</v>
      </c>
      <c r="D304" s="314" t="s">
        <v>8591</v>
      </c>
      <c r="E304" s="467" t="s">
        <v>2002</v>
      </c>
      <c r="F304" s="468"/>
      <c r="G304" s="469"/>
    </row>
    <row r="305" spans="1:8" ht="39.75" customHeight="1" x14ac:dyDescent="0.45">
      <c r="A305" s="298" t="s">
        <v>5025</v>
      </c>
      <c r="B305" s="302" t="s">
        <v>8529</v>
      </c>
      <c r="C305" s="300" t="s">
        <v>1949</v>
      </c>
      <c r="D305" s="314" t="s">
        <v>8592</v>
      </c>
      <c r="E305" s="467" t="s">
        <v>2003</v>
      </c>
      <c r="F305" s="468"/>
      <c r="G305" s="469"/>
    </row>
    <row r="306" spans="1:8" ht="39.75" customHeight="1" x14ac:dyDescent="0.45">
      <c r="A306" s="298" t="s">
        <v>5026</v>
      </c>
      <c r="B306" s="302" t="s">
        <v>8528</v>
      </c>
      <c r="C306" s="300" t="s">
        <v>1944</v>
      </c>
      <c r="D306" s="314" t="s">
        <v>8593</v>
      </c>
      <c r="E306" s="467" t="s">
        <v>2004</v>
      </c>
      <c r="F306" s="468"/>
      <c r="G306" s="468"/>
      <c r="H306" s="469"/>
    </row>
    <row r="307" spans="1:8" ht="39.75" customHeight="1" x14ac:dyDescent="0.45">
      <c r="A307" s="298" t="s">
        <v>5027</v>
      </c>
      <c r="B307" s="302" t="s">
        <v>8528</v>
      </c>
      <c r="C307" s="300" t="s">
        <v>1947</v>
      </c>
      <c r="D307" s="314" t="s">
        <v>8594</v>
      </c>
      <c r="E307" s="467" t="s">
        <v>2005</v>
      </c>
      <c r="F307" s="468"/>
      <c r="G307" s="468"/>
      <c r="H307" s="469"/>
    </row>
    <row r="308" spans="1:8" ht="39.75" customHeight="1" x14ac:dyDescent="0.45">
      <c r="A308" s="298" t="s">
        <v>5028</v>
      </c>
      <c r="B308" s="302" t="s">
        <v>8528</v>
      </c>
      <c r="C308" s="300" t="s">
        <v>1949</v>
      </c>
      <c r="D308" s="314" t="s">
        <v>8595</v>
      </c>
      <c r="E308" s="467" t="s">
        <v>2006</v>
      </c>
      <c r="F308" s="468"/>
      <c r="G308" s="468"/>
      <c r="H308" s="469"/>
    </row>
    <row r="309" spans="1:8" ht="39.75" customHeight="1" x14ac:dyDescent="0.45">
      <c r="A309" s="298" t="s">
        <v>5029</v>
      </c>
      <c r="B309" s="303" t="s">
        <v>8596</v>
      </c>
      <c r="C309" s="300" t="s">
        <v>1944</v>
      </c>
      <c r="D309" s="314" t="s">
        <v>8597</v>
      </c>
      <c r="E309" s="467" t="s">
        <v>2007</v>
      </c>
      <c r="F309" s="468"/>
      <c r="G309" s="468"/>
      <c r="H309" s="469"/>
    </row>
    <row r="310" spans="1:8" ht="39.75" customHeight="1" x14ac:dyDescent="0.45">
      <c r="A310" s="298" t="s">
        <v>5030</v>
      </c>
      <c r="B310" s="303" t="s">
        <v>8596</v>
      </c>
      <c r="C310" s="300" t="s">
        <v>1947</v>
      </c>
      <c r="D310" s="314" t="s">
        <v>8598</v>
      </c>
      <c r="E310" s="467" t="s">
        <v>2008</v>
      </c>
      <c r="F310" s="468"/>
      <c r="G310" s="468"/>
      <c r="H310" s="469"/>
    </row>
    <row r="311" spans="1:8" ht="39.75" customHeight="1" x14ac:dyDescent="0.45">
      <c r="A311" s="298" t="s">
        <v>5031</v>
      </c>
      <c r="B311" s="303" t="s">
        <v>8596</v>
      </c>
      <c r="C311" s="300" t="s">
        <v>1949</v>
      </c>
      <c r="D311" s="299" t="s">
        <v>8599</v>
      </c>
      <c r="E311" s="467" t="s">
        <v>2009</v>
      </c>
      <c r="F311" s="468"/>
      <c r="G311" s="468"/>
      <c r="H311" s="469"/>
    </row>
    <row r="312" spans="1:8" ht="39.75" customHeight="1" x14ac:dyDescent="0.45">
      <c r="A312" s="298" t="s">
        <v>5032</v>
      </c>
      <c r="B312" s="317" t="s">
        <v>2010</v>
      </c>
      <c r="C312" s="474" t="s">
        <v>2011</v>
      </c>
      <c r="D312" s="299" t="s">
        <v>8600</v>
      </c>
      <c r="E312" s="467" t="s">
        <v>8601</v>
      </c>
      <c r="F312" s="468"/>
      <c r="G312" s="468"/>
      <c r="H312" s="469"/>
    </row>
    <row r="313" spans="1:8" ht="39.75" customHeight="1" x14ac:dyDescent="0.45">
      <c r="A313" s="298" t="s">
        <v>5033</v>
      </c>
      <c r="B313" s="317" t="s">
        <v>2010</v>
      </c>
      <c r="C313" s="466"/>
      <c r="D313" s="314" t="s">
        <v>8602</v>
      </c>
      <c r="E313" s="467" t="s">
        <v>8603</v>
      </c>
      <c r="F313" s="468"/>
      <c r="G313" s="468"/>
      <c r="H313" s="469"/>
    </row>
    <row r="314" spans="1:8" ht="39.75" customHeight="1" x14ac:dyDescent="0.45">
      <c r="A314" s="298" t="s">
        <v>5034</v>
      </c>
      <c r="B314" s="317" t="s">
        <v>2010</v>
      </c>
      <c r="C314" s="474" t="s">
        <v>1947</v>
      </c>
      <c r="D314" s="314" t="s">
        <v>8604</v>
      </c>
      <c r="E314" s="467" t="s">
        <v>8605</v>
      </c>
      <c r="F314" s="468"/>
      <c r="G314" s="468"/>
      <c r="H314" s="469"/>
    </row>
    <row r="315" spans="1:8" ht="39.75" customHeight="1" x14ac:dyDescent="0.45">
      <c r="A315" s="298" t="s">
        <v>5035</v>
      </c>
      <c r="B315" s="317" t="s">
        <v>2010</v>
      </c>
      <c r="C315" s="466"/>
      <c r="D315" s="314" t="s">
        <v>8606</v>
      </c>
      <c r="E315" s="467" t="s">
        <v>8607</v>
      </c>
      <c r="F315" s="468"/>
      <c r="G315" s="468"/>
      <c r="H315" s="469"/>
    </row>
    <row r="316" spans="1:8" ht="39.75" customHeight="1" x14ac:dyDescent="0.45">
      <c r="A316" s="298" t="s">
        <v>5036</v>
      </c>
      <c r="B316" s="317" t="s">
        <v>2010</v>
      </c>
      <c r="C316" s="474" t="s">
        <v>1949</v>
      </c>
      <c r="D316" s="314" t="s">
        <v>8608</v>
      </c>
      <c r="E316" s="467" t="s">
        <v>8609</v>
      </c>
      <c r="F316" s="468"/>
      <c r="G316" s="468"/>
      <c r="H316" s="469"/>
    </row>
    <row r="317" spans="1:8" ht="39.75" customHeight="1" x14ac:dyDescent="0.45">
      <c r="A317" s="298" t="s">
        <v>5037</v>
      </c>
      <c r="B317" s="317" t="s">
        <v>2010</v>
      </c>
      <c r="C317" s="466"/>
      <c r="D317" s="314" t="s">
        <v>8610</v>
      </c>
      <c r="E317" s="467" t="s">
        <v>8611</v>
      </c>
      <c r="F317" s="468"/>
      <c r="G317" s="468"/>
      <c r="H317" s="469"/>
    </row>
    <row r="318" spans="1:8" ht="39.75" customHeight="1" x14ac:dyDescent="0.45">
      <c r="A318" s="298" t="s">
        <v>5038</v>
      </c>
      <c r="B318" s="302" t="s">
        <v>8559</v>
      </c>
      <c r="C318" s="300" t="s">
        <v>1944</v>
      </c>
      <c r="D318" s="314" t="s">
        <v>8612</v>
      </c>
      <c r="E318" s="467" t="s">
        <v>2012</v>
      </c>
      <c r="F318" s="468"/>
      <c r="G318" s="468"/>
      <c r="H318" s="469"/>
    </row>
    <row r="319" spans="1:8" ht="39.75" customHeight="1" x14ac:dyDescent="0.45">
      <c r="A319" s="298" t="s">
        <v>5039</v>
      </c>
      <c r="B319" s="302" t="s">
        <v>8559</v>
      </c>
      <c r="C319" s="300" t="s">
        <v>1947</v>
      </c>
      <c r="D319" s="314" t="s">
        <v>8613</v>
      </c>
      <c r="E319" s="467" t="s">
        <v>2013</v>
      </c>
      <c r="F319" s="468"/>
      <c r="G319" s="468"/>
      <c r="H319" s="469"/>
    </row>
    <row r="320" spans="1:8" ht="39.75" customHeight="1" x14ac:dyDescent="0.45">
      <c r="A320" s="298" t="s">
        <v>5040</v>
      </c>
      <c r="B320" s="302" t="s">
        <v>8559</v>
      </c>
      <c r="C320" s="300" t="s">
        <v>1949</v>
      </c>
      <c r="D320" s="314" t="s">
        <v>8614</v>
      </c>
      <c r="E320" s="467" t="s">
        <v>2014</v>
      </c>
      <c r="F320" s="468"/>
      <c r="G320" s="468"/>
      <c r="H320" s="469"/>
    </row>
    <row r="321" spans="1:7" ht="39.75" customHeight="1" x14ac:dyDescent="0.45">
      <c r="A321" s="298" t="s">
        <v>5041</v>
      </c>
      <c r="B321" s="302" t="s">
        <v>8510</v>
      </c>
      <c r="C321" s="300" t="s">
        <v>1944</v>
      </c>
      <c r="D321" s="314" t="s">
        <v>8615</v>
      </c>
      <c r="E321" s="467" t="s">
        <v>2015</v>
      </c>
      <c r="F321" s="468"/>
      <c r="G321" s="469"/>
    </row>
    <row r="322" spans="1:7" ht="39.75" customHeight="1" x14ac:dyDescent="0.45">
      <c r="A322" s="298" t="s">
        <v>5042</v>
      </c>
      <c r="B322" s="302" t="s">
        <v>8510</v>
      </c>
      <c r="C322" s="300" t="s">
        <v>1947</v>
      </c>
      <c r="D322" s="314" t="s">
        <v>8616</v>
      </c>
      <c r="E322" s="467" t="s">
        <v>2016</v>
      </c>
      <c r="F322" s="468"/>
      <c r="G322" s="469"/>
    </row>
    <row r="323" spans="1:7" ht="39.75" customHeight="1" x14ac:dyDescent="0.45">
      <c r="A323" s="298" t="s">
        <v>5043</v>
      </c>
      <c r="B323" s="302" t="s">
        <v>8510</v>
      </c>
      <c r="C323" s="300" t="s">
        <v>1949</v>
      </c>
      <c r="D323" s="314" t="s">
        <v>8617</v>
      </c>
      <c r="E323" s="467" t="s">
        <v>2017</v>
      </c>
      <c r="F323" s="468"/>
      <c r="G323" s="469"/>
    </row>
    <row r="324" spans="1:7" ht="39.75" customHeight="1" x14ac:dyDescent="0.45">
      <c r="A324" s="298" t="s">
        <v>5044</v>
      </c>
      <c r="B324" s="303" t="s">
        <v>8618</v>
      </c>
      <c r="C324" s="300" t="s">
        <v>1944</v>
      </c>
      <c r="D324" s="314" t="s">
        <v>8619</v>
      </c>
      <c r="E324" s="467" t="s">
        <v>2018</v>
      </c>
      <c r="F324" s="468"/>
      <c r="G324" s="469"/>
    </row>
    <row r="325" spans="1:7" ht="39.75" customHeight="1" x14ac:dyDescent="0.45">
      <c r="A325" s="298" t="s">
        <v>5045</v>
      </c>
      <c r="B325" s="303" t="s">
        <v>8618</v>
      </c>
      <c r="C325" s="300" t="s">
        <v>1947</v>
      </c>
      <c r="D325" s="314" t="s">
        <v>8620</v>
      </c>
      <c r="E325" s="467" t="s">
        <v>2019</v>
      </c>
      <c r="F325" s="468"/>
      <c r="G325" s="469"/>
    </row>
    <row r="326" spans="1:7" ht="39.75" customHeight="1" x14ac:dyDescent="0.45">
      <c r="A326" s="298" t="s">
        <v>5046</v>
      </c>
      <c r="B326" s="303" t="s">
        <v>8618</v>
      </c>
      <c r="C326" s="300" t="s">
        <v>1949</v>
      </c>
      <c r="D326" s="299" t="s">
        <v>8621</v>
      </c>
      <c r="E326" s="467" t="s">
        <v>2020</v>
      </c>
      <c r="F326" s="468"/>
      <c r="G326" s="469"/>
    </row>
    <row r="327" spans="1:7" ht="39.75" customHeight="1" x14ac:dyDescent="0.45">
      <c r="A327" s="298" t="s">
        <v>5047</v>
      </c>
      <c r="B327" s="318" t="s">
        <v>2021</v>
      </c>
      <c r="C327" s="300" t="s">
        <v>1944</v>
      </c>
      <c r="D327" s="299" t="s">
        <v>8622</v>
      </c>
      <c r="E327" s="467" t="s">
        <v>2022</v>
      </c>
      <c r="F327" s="468"/>
      <c r="G327" s="469"/>
    </row>
    <row r="328" spans="1:7" ht="39.75" customHeight="1" x14ac:dyDescent="0.45">
      <c r="A328" s="298" t="s">
        <v>5048</v>
      </c>
      <c r="B328" s="318" t="s">
        <v>2021</v>
      </c>
      <c r="C328" s="300" t="s">
        <v>1947</v>
      </c>
      <c r="D328" s="314" t="s">
        <v>8623</v>
      </c>
      <c r="E328" s="467" t="s">
        <v>2023</v>
      </c>
      <c r="F328" s="468"/>
      <c r="G328" s="469"/>
    </row>
    <row r="329" spans="1:7" ht="39.75" customHeight="1" x14ac:dyDescent="0.45">
      <c r="A329" s="298" t="s">
        <v>5049</v>
      </c>
      <c r="B329" s="318" t="s">
        <v>2021</v>
      </c>
      <c r="C329" s="300" t="s">
        <v>1949</v>
      </c>
      <c r="D329" s="314" t="s">
        <v>8624</v>
      </c>
      <c r="E329" s="467" t="s">
        <v>2024</v>
      </c>
      <c r="F329" s="468"/>
      <c r="G329" s="469"/>
    </row>
    <row r="330" spans="1:7" ht="39.75" customHeight="1" x14ac:dyDescent="0.45">
      <c r="A330" s="298" t="s">
        <v>5050</v>
      </c>
      <c r="B330" s="302" t="s">
        <v>8528</v>
      </c>
      <c r="C330" s="300" t="s">
        <v>1944</v>
      </c>
      <c r="D330" s="314" t="s">
        <v>8625</v>
      </c>
      <c r="E330" s="467" t="s">
        <v>2025</v>
      </c>
      <c r="F330" s="468"/>
      <c r="G330" s="469"/>
    </row>
    <row r="331" spans="1:7" ht="39.75" customHeight="1" x14ac:dyDescent="0.45">
      <c r="A331" s="298" t="s">
        <v>5051</v>
      </c>
      <c r="B331" s="302" t="s">
        <v>8528</v>
      </c>
      <c r="C331" s="300" t="s">
        <v>1947</v>
      </c>
      <c r="D331" s="314" t="s">
        <v>8626</v>
      </c>
      <c r="E331" s="467" t="s">
        <v>2026</v>
      </c>
      <c r="F331" s="468"/>
      <c r="G331" s="469"/>
    </row>
    <row r="332" spans="1:7" ht="39.75" customHeight="1" x14ac:dyDescent="0.45">
      <c r="A332" s="298" t="s">
        <v>5052</v>
      </c>
      <c r="B332" s="302" t="s">
        <v>8528</v>
      </c>
      <c r="C332" s="300" t="s">
        <v>1949</v>
      </c>
      <c r="D332" s="314" t="s">
        <v>8627</v>
      </c>
      <c r="E332" s="467" t="s">
        <v>2027</v>
      </c>
      <c r="F332" s="468"/>
      <c r="G332" s="469"/>
    </row>
    <row r="333" spans="1:7" ht="39.75" customHeight="1" x14ac:dyDescent="0.45">
      <c r="A333" s="298" t="s">
        <v>5053</v>
      </c>
      <c r="B333" s="302" t="s">
        <v>8628</v>
      </c>
      <c r="C333" s="300" t="s">
        <v>1944</v>
      </c>
      <c r="D333" s="314" t="s">
        <v>8629</v>
      </c>
      <c r="E333" s="467" t="s">
        <v>2028</v>
      </c>
      <c r="F333" s="468"/>
      <c r="G333" s="469"/>
    </row>
    <row r="334" spans="1:7" ht="39.75" customHeight="1" x14ac:dyDescent="0.45">
      <c r="A334" s="298" t="s">
        <v>5054</v>
      </c>
      <c r="B334" s="302" t="s">
        <v>8628</v>
      </c>
      <c r="C334" s="300" t="s">
        <v>1947</v>
      </c>
      <c r="D334" s="314" t="s">
        <v>8630</v>
      </c>
      <c r="E334" s="467" t="s">
        <v>2029</v>
      </c>
      <c r="F334" s="468"/>
      <c r="G334" s="469"/>
    </row>
    <row r="335" spans="1:7" ht="39.75" customHeight="1" x14ac:dyDescent="0.45">
      <c r="A335" s="298" t="s">
        <v>5055</v>
      </c>
      <c r="B335" s="302" t="s">
        <v>8628</v>
      </c>
      <c r="C335" s="300" t="s">
        <v>1949</v>
      </c>
      <c r="D335" s="314" t="s">
        <v>8631</v>
      </c>
      <c r="E335" s="467" t="s">
        <v>2030</v>
      </c>
      <c r="F335" s="468"/>
      <c r="G335" s="469"/>
    </row>
    <row r="336" spans="1:7" ht="39.75" customHeight="1" x14ac:dyDescent="0.45">
      <c r="A336" s="298" t="s">
        <v>5056</v>
      </c>
      <c r="B336" s="302" t="s">
        <v>8528</v>
      </c>
      <c r="C336" s="300" t="s">
        <v>1944</v>
      </c>
      <c r="D336" s="314" t="s">
        <v>8632</v>
      </c>
      <c r="E336" s="467" t="s">
        <v>2031</v>
      </c>
      <c r="F336" s="468"/>
      <c r="G336" s="469"/>
    </row>
    <row r="337" spans="1:7" ht="39.75" customHeight="1" x14ac:dyDescent="0.45">
      <c r="A337" s="298" t="s">
        <v>5057</v>
      </c>
      <c r="B337" s="302" t="s">
        <v>8528</v>
      </c>
      <c r="C337" s="474" t="s">
        <v>2032</v>
      </c>
      <c r="D337" s="314" t="s">
        <v>8633</v>
      </c>
      <c r="E337" s="475" t="s">
        <v>2033</v>
      </c>
      <c r="F337" s="468"/>
      <c r="G337" s="469"/>
    </row>
    <row r="338" spans="1:7" ht="39.75" customHeight="1" x14ac:dyDescent="0.45">
      <c r="A338" s="298" t="s">
        <v>5058</v>
      </c>
      <c r="B338" s="302" t="s">
        <v>8528</v>
      </c>
      <c r="C338" s="466"/>
      <c r="D338" s="314" t="s">
        <v>8634</v>
      </c>
      <c r="E338" s="475" t="s">
        <v>2034</v>
      </c>
      <c r="F338" s="468"/>
      <c r="G338" s="469"/>
    </row>
    <row r="339" spans="1:7" ht="39.75" customHeight="1" x14ac:dyDescent="0.45">
      <c r="A339" s="298" t="s">
        <v>5059</v>
      </c>
      <c r="B339" s="302" t="s">
        <v>8635</v>
      </c>
      <c r="C339" s="300" t="s">
        <v>1944</v>
      </c>
      <c r="D339" s="314" t="s">
        <v>8636</v>
      </c>
      <c r="E339" s="467" t="s">
        <v>2035</v>
      </c>
      <c r="F339" s="468"/>
      <c r="G339" s="469"/>
    </row>
    <row r="340" spans="1:7" ht="39.75" customHeight="1" x14ac:dyDescent="0.45">
      <c r="A340" s="298" t="s">
        <v>5060</v>
      </c>
      <c r="B340" s="302" t="s">
        <v>8635</v>
      </c>
      <c r="C340" s="474" t="s">
        <v>2032</v>
      </c>
      <c r="D340" s="314" t="s">
        <v>8637</v>
      </c>
      <c r="E340" s="467" t="s">
        <v>2036</v>
      </c>
      <c r="F340" s="468"/>
      <c r="G340" s="469"/>
    </row>
    <row r="341" spans="1:7" ht="39.75" customHeight="1" x14ac:dyDescent="0.45">
      <c r="A341" s="298" t="s">
        <v>5061</v>
      </c>
      <c r="B341" s="302" t="s">
        <v>8635</v>
      </c>
      <c r="C341" s="466"/>
      <c r="D341" s="314" t="s">
        <v>8638</v>
      </c>
      <c r="E341" s="467" t="s">
        <v>2037</v>
      </c>
      <c r="F341" s="468"/>
      <c r="G341" s="469"/>
    </row>
    <row r="342" spans="1:7" ht="39.75" customHeight="1" x14ac:dyDescent="0.45">
      <c r="A342" s="298" t="s">
        <v>5062</v>
      </c>
      <c r="B342" s="314" t="s">
        <v>8528</v>
      </c>
      <c r="C342" s="315" t="s">
        <v>1969</v>
      </c>
      <c r="D342" s="314" t="s">
        <v>8639</v>
      </c>
      <c r="E342" s="467" t="s">
        <v>2038</v>
      </c>
      <c r="F342" s="468"/>
      <c r="G342" s="469"/>
    </row>
    <row r="343" spans="1:7" ht="39.75" customHeight="1" x14ac:dyDescent="0.45">
      <c r="A343" s="298" t="s">
        <v>5063</v>
      </c>
      <c r="B343" s="314" t="s">
        <v>8635</v>
      </c>
      <c r="C343" s="315" t="s">
        <v>1969</v>
      </c>
      <c r="D343" s="314" t="s">
        <v>8640</v>
      </c>
      <c r="E343" s="467" t="s">
        <v>2039</v>
      </c>
      <c r="F343" s="468"/>
      <c r="G343" s="469"/>
    </row>
    <row r="344" spans="1:7" ht="39.75" customHeight="1" x14ac:dyDescent="0.45">
      <c r="A344" s="298" t="s">
        <v>5064</v>
      </c>
      <c r="B344" s="302" t="s">
        <v>8530</v>
      </c>
      <c r="C344" s="300" t="s">
        <v>1944</v>
      </c>
      <c r="D344" s="314" t="s">
        <v>8641</v>
      </c>
      <c r="E344" s="467" t="s">
        <v>2040</v>
      </c>
      <c r="F344" s="468"/>
      <c r="G344" s="469"/>
    </row>
    <row r="345" spans="1:7" ht="39.75" customHeight="1" x14ac:dyDescent="0.45">
      <c r="A345" s="298" t="s">
        <v>5065</v>
      </c>
      <c r="B345" s="302" t="s">
        <v>8530</v>
      </c>
      <c r="C345" s="300" t="s">
        <v>2032</v>
      </c>
      <c r="D345" s="314" t="s">
        <v>8642</v>
      </c>
      <c r="E345" s="467" t="s">
        <v>2041</v>
      </c>
      <c r="F345" s="468"/>
      <c r="G345" s="469"/>
    </row>
    <row r="346" spans="1:7" ht="39.75" customHeight="1" x14ac:dyDescent="0.45">
      <c r="A346" s="298" t="s">
        <v>5066</v>
      </c>
      <c r="B346" s="302" t="s">
        <v>8517</v>
      </c>
      <c r="C346" s="300" t="s">
        <v>1944</v>
      </c>
      <c r="D346" s="314" t="s">
        <v>8643</v>
      </c>
      <c r="E346" s="467" t="s">
        <v>2042</v>
      </c>
      <c r="F346" s="468"/>
      <c r="G346" s="469"/>
    </row>
    <row r="347" spans="1:7" ht="39.75" customHeight="1" x14ac:dyDescent="0.45">
      <c r="A347" s="298" t="s">
        <v>5067</v>
      </c>
      <c r="B347" s="302" t="s">
        <v>8517</v>
      </c>
      <c r="C347" s="300" t="s">
        <v>2032</v>
      </c>
      <c r="D347" s="314" t="s">
        <v>8644</v>
      </c>
      <c r="E347" s="467" t="s">
        <v>2043</v>
      </c>
      <c r="F347" s="468"/>
      <c r="G347" s="469"/>
    </row>
    <row r="348" spans="1:7" ht="39.75" customHeight="1" x14ac:dyDescent="0.45">
      <c r="A348" s="298" t="s">
        <v>5068</v>
      </c>
      <c r="B348" s="302" t="s">
        <v>8559</v>
      </c>
      <c r="C348" s="378" t="s">
        <v>1944</v>
      </c>
      <c r="D348" s="314" t="s">
        <v>8645</v>
      </c>
      <c r="E348" s="467" t="s">
        <v>2044</v>
      </c>
      <c r="F348" s="468"/>
      <c r="G348" s="469"/>
    </row>
    <row r="349" spans="1:7" ht="39.75" customHeight="1" x14ac:dyDescent="0.45">
      <c r="A349" s="298" t="s">
        <v>5069</v>
      </c>
      <c r="B349" s="302" t="s">
        <v>8559</v>
      </c>
      <c r="C349" s="470" t="s">
        <v>2032</v>
      </c>
      <c r="D349" s="387" t="s">
        <v>8646</v>
      </c>
      <c r="E349" s="467" t="s">
        <v>2045</v>
      </c>
      <c r="F349" s="472"/>
      <c r="G349" s="473"/>
    </row>
    <row r="350" spans="1:7" ht="39.75" customHeight="1" x14ac:dyDescent="0.45">
      <c r="A350" s="298" t="s">
        <v>5070</v>
      </c>
      <c r="B350" s="302" t="s">
        <v>8559</v>
      </c>
      <c r="C350" s="471"/>
      <c r="D350" s="387" t="s">
        <v>8647</v>
      </c>
      <c r="E350" s="467" t="s">
        <v>8648</v>
      </c>
      <c r="F350" s="468"/>
      <c r="G350" s="469"/>
    </row>
    <row r="351" spans="1:7" ht="39.75" customHeight="1" x14ac:dyDescent="0.45">
      <c r="A351" s="298" t="s">
        <v>5071</v>
      </c>
      <c r="B351" s="314" t="s">
        <v>8510</v>
      </c>
      <c r="C351" s="300" t="s">
        <v>1969</v>
      </c>
      <c r="D351" s="314" t="s">
        <v>8649</v>
      </c>
      <c r="E351" s="467" t="s">
        <v>2046</v>
      </c>
      <c r="F351" s="468"/>
      <c r="G351" s="469"/>
    </row>
    <row r="352" spans="1:7" ht="39.75" customHeight="1" x14ac:dyDescent="0.45">
      <c r="A352" s="298" t="s">
        <v>5072</v>
      </c>
      <c r="B352" s="314" t="s">
        <v>8586</v>
      </c>
      <c r="C352" s="300" t="s">
        <v>1969</v>
      </c>
      <c r="D352" s="314" t="s">
        <v>8650</v>
      </c>
      <c r="E352" s="467" t="s">
        <v>2047</v>
      </c>
      <c r="F352" s="468"/>
      <c r="G352" s="469"/>
    </row>
    <row r="353" spans="1:7" ht="39.75" customHeight="1" x14ac:dyDescent="0.45">
      <c r="A353" s="298" t="s">
        <v>5073</v>
      </c>
      <c r="B353" s="314" t="s">
        <v>8651</v>
      </c>
      <c r="C353" s="300" t="s">
        <v>1969</v>
      </c>
      <c r="D353" s="314" t="s">
        <v>8652</v>
      </c>
      <c r="E353" s="467" t="s">
        <v>2048</v>
      </c>
      <c r="F353" s="468"/>
      <c r="G353" s="469"/>
    </row>
    <row r="354" spans="1:7" ht="39.75" customHeight="1" x14ac:dyDescent="0.45">
      <c r="A354" s="298" t="s">
        <v>5074</v>
      </c>
      <c r="B354" s="314" t="s">
        <v>8653</v>
      </c>
      <c r="C354" s="300" t="s">
        <v>1969</v>
      </c>
      <c r="D354" s="314" t="s">
        <v>8654</v>
      </c>
      <c r="E354" s="467" t="s">
        <v>2049</v>
      </c>
      <c r="F354" s="468"/>
      <c r="G354" s="469"/>
    </row>
    <row r="355" spans="1:7" ht="39.75" customHeight="1" x14ac:dyDescent="0.45">
      <c r="A355" s="298" t="s">
        <v>5075</v>
      </c>
      <c r="B355" s="314" t="s">
        <v>8510</v>
      </c>
      <c r="C355" s="300" t="s">
        <v>1969</v>
      </c>
      <c r="D355" s="314" t="s">
        <v>8655</v>
      </c>
      <c r="E355" s="467" t="s">
        <v>8656</v>
      </c>
      <c r="F355" s="468"/>
      <c r="G355" s="469"/>
    </row>
    <row r="356" spans="1:7" ht="39.75" customHeight="1" x14ac:dyDescent="0.45">
      <c r="A356" s="298" t="s">
        <v>5076</v>
      </c>
      <c r="B356" s="302" t="s">
        <v>8657</v>
      </c>
      <c r="C356" s="300" t="s">
        <v>1969</v>
      </c>
      <c r="D356" s="314" t="s">
        <v>8658</v>
      </c>
      <c r="E356" s="467" t="s">
        <v>8659</v>
      </c>
      <c r="F356" s="468"/>
      <c r="G356" s="469"/>
    </row>
    <row r="357" spans="1:7" ht="39.75" customHeight="1" x14ac:dyDescent="0.45">
      <c r="A357" s="298" t="s">
        <v>5077</v>
      </c>
      <c r="B357" s="302" t="s">
        <v>8657</v>
      </c>
      <c r="C357" s="300" t="s">
        <v>1969</v>
      </c>
      <c r="D357" s="314" t="s">
        <v>8660</v>
      </c>
      <c r="E357" s="467" t="s">
        <v>8661</v>
      </c>
      <c r="F357" s="468"/>
      <c r="G357" s="469"/>
    </row>
    <row r="358" spans="1:7" ht="39.75" customHeight="1" x14ac:dyDescent="0.45">
      <c r="A358" s="298" t="s">
        <v>5078</v>
      </c>
      <c r="B358" s="314" t="s">
        <v>8530</v>
      </c>
      <c r="C358" s="300" t="s">
        <v>1969</v>
      </c>
      <c r="D358" s="314" t="s">
        <v>8662</v>
      </c>
      <c r="E358" s="467" t="s">
        <v>8663</v>
      </c>
      <c r="F358" s="468"/>
      <c r="G358" s="469"/>
    </row>
    <row r="359" spans="1:7" ht="39.75" customHeight="1" x14ac:dyDescent="0.45">
      <c r="A359" s="298" t="s">
        <v>5079</v>
      </c>
      <c r="B359" s="314" t="s">
        <v>8510</v>
      </c>
      <c r="C359" s="300" t="s">
        <v>1969</v>
      </c>
      <c r="D359" s="314" t="s">
        <v>8664</v>
      </c>
      <c r="E359" s="467" t="s">
        <v>8665</v>
      </c>
      <c r="F359" s="468"/>
      <c r="G359" s="469"/>
    </row>
    <row r="360" spans="1:7" ht="39.75" customHeight="1" x14ac:dyDescent="0.45">
      <c r="A360" s="298" t="s">
        <v>5080</v>
      </c>
      <c r="B360" s="314" t="s">
        <v>8657</v>
      </c>
      <c r="C360" s="300" t="s">
        <v>1969</v>
      </c>
      <c r="D360" s="314" t="s">
        <v>8666</v>
      </c>
      <c r="E360" s="467" t="s">
        <v>8667</v>
      </c>
      <c r="F360" s="468"/>
      <c r="G360" s="469"/>
    </row>
    <row r="361" spans="1:7" ht="39.75" customHeight="1" x14ac:dyDescent="0.45">
      <c r="A361" s="298" t="s">
        <v>5081</v>
      </c>
      <c r="B361" s="314" t="s">
        <v>8530</v>
      </c>
      <c r="C361" s="300" t="s">
        <v>1969</v>
      </c>
      <c r="D361" s="314" t="s">
        <v>8668</v>
      </c>
      <c r="E361" s="467" t="s">
        <v>8669</v>
      </c>
      <c r="F361" s="468"/>
      <c r="G361" s="469"/>
    </row>
    <row r="362" spans="1:7" ht="39.75" customHeight="1" x14ac:dyDescent="0.45">
      <c r="A362" s="298" t="s">
        <v>1971</v>
      </c>
      <c r="B362" s="302" t="s">
        <v>8510</v>
      </c>
      <c r="C362" s="300" t="s">
        <v>1944</v>
      </c>
      <c r="D362" s="314" t="s">
        <v>8670</v>
      </c>
      <c r="E362" s="467" t="s">
        <v>8671</v>
      </c>
      <c r="F362" s="468"/>
      <c r="G362" s="469"/>
    </row>
    <row r="363" spans="1:7" ht="39.75" customHeight="1" x14ac:dyDescent="0.45">
      <c r="A363" s="298" t="s">
        <v>1973</v>
      </c>
      <c r="B363" s="302" t="s">
        <v>8510</v>
      </c>
      <c r="C363" s="300" t="s">
        <v>1947</v>
      </c>
      <c r="D363" s="314" t="s">
        <v>8672</v>
      </c>
      <c r="E363" s="467" t="s">
        <v>8673</v>
      </c>
      <c r="F363" s="468"/>
      <c r="G363" s="469"/>
    </row>
    <row r="364" spans="1:7" ht="39.75" customHeight="1" x14ac:dyDescent="0.45">
      <c r="A364" s="298" t="s">
        <v>1975</v>
      </c>
      <c r="B364" s="302" t="s">
        <v>8510</v>
      </c>
      <c r="C364" s="300" t="s">
        <v>1949</v>
      </c>
      <c r="D364" s="314" t="s">
        <v>8674</v>
      </c>
      <c r="E364" s="467" t="s">
        <v>8675</v>
      </c>
      <c r="F364" s="468"/>
      <c r="G364" s="469"/>
    </row>
    <row r="365" spans="1:7" ht="39.75" customHeight="1" x14ac:dyDescent="0.45">
      <c r="A365" s="298" t="s">
        <v>5082</v>
      </c>
      <c r="B365" s="303" t="s">
        <v>8676</v>
      </c>
      <c r="C365" s="300" t="s">
        <v>1944</v>
      </c>
      <c r="D365" s="314" t="s">
        <v>8677</v>
      </c>
      <c r="E365" s="467" t="s">
        <v>2050</v>
      </c>
      <c r="F365" s="468"/>
      <c r="G365" s="469"/>
    </row>
    <row r="366" spans="1:7" ht="39.75" customHeight="1" x14ac:dyDescent="0.45">
      <c r="A366" s="298" t="s">
        <v>5083</v>
      </c>
      <c r="B366" s="303" t="s">
        <v>8676</v>
      </c>
      <c r="C366" s="300" t="s">
        <v>1947</v>
      </c>
      <c r="D366" s="314" t="s">
        <v>8678</v>
      </c>
      <c r="E366" s="467" t="s">
        <v>2051</v>
      </c>
      <c r="F366" s="468"/>
      <c r="G366" s="469"/>
    </row>
    <row r="367" spans="1:7" ht="39.75" customHeight="1" x14ac:dyDescent="0.45">
      <c r="A367" s="298" t="s">
        <v>5084</v>
      </c>
      <c r="B367" s="303" t="s">
        <v>8676</v>
      </c>
      <c r="C367" s="300" t="s">
        <v>1949</v>
      </c>
      <c r="D367" s="299" t="s">
        <v>8679</v>
      </c>
      <c r="E367" s="467" t="s">
        <v>2052</v>
      </c>
      <c r="F367" s="468"/>
      <c r="G367" s="469"/>
    </row>
    <row r="368" spans="1:7" ht="39.75" customHeight="1" x14ac:dyDescent="0.45">
      <c r="A368" s="298" t="s">
        <v>5085</v>
      </c>
      <c r="B368" s="303" t="s">
        <v>8680</v>
      </c>
      <c r="C368" s="300" t="s">
        <v>1944</v>
      </c>
      <c r="D368" s="299" t="s">
        <v>8681</v>
      </c>
      <c r="E368" s="467" t="s">
        <v>2053</v>
      </c>
      <c r="F368" s="468"/>
      <c r="G368" s="469"/>
    </row>
    <row r="369" spans="1:7" ht="39.75" customHeight="1" x14ac:dyDescent="0.45">
      <c r="A369" s="298" t="s">
        <v>5086</v>
      </c>
      <c r="B369" s="303" t="s">
        <v>8680</v>
      </c>
      <c r="C369" s="300" t="s">
        <v>1947</v>
      </c>
      <c r="D369" s="314" t="s">
        <v>8682</v>
      </c>
      <c r="E369" s="467" t="s">
        <v>2054</v>
      </c>
      <c r="F369" s="468"/>
      <c r="G369" s="469"/>
    </row>
    <row r="370" spans="1:7" ht="39.75" customHeight="1" x14ac:dyDescent="0.45">
      <c r="A370" s="298" t="s">
        <v>5087</v>
      </c>
      <c r="B370" s="303" t="s">
        <v>8680</v>
      </c>
      <c r="C370" s="300" t="s">
        <v>1949</v>
      </c>
      <c r="D370" s="314" t="s">
        <v>8683</v>
      </c>
      <c r="E370" s="467" t="s">
        <v>2055</v>
      </c>
      <c r="F370" s="468"/>
      <c r="G370" s="469"/>
    </row>
    <row r="371" spans="1:7" ht="39.75" customHeight="1" x14ac:dyDescent="0.45">
      <c r="A371" s="298" t="s">
        <v>5088</v>
      </c>
      <c r="B371" s="303" t="s">
        <v>8684</v>
      </c>
      <c r="C371" s="300" t="s">
        <v>1944</v>
      </c>
      <c r="D371" s="314" t="s">
        <v>8685</v>
      </c>
      <c r="E371" s="467" t="s">
        <v>2056</v>
      </c>
      <c r="F371" s="468"/>
      <c r="G371" s="469"/>
    </row>
    <row r="372" spans="1:7" ht="39.75" customHeight="1" x14ac:dyDescent="0.45">
      <c r="A372" s="298" t="s">
        <v>5089</v>
      </c>
      <c r="B372" s="303" t="s">
        <v>8684</v>
      </c>
      <c r="C372" s="300" t="s">
        <v>1947</v>
      </c>
      <c r="D372" s="314" t="s">
        <v>8686</v>
      </c>
      <c r="E372" s="467" t="s">
        <v>2057</v>
      </c>
      <c r="F372" s="468"/>
      <c r="G372" s="469"/>
    </row>
    <row r="373" spans="1:7" ht="39.75" customHeight="1" x14ac:dyDescent="0.45">
      <c r="A373" s="298" t="s">
        <v>5090</v>
      </c>
      <c r="B373" s="303" t="s">
        <v>8684</v>
      </c>
      <c r="C373" s="300" t="s">
        <v>1949</v>
      </c>
      <c r="D373" s="314" t="s">
        <v>8687</v>
      </c>
      <c r="E373" s="467" t="s">
        <v>2058</v>
      </c>
      <c r="F373" s="468"/>
      <c r="G373" s="469"/>
    </row>
    <row r="374" spans="1:7" ht="39.75" customHeight="1" x14ac:dyDescent="0.45">
      <c r="A374" s="298" t="s">
        <v>5091</v>
      </c>
      <c r="B374" s="302" t="s">
        <v>8517</v>
      </c>
      <c r="C374" s="300" t="s">
        <v>1944</v>
      </c>
      <c r="D374" s="314" t="s">
        <v>8688</v>
      </c>
      <c r="E374" s="467" t="s">
        <v>2059</v>
      </c>
      <c r="F374" s="468"/>
      <c r="G374" s="469"/>
    </row>
    <row r="375" spans="1:7" ht="39.75" customHeight="1" x14ac:dyDescent="0.45">
      <c r="A375" s="298" t="s">
        <v>5092</v>
      </c>
      <c r="B375" s="302" t="s">
        <v>8517</v>
      </c>
      <c r="C375" s="300" t="s">
        <v>1947</v>
      </c>
      <c r="D375" s="314" t="s">
        <v>8689</v>
      </c>
      <c r="E375" s="467" t="s">
        <v>2060</v>
      </c>
      <c r="F375" s="468"/>
      <c r="G375" s="469"/>
    </row>
    <row r="376" spans="1:7" ht="39.75" customHeight="1" x14ac:dyDescent="0.45">
      <c r="A376" s="298" t="s">
        <v>5093</v>
      </c>
      <c r="B376" s="302" t="s">
        <v>8517</v>
      </c>
      <c r="C376" s="300" t="s">
        <v>1949</v>
      </c>
      <c r="D376" s="314" t="s">
        <v>8690</v>
      </c>
      <c r="E376" s="467" t="s">
        <v>2061</v>
      </c>
      <c r="F376" s="468"/>
      <c r="G376" s="469"/>
    </row>
    <row r="377" spans="1:7" ht="39.75" customHeight="1" x14ac:dyDescent="0.45">
      <c r="A377" s="298" t="s">
        <v>5094</v>
      </c>
      <c r="B377" s="302" t="s">
        <v>8628</v>
      </c>
      <c r="C377" s="300" t="s">
        <v>1944</v>
      </c>
      <c r="D377" s="314" t="s">
        <v>8691</v>
      </c>
      <c r="E377" s="467" t="s">
        <v>2062</v>
      </c>
      <c r="F377" s="468"/>
      <c r="G377" s="469"/>
    </row>
    <row r="378" spans="1:7" ht="39.75" customHeight="1" x14ac:dyDescent="0.45">
      <c r="A378" s="298" t="s">
        <v>5095</v>
      </c>
      <c r="B378" s="302" t="s">
        <v>8628</v>
      </c>
      <c r="C378" s="300" t="s">
        <v>1947</v>
      </c>
      <c r="D378" s="314" t="s">
        <v>8692</v>
      </c>
      <c r="E378" s="467" t="s">
        <v>2063</v>
      </c>
      <c r="F378" s="468"/>
      <c r="G378" s="469"/>
    </row>
    <row r="379" spans="1:7" ht="39.75" customHeight="1" x14ac:dyDescent="0.45">
      <c r="A379" s="298" t="s">
        <v>5096</v>
      </c>
      <c r="B379" s="302" t="s">
        <v>8628</v>
      </c>
      <c r="C379" s="300" t="s">
        <v>1949</v>
      </c>
      <c r="D379" s="314" t="s">
        <v>8693</v>
      </c>
      <c r="E379" s="467" t="s">
        <v>2064</v>
      </c>
      <c r="F379" s="468"/>
      <c r="G379" s="469"/>
    </row>
    <row r="380" spans="1:7" ht="39.75" customHeight="1" x14ac:dyDescent="0.45">
      <c r="A380" s="298" t="s">
        <v>5097</v>
      </c>
      <c r="B380" s="302" t="s">
        <v>8510</v>
      </c>
      <c r="C380" s="300" t="s">
        <v>1944</v>
      </c>
      <c r="D380" s="314" t="s">
        <v>8694</v>
      </c>
      <c r="E380" s="467" t="s">
        <v>2065</v>
      </c>
      <c r="F380" s="468"/>
      <c r="G380" s="469"/>
    </row>
    <row r="381" spans="1:7" ht="39.75" customHeight="1" x14ac:dyDescent="0.45">
      <c r="A381" s="298" t="s">
        <v>5098</v>
      </c>
      <c r="B381" s="302" t="s">
        <v>8510</v>
      </c>
      <c r="C381" s="300" t="s">
        <v>1947</v>
      </c>
      <c r="D381" s="314" t="s">
        <v>8695</v>
      </c>
      <c r="E381" s="467" t="s">
        <v>2066</v>
      </c>
      <c r="F381" s="468"/>
      <c r="G381" s="469"/>
    </row>
    <row r="382" spans="1:7" ht="39.75" customHeight="1" x14ac:dyDescent="0.45">
      <c r="A382" s="298" t="s">
        <v>5099</v>
      </c>
      <c r="B382" s="302" t="s">
        <v>8510</v>
      </c>
      <c r="C382" s="300" t="s">
        <v>1949</v>
      </c>
      <c r="D382" s="314" t="s">
        <v>8696</v>
      </c>
      <c r="E382" s="467" t="s">
        <v>2067</v>
      </c>
      <c r="F382" s="468"/>
      <c r="G382" s="469"/>
    </row>
    <row r="383" spans="1:7" ht="39.75" customHeight="1" x14ac:dyDescent="0.45">
      <c r="A383" s="298" t="s">
        <v>5100</v>
      </c>
      <c r="B383" s="303" t="s">
        <v>8697</v>
      </c>
      <c r="C383" s="300" t="s">
        <v>1944</v>
      </c>
      <c r="D383" s="314" t="s">
        <v>8698</v>
      </c>
      <c r="E383" s="467" t="s">
        <v>2068</v>
      </c>
      <c r="F383" s="468"/>
      <c r="G383" s="469"/>
    </row>
    <row r="384" spans="1:7" ht="39.75" customHeight="1" x14ac:dyDescent="0.45">
      <c r="A384" s="298" t="s">
        <v>5101</v>
      </c>
      <c r="B384" s="303" t="s">
        <v>8697</v>
      </c>
      <c r="C384" s="300" t="s">
        <v>1947</v>
      </c>
      <c r="D384" s="314" t="s">
        <v>8699</v>
      </c>
      <c r="E384" s="467" t="s">
        <v>2069</v>
      </c>
      <c r="F384" s="468"/>
      <c r="G384" s="469"/>
    </row>
    <row r="385" spans="1:8" ht="39.75" customHeight="1" x14ac:dyDescent="0.45">
      <c r="A385" s="298" t="s">
        <v>5102</v>
      </c>
      <c r="B385" s="303" t="s">
        <v>8697</v>
      </c>
      <c r="C385" s="300" t="s">
        <v>1949</v>
      </c>
      <c r="D385" s="299" t="s">
        <v>8700</v>
      </c>
      <c r="E385" s="467" t="s">
        <v>2070</v>
      </c>
      <c r="F385" s="468"/>
      <c r="G385" s="469"/>
    </row>
    <row r="386" spans="1:8" ht="39.75" customHeight="1" x14ac:dyDescent="0.45">
      <c r="A386" s="298" t="s">
        <v>5103</v>
      </c>
      <c r="B386" s="303" t="s">
        <v>2071</v>
      </c>
      <c r="C386" s="300" t="s">
        <v>1944</v>
      </c>
      <c r="D386" s="299" t="s">
        <v>8701</v>
      </c>
      <c r="E386" s="467" t="s">
        <v>8702</v>
      </c>
      <c r="F386" s="468"/>
      <c r="G386" s="469"/>
    </row>
    <row r="387" spans="1:8" ht="39.75" customHeight="1" x14ac:dyDescent="0.45">
      <c r="A387" s="298" t="s">
        <v>5104</v>
      </c>
      <c r="B387" s="303" t="s">
        <v>2071</v>
      </c>
      <c r="C387" s="300" t="s">
        <v>1947</v>
      </c>
      <c r="D387" s="314" t="s">
        <v>8703</v>
      </c>
      <c r="E387" s="467" t="s">
        <v>8704</v>
      </c>
      <c r="F387" s="468"/>
      <c r="G387" s="469"/>
    </row>
    <row r="388" spans="1:8" ht="39.75" customHeight="1" x14ac:dyDescent="0.45">
      <c r="A388" s="298" t="s">
        <v>5105</v>
      </c>
      <c r="B388" s="303" t="s">
        <v>2071</v>
      </c>
      <c r="C388" s="300" t="s">
        <v>1949</v>
      </c>
      <c r="D388" s="314" t="s">
        <v>8705</v>
      </c>
      <c r="E388" s="467" t="s">
        <v>8706</v>
      </c>
      <c r="F388" s="468"/>
      <c r="G388" s="469"/>
    </row>
    <row r="389" spans="1:8" ht="39.75" customHeight="1" x14ac:dyDescent="0.45">
      <c r="A389" s="298" t="s">
        <v>5106</v>
      </c>
      <c r="B389" s="302" t="s">
        <v>8559</v>
      </c>
      <c r="C389" s="300" t="s">
        <v>1944</v>
      </c>
      <c r="D389" s="314" t="s">
        <v>8707</v>
      </c>
      <c r="E389" s="467" t="s">
        <v>2072</v>
      </c>
      <c r="F389" s="468"/>
      <c r="G389" s="469"/>
    </row>
    <row r="390" spans="1:8" ht="39.75" customHeight="1" x14ac:dyDescent="0.45">
      <c r="A390" s="298" t="s">
        <v>5107</v>
      </c>
      <c r="B390" s="302" t="s">
        <v>8559</v>
      </c>
      <c r="C390" s="300" t="s">
        <v>1944</v>
      </c>
      <c r="D390" s="314" t="s">
        <v>8708</v>
      </c>
      <c r="E390" s="467" t="s">
        <v>8709</v>
      </c>
      <c r="F390" s="468"/>
      <c r="G390" s="469"/>
    </row>
    <row r="391" spans="1:8" ht="39.75" customHeight="1" x14ac:dyDescent="0.45">
      <c r="A391" s="298" t="s">
        <v>5108</v>
      </c>
      <c r="B391" s="302" t="s">
        <v>8559</v>
      </c>
      <c r="C391" s="300" t="s">
        <v>1947</v>
      </c>
      <c r="D391" s="314" t="s">
        <v>8710</v>
      </c>
      <c r="E391" s="467" t="s">
        <v>2073</v>
      </c>
      <c r="F391" s="468"/>
      <c r="G391" s="469"/>
    </row>
    <row r="392" spans="1:8" ht="39.75" customHeight="1" x14ac:dyDescent="0.45">
      <c r="A392" s="298" t="s">
        <v>5109</v>
      </c>
      <c r="B392" s="302" t="s">
        <v>8559</v>
      </c>
      <c r="C392" s="300" t="s">
        <v>1947</v>
      </c>
      <c r="D392" s="314" t="s">
        <v>8711</v>
      </c>
      <c r="E392" s="467" t="s">
        <v>8712</v>
      </c>
      <c r="F392" s="468"/>
      <c r="G392" s="469"/>
    </row>
    <row r="393" spans="1:8" ht="39.75" customHeight="1" x14ac:dyDescent="0.45">
      <c r="A393" s="298" t="s">
        <v>5110</v>
      </c>
      <c r="B393" s="302" t="s">
        <v>8559</v>
      </c>
      <c r="C393" s="300" t="s">
        <v>1949</v>
      </c>
      <c r="D393" s="314" t="s">
        <v>8713</v>
      </c>
      <c r="E393" s="467" t="s">
        <v>2074</v>
      </c>
      <c r="F393" s="468"/>
      <c r="G393" s="469"/>
    </row>
    <row r="394" spans="1:8" ht="39.75" customHeight="1" x14ac:dyDescent="0.45">
      <c r="A394" s="298" t="s">
        <v>5111</v>
      </c>
      <c r="B394" s="302" t="s">
        <v>8559</v>
      </c>
      <c r="C394" s="300" t="s">
        <v>1949</v>
      </c>
      <c r="D394" s="314" t="s">
        <v>8714</v>
      </c>
      <c r="E394" s="467" t="s">
        <v>8715</v>
      </c>
      <c r="F394" s="468"/>
      <c r="G394" s="469"/>
    </row>
    <row r="395" spans="1:8" ht="39.75" customHeight="1" x14ac:dyDescent="0.45">
      <c r="A395" s="298" t="s">
        <v>5112</v>
      </c>
      <c r="B395" s="302" t="s">
        <v>8653</v>
      </c>
      <c r="C395" s="300" t="s">
        <v>1944</v>
      </c>
      <c r="D395" s="314" t="s">
        <v>8716</v>
      </c>
      <c r="E395" s="467" t="s">
        <v>2075</v>
      </c>
      <c r="F395" s="468"/>
      <c r="G395" s="469"/>
    </row>
    <row r="396" spans="1:8" ht="39.75" customHeight="1" x14ac:dyDescent="0.45">
      <c r="A396" s="298" t="s">
        <v>5113</v>
      </c>
      <c r="B396" s="302" t="s">
        <v>8653</v>
      </c>
      <c r="C396" s="300" t="s">
        <v>1947</v>
      </c>
      <c r="D396" s="314" t="s">
        <v>8717</v>
      </c>
      <c r="E396" s="467" t="s">
        <v>2076</v>
      </c>
      <c r="F396" s="468"/>
      <c r="G396" s="469"/>
    </row>
    <row r="397" spans="1:8" ht="39.75" customHeight="1" x14ac:dyDescent="0.45">
      <c r="A397" s="298" t="s">
        <v>5114</v>
      </c>
      <c r="B397" s="302" t="s">
        <v>8653</v>
      </c>
      <c r="C397" s="300" t="s">
        <v>1949</v>
      </c>
      <c r="D397" s="314" t="s">
        <v>8718</v>
      </c>
      <c r="E397" s="467" t="s">
        <v>2077</v>
      </c>
      <c r="F397" s="468"/>
      <c r="G397" s="469"/>
    </row>
    <row r="398" spans="1:8" ht="39.75" customHeight="1" x14ac:dyDescent="0.45">
      <c r="A398" s="298" t="s">
        <v>5115</v>
      </c>
      <c r="B398" s="303" t="s">
        <v>8719</v>
      </c>
      <c r="C398" s="300" t="s">
        <v>1944</v>
      </c>
      <c r="D398" s="314" t="s">
        <v>8720</v>
      </c>
      <c r="E398" s="467" t="s">
        <v>2078</v>
      </c>
      <c r="F398" s="468"/>
      <c r="G398" s="468"/>
      <c r="H398" s="469"/>
    </row>
    <row r="399" spans="1:8" ht="39.75" customHeight="1" x14ac:dyDescent="0.45">
      <c r="A399" s="298" t="s">
        <v>5116</v>
      </c>
      <c r="B399" s="303" t="s">
        <v>8719</v>
      </c>
      <c r="C399" s="300" t="s">
        <v>1944</v>
      </c>
      <c r="D399" s="314" t="s">
        <v>8721</v>
      </c>
      <c r="E399" s="467" t="s">
        <v>8722</v>
      </c>
      <c r="F399" s="468"/>
      <c r="G399" s="468"/>
      <c r="H399" s="469"/>
    </row>
    <row r="400" spans="1:8" ht="39.75" customHeight="1" x14ac:dyDescent="0.45">
      <c r="A400" s="298" t="s">
        <v>5117</v>
      </c>
      <c r="B400" s="303" t="s">
        <v>8719</v>
      </c>
      <c r="C400" s="300" t="s">
        <v>1947</v>
      </c>
      <c r="D400" s="314" t="s">
        <v>8723</v>
      </c>
      <c r="E400" s="467" t="s">
        <v>2079</v>
      </c>
      <c r="F400" s="468"/>
      <c r="G400" s="468"/>
      <c r="H400" s="469"/>
    </row>
    <row r="401" spans="1:9" ht="39.75" customHeight="1" x14ac:dyDescent="0.45">
      <c r="A401" s="298" t="s">
        <v>5118</v>
      </c>
      <c r="B401" s="303" t="s">
        <v>8719</v>
      </c>
      <c r="C401" s="300" t="s">
        <v>1947</v>
      </c>
      <c r="D401" s="314" t="s">
        <v>8724</v>
      </c>
      <c r="E401" s="467" t="s">
        <v>2080</v>
      </c>
      <c r="F401" s="468"/>
      <c r="G401" s="468"/>
      <c r="H401" s="469"/>
    </row>
    <row r="402" spans="1:9" ht="39.75" customHeight="1" x14ac:dyDescent="0.45">
      <c r="A402" s="298" t="s">
        <v>5119</v>
      </c>
      <c r="B402" s="303" t="s">
        <v>8719</v>
      </c>
      <c r="C402" s="300" t="s">
        <v>1949</v>
      </c>
      <c r="D402" s="314" t="s">
        <v>8725</v>
      </c>
      <c r="E402" s="467" t="s">
        <v>2081</v>
      </c>
      <c r="F402" s="468"/>
      <c r="G402" s="468"/>
      <c r="H402" s="469"/>
    </row>
    <row r="403" spans="1:9" ht="39.75" customHeight="1" x14ac:dyDescent="0.45">
      <c r="A403" s="298" t="s">
        <v>5120</v>
      </c>
      <c r="B403" s="303" t="s">
        <v>8719</v>
      </c>
      <c r="C403" s="300" t="s">
        <v>1949</v>
      </c>
      <c r="D403" s="299" t="s">
        <v>8726</v>
      </c>
      <c r="E403" s="467" t="s">
        <v>2082</v>
      </c>
      <c r="F403" s="468"/>
      <c r="G403" s="468"/>
      <c r="H403" s="469"/>
    </row>
    <row r="404" spans="1:9" ht="39.75" customHeight="1" x14ac:dyDescent="0.45">
      <c r="A404" s="298" t="s">
        <v>5121</v>
      </c>
      <c r="B404" s="319" t="s">
        <v>2083</v>
      </c>
      <c r="C404" s="300" t="s">
        <v>1944</v>
      </c>
      <c r="D404" s="299" t="s">
        <v>8727</v>
      </c>
      <c r="E404" s="467" t="s">
        <v>2084</v>
      </c>
      <c r="F404" s="468"/>
      <c r="G404" s="468"/>
      <c r="H404" s="469"/>
    </row>
    <row r="405" spans="1:9" ht="39.75" customHeight="1" x14ac:dyDescent="0.45">
      <c r="A405" s="298" t="s">
        <v>5122</v>
      </c>
      <c r="B405" s="319" t="s">
        <v>2083</v>
      </c>
      <c r="C405" s="300" t="s">
        <v>1947</v>
      </c>
      <c r="D405" s="314" t="s">
        <v>8728</v>
      </c>
      <c r="E405" s="467" t="s">
        <v>2085</v>
      </c>
      <c r="F405" s="468"/>
      <c r="G405" s="468"/>
      <c r="H405" s="469"/>
    </row>
    <row r="406" spans="1:9" ht="39.75" customHeight="1" x14ac:dyDescent="0.45">
      <c r="A406" s="298" t="s">
        <v>5123</v>
      </c>
      <c r="B406" s="319" t="s">
        <v>2083</v>
      </c>
      <c r="C406" s="300" t="s">
        <v>1949</v>
      </c>
      <c r="D406" s="314" t="s">
        <v>8729</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464" t="s">
        <v>2153</v>
      </c>
      <c r="D943" s="299" t="s">
        <v>2610</v>
      </c>
      <c r="E943" s="379" t="s">
        <v>2611</v>
      </c>
      <c r="F943" s="390"/>
      <c r="G943" s="390"/>
      <c r="H943" s="387"/>
    </row>
    <row r="944" spans="1:8" ht="39.75" customHeight="1" x14ac:dyDescent="0.45">
      <c r="A944" s="298" t="s">
        <v>5519</v>
      </c>
      <c r="B944" s="466"/>
      <c r="D944" s="299" t="s">
        <v>2612</v>
      </c>
      <c r="E944" s="379" t="s">
        <v>2613</v>
      </c>
      <c r="F944" s="390"/>
      <c r="G944" s="390"/>
      <c r="H944" s="387"/>
    </row>
    <row r="945" spans="1:8" ht="39.75" customHeight="1" x14ac:dyDescent="0.45">
      <c r="A945" s="298" t="s">
        <v>5520</v>
      </c>
      <c r="B945" s="464" t="s">
        <v>2153</v>
      </c>
      <c r="D945" s="299" t="s">
        <v>2614</v>
      </c>
      <c r="E945" s="379" t="s">
        <v>2615</v>
      </c>
      <c r="F945" s="390"/>
      <c r="G945" s="390"/>
      <c r="H945" s="387"/>
    </row>
    <row r="946" spans="1:8" ht="39.75" customHeight="1" x14ac:dyDescent="0.45">
      <c r="A946" s="298" t="s">
        <v>5521</v>
      </c>
      <c r="B946" s="466"/>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464" t="s">
        <v>2153</v>
      </c>
      <c r="D950" s="299" t="s">
        <v>2618</v>
      </c>
      <c r="E950" s="379" t="s">
        <v>2619</v>
      </c>
      <c r="F950" s="390"/>
      <c r="G950" s="390"/>
      <c r="H950" s="387"/>
    </row>
    <row r="951" spans="1:8" ht="39.75" customHeight="1" x14ac:dyDescent="0.45">
      <c r="A951" s="298" t="s">
        <v>5526</v>
      </c>
      <c r="B951" s="466"/>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464" t="s">
        <v>2153</v>
      </c>
      <c r="D986" s="299" t="s">
        <v>2626</v>
      </c>
      <c r="E986" s="379" t="s">
        <v>2627</v>
      </c>
      <c r="F986" s="390"/>
      <c r="G986" s="390"/>
      <c r="H986" s="387"/>
    </row>
    <row r="987" spans="1:8" ht="39.75" customHeight="1" x14ac:dyDescent="0.45">
      <c r="A987" s="298" t="s">
        <v>5562</v>
      </c>
      <c r="B987" s="465"/>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8429</v>
      </c>
      <c r="E2" s="511" t="s">
        <v>8423</v>
      </c>
      <c r="F2" s="512"/>
      <c r="G2" s="65" t="s">
        <v>618</v>
      </c>
      <c r="H2" s="68" t="s">
        <v>619</v>
      </c>
      <c r="I2" s="69" t="s">
        <v>9</v>
      </c>
      <c r="J2" s="513" t="s">
        <v>620</v>
      </c>
    </row>
    <row r="3" spans="1:10" ht="37.5" customHeight="1" x14ac:dyDescent="0.45">
      <c r="A3" s="6" t="s">
        <v>8421</v>
      </c>
      <c r="B3" s="64"/>
      <c r="C3" s="201" t="s">
        <v>622</v>
      </c>
      <c r="D3" s="66" t="s">
        <v>8430</v>
      </c>
      <c r="E3" s="511" t="s">
        <v>8424</v>
      </c>
      <c r="F3" s="512"/>
      <c r="G3" s="65" t="s">
        <v>623</v>
      </c>
      <c r="H3" s="68" t="s">
        <v>624</v>
      </c>
      <c r="I3" s="69" t="s">
        <v>9</v>
      </c>
      <c r="J3" s="514"/>
    </row>
    <row r="4" spans="1:10" ht="37.5" customHeight="1" x14ac:dyDescent="0.45">
      <c r="A4" s="6" t="s">
        <v>8422</v>
      </c>
      <c r="B4" s="64"/>
      <c r="C4" s="201" t="s">
        <v>626</v>
      </c>
      <c r="D4" s="66" t="s">
        <v>8431</v>
      </c>
      <c r="E4" s="511" t="s">
        <v>8425</v>
      </c>
      <c r="F4" s="512"/>
      <c r="G4" s="65" t="s">
        <v>627</v>
      </c>
      <c r="H4" s="68" t="s">
        <v>628</v>
      </c>
      <c r="I4" s="69" t="s">
        <v>9</v>
      </c>
      <c r="J4" s="514"/>
    </row>
    <row r="5" spans="1:10" ht="37.5" customHeight="1" x14ac:dyDescent="0.45">
      <c r="A5" t="s">
        <v>3471</v>
      </c>
      <c r="B5" s="64"/>
      <c r="C5" s="201" t="s">
        <v>8</v>
      </c>
      <c r="D5" s="66" t="s">
        <v>8432</v>
      </c>
      <c r="E5" s="511" t="s">
        <v>8426</v>
      </c>
      <c r="F5" s="512"/>
      <c r="G5" s="65" t="s">
        <v>631</v>
      </c>
      <c r="H5" s="68" t="s">
        <v>632</v>
      </c>
      <c r="I5" s="69" t="s">
        <v>9</v>
      </c>
      <c r="J5" s="514"/>
    </row>
    <row r="6" spans="1:10" ht="37.5" customHeight="1" x14ac:dyDescent="0.45">
      <c r="A6" s="6" t="s">
        <v>8485</v>
      </c>
      <c r="B6" s="64"/>
      <c r="C6" s="201" t="s">
        <v>3473</v>
      </c>
      <c r="D6" s="66" t="s">
        <v>8433</v>
      </c>
      <c r="E6" s="511" t="s">
        <v>8427</v>
      </c>
      <c r="F6" s="512"/>
      <c r="G6" s="65" t="s">
        <v>3474</v>
      </c>
      <c r="H6" s="68" t="s">
        <v>3475</v>
      </c>
      <c r="I6" s="69" t="s">
        <v>9</v>
      </c>
      <c r="J6" s="525" t="s">
        <v>3476</v>
      </c>
    </row>
    <row r="7" spans="1:10" ht="37.5" customHeight="1" x14ac:dyDescent="0.45">
      <c r="A7" s="6" t="s">
        <v>8486</v>
      </c>
      <c r="B7" s="64"/>
      <c r="C7" s="201" t="s">
        <v>3478</v>
      </c>
      <c r="D7" s="66" t="s">
        <v>8434</v>
      </c>
      <c r="E7" s="511" t="s">
        <v>8428</v>
      </c>
      <c r="F7" s="512"/>
      <c r="G7" s="65" t="s">
        <v>3479</v>
      </c>
      <c r="H7" s="68" t="s">
        <v>3480</v>
      </c>
      <c r="I7" s="69" t="s">
        <v>9</v>
      </c>
      <c r="J7" s="514"/>
    </row>
    <row r="8" spans="1:10" ht="37.5" customHeight="1" x14ac:dyDescent="0.45">
      <c r="A8" t="s">
        <v>3472</v>
      </c>
      <c r="B8" s="64"/>
      <c r="C8" s="201" t="s">
        <v>626</v>
      </c>
      <c r="D8" s="66" t="s">
        <v>8435</v>
      </c>
      <c r="E8" s="511" t="s">
        <v>8440</v>
      </c>
      <c r="F8" s="512"/>
      <c r="G8" s="65" t="s">
        <v>623</v>
      </c>
      <c r="H8" s="68" t="s">
        <v>3482</v>
      </c>
      <c r="I8" s="69" t="s">
        <v>9</v>
      </c>
      <c r="J8" s="199" t="s">
        <v>3476</v>
      </c>
    </row>
    <row r="9" spans="1:10" ht="37.5" customHeight="1" x14ac:dyDescent="0.45">
      <c r="A9" s="6" t="s">
        <v>8487</v>
      </c>
      <c r="B9" s="64"/>
      <c r="C9" s="201" t="s">
        <v>8</v>
      </c>
      <c r="D9" s="66" t="s">
        <v>8436</v>
      </c>
      <c r="E9" s="511" t="s">
        <v>8441</v>
      </c>
      <c r="F9" s="512"/>
      <c r="G9" s="65" t="s">
        <v>3483</v>
      </c>
      <c r="H9" s="68" t="s">
        <v>3484</v>
      </c>
      <c r="I9" s="69" t="s">
        <v>9</v>
      </c>
      <c r="J9" s="525" t="s">
        <v>3476</v>
      </c>
    </row>
    <row r="10" spans="1:10" ht="37.5" customHeight="1" x14ac:dyDescent="0.45">
      <c r="A10" s="6" t="s">
        <v>8488</v>
      </c>
      <c r="B10" s="64"/>
      <c r="C10" s="201" t="s">
        <v>3473</v>
      </c>
      <c r="D10" s="66" t="s">
        <v>8437</v>
      </c>
      <c r="E10" s="511" t="s">
        <v>8442</v>
      </c>
      <c r="F10" s="512"/>
      <c r="G10" s="65" t="s">
        <v>3486</v>
      </c>
      <c r="H10" s="68" t="s">
        <v>3487</v>
      </c>
      <c r="I10" s="69" t="s">
        <v>9</v>
      </c>
      <c r="J10" s="514"/>
    </row>
    <row r="11" spans="1:10" ht="26.4" x14ac:dyDescent="0.45">
      <c r="A11" t="s">
        <v>6051</v>
      </c>
      <c r="B11" s="64"/>
      <c r="C11" s="201" t="s">
        <v>3478</v>
      </c>
      <c r="D11" s="66" t="s">
        <v>8438</v>
      </c>
      <c r="E11" s="511" t="s">
        <v>8443</v>
      </c>
      <c r="F11" s="512"/>
      <c r="G11" s="65" t="s">
        <v>3492</v>
      </c>
      <c r="H11" s="68" t="s">
        <v>3493</v>
      </c>
      <c r="I11" s="69" t="s">
        <v>9</v>
      </c>
      <c r="J11" s="199" t="s">
        <v>3476</v>
      </c>
    </row>
    <row r="12" spans="1:10" ht="27" customHeight="1" x14ac:dyDescent="0.45">
      <c r="A12" s="6" t="s">
        <v>8489</v>
      </c>
      <c r="B12" s="64"/>
      <c r="C12" s="259" t="s">
        <v>2011</v>
      </c>
      <c r="D12" s="114" t="s">
        <v>8439</v>
      </c>
      <c r="E12" s="522" t="s">
        <v>8444</v>
      </c>
      <c r="F12" s="524"/>
      <c r="G12" s="65" t="s">
        <v>627</v>
      </c>
      <c r="H12" s="68" t="s">
        <v>3498</v>
      </c>
      <c r="I12" s="69" t="s">
        <v>9</v>
      </c>
      <c r="J12" s="258"/>
    </row>
    <row r="13" spans="1:10" ht="27" customHeight="1" x14ac:dyDescent="0.45">
      <c r="A13" s="6" t="s">
        <v>8490</v>
      </c>
      <c r="B13" s="64"/>
      <c r="C13" s="259" t="s">
        <v>622</v>
      </c>
      <c r="D13" s="66" t="s">
        <v>8450</v>
      </c>
      <c r="E13" s="522" t="s">
        <v>8445</v>
      </c>
      <c r="F13" s="524"/>
      <c r="G13" s="65" t="s">
        <v>3501</v>
      </c>
      <c r="H13" s="68" t="s">
        <v>3502</v>
      </c>
      <c r="I13" s="69" t="s">
        <v>9</v>
      </c>
      <c r="J13" s="260" t="s">
        <v>620</v>
      </c>
    </row>
    <row r="14" spans="1:10" ht="27" customHeight="1" x14ac:dyDescent="0.45">
      <c r="A14" t="s">
        <v>6052</v>
      </c>
      <c r="B14" s="64"/>
      <c r="C14" s="201" t="s">
        <v>626</v>
      </c>
      <c r="D14" s="66" t="s">
        <v>8451</v>
      </c>
      <c r="E14" s="522" t="s">
        <v>8446</v>
      </c>
      <c r="F14" s="524"/>
      <c r="G14" s="65" t="s">
        <v>3505</v>
      </c>
      <c r="H14" s="68" t="s">
        <v>3506</v>
      </c>
      <c r="I14" s="69" t="s">
        <v>9</v>
      </c>
      <c r="J14" s="202" t="s">
        <v>620</v>
      </c>
    </row>
    <row r="15" spans="1:10" ht="26.4" x14ac:dyDescent="0.45">
      <c r="A15" s="6" t="s">
        <v>8491</v>
      </c>
      <c r="B15" s="64"/>
      <c r="C15" s="201" t="s">
        <v>8</v>
      </c>
      <c r="D15" s="66" t="s">
        <v>8452</v>
      </c>
      <c r="E15" s="511" t="s">
        <v>8447</v>
      </c>
      <c r="F15" s="512"/>
      <c r="G15" s="65" t="s">
        <v>3488</v>
      </c>
      <c r="H15" s="68" t="s">
        <v>3507</v>
      </c>
      <c r="I15" s="69" t="s">
        <v>9</v>
      </c>
      <c r="J15" s="202" t="s">
        <v>620</v>
      </c>
    </row>
    <row r="16" spans="1:10" ht="26.4" x14ac:dyDescent="0.45">
      <c r="A16" s="6" t="s">
        <v>8492</v>
      </c>
      <c r="B16" s="64"/>
      <c r="C16" s="201" t="s">
        <v>3473</v>
      </c>
      <c r="D16" s="114" t="s">
        <v>8453</v>
      </c>
      <c r="E16" s="522" t="s">
        <v>8448</v>
      </c>
      <c r="F16" s="524"/>
      <c r="G16" s="65" t="s">
        <v>3509</v>
      </c>
      <c r="H16" s="68" t="s">
        <v>3510</v>
      </c>
      <c r="I16" s="69" t="s">
        <v>9</v>
      </c>
      <c r="J16" s="202" t="s">
        <v>620</v>
      </c>
    </row>
    <row r="17" spans="1:10" ht="26.4" x14ac:dyDescent="0.45">
      <c r="A17" t="s">
        <v>6053</v>
      </c>
      <c r="B17" s="64"/>
      <c r="C17" s="201" t="s">
        <v>3478</v>
      </c>
      <c r="D17" s="114" t="s">
        <v>8454</v>
      </c>
      <c r="E17" s="522" t="s">
        <v>8449</v>
      </c>
      <c r="F17" s="524"/>
      <c r="G17" s="65" t="s">
        <v>3491</v>
      </c>
      <c r="H17" s="68" t="s">
        <v>3508</v>
      </c>
      <c r="I17" s="69" t="s">
        <v>9</v>
      </c>
      <c r="J17" s="202" t="s">
        <v>620</v>
      </c>
    </row>
    <row r="18" spans="1:10" ht="26.4" x14ac:dyDescent="0.45">
      <c r="A18" s="6" t="s">
        <v>8493</v>
      </c>
      <c r="B18" s="64"/>
      <c r="C18" s="201" t="s">
        <v>626</v>
      </c>
      <c r="D18" s="66" t="s">
        <v>8455</v>
      </c>
      <c r="E18" s="511" t="s">
        <v>8459</v>
      </c>
      <c r="F18" s="512"/>
      <c r="G18" s="65" t="s">
        <v>3515</v>
      </c>
      <c r="H18" s="68" t="s">
        <v>3516</v>
      </c>
      <c r="I18" s="69" t="s">
        <v>9</v>
      </c>
      <c r="J18" s="513" t="s">
        <v>620</v>
      </c>
    </row>
    <row r="19" spans="1:10" ht="26.4" x14ac:dyDescent="0.45">
      <c r="A19" s="6" t="s">
        <v>8494</v>
      </c>
      <c r="B19" s="64"/>
      <c r="C19" s="201" t="s">
        <v>8</v>
      </c>
      <c r="D19" s="66" t="s">
        <v>8456</v>
      </c>
      <c r="E19" s="511" t="s">
        <v>8460</v>
      </c>
      <c r="F19" s="512"/>
      <c r="G19" s="65" t="s">
        <v>630</v>
      </c>
      <c r="H19" s="68" t="s">
        <v>3517</v>
      </c>
      <c r="I19" s="69" t="s">
        <v>9</v>
      </c>
      <c r="J19" s="514"/>
    </row>
    <row r="20" spans="1:10" ht="26.4" x14ac:dyDescent="0.45">
      <c r="A20" t="s">
        <v>6054</v>
      </c>
      <c r="B20" s="64"/>
      <c r="C20" s="201" t="s">
        <v>3473</v>
      </c>
      <c r="D20" s="66" t="s">
        <v>8457</v>
      </c>
      <c r="E20" s="511" t="s">
        <v>8461</v>
      </c>
      <c r="F20" s="512"/>
      <c r="G20" s="65" t="s">
        <v>3518</v>
      </c>
      <c r="H20" s="68" t="s">
        <v>3519</v>
      </c>
      <c r="I20" s="69" t="s">
        <v>9</v>
      </c>
      <c r="J20" s="514"/>
    </row>
    <row r="21" spans="1:10" ht="26.4" x14ac:dyDescent="0.45">
      <c r="A21" s="6" t="s">
        <v>8495</v>
      </c>
      <c r="B21" s="64"/>
      <c r="C21" s="201">
        <v>6</v>
      </c>
      <c r="D21" s="66" t="s">
        <v>8458</v>
      </c>
      <c r="E21" s="511" t="s">
        <v>8462</v>
      </c>
      <c r="F21" s="512"/>
      <c r="G21" s="65"/>
      <c r="H21" s="68"/>
      <c r="I21" s="69"/>
      <c r="J21" s="200"/>
    </row>
    <row r="22" spans="1:10" ht="26.4" x14ac:dyDescent="0.45">
      <c r="A22" s="6" t="s">
        <v>8496</v>
      </c>
      <c r="B22" s="64"/>
      <c r="C22" s="201" t="s">
        <v>3473</v>
      </c>
      <c r="D22" s="66" t="s">
        <v>8463</v>
      </c>
      <c r="E22" s="511" t="s">
        <v>8465</v>
      </c>
      <c r="F22" s="512"/>
      <c r="G22" s="65" t="s">
        <v>3521</v>
      </c>
      <c r="H22" s="68" t="s">
        <v>3522</v>
      </c>
      <c r="I22" s="69" t="s">
        <v>9</v>
      </c>
      <c r="J22" s="513" t="s">
        <v>620</v>
      </c>
    </row>
    <row r="23" spans="1:10" ht="26.4" x14ac:dyDescent="0.45">
      <c r="A23" t="s">
        <v>6055</v>
      </c>
      <c r="B23" s="64"/>
      <c r="C23" s="201" t="s">
        <v>3478</v>
      </c>
      <c r="D23" s="114" t="s">
        <v>8464</v>
      </c>
      <c r="E23" s="522" t="s">
        <v>8466</v>
      </c>
      <c r="F23" s="524"/>
      <c r="G23" s="65" t="s">
        <v>3521</v>
      </c>
      <c r="H23" s="68" t="s">
        <v>3522</v>
      </c>
      <c r="I23" s="69" t="s">
        <v>9</v>
      </c>
      <c r="J23" s="514"/>
    </row>
    <row r="24" spans="1:10" ht="27" customHeight="1" x14ac:dyDescent="0.45">
      <c r="A24" s="6" t="s">
        <v>8497</v>
      </c>
      <c r="B24" s="64"/>
      <c r="C24" s="113" t="s">
        <v>617</v>
      </c>
      <c r="D24" s="66" t="s">
        <v>8467</v>
      </c>
      <c r="E24" s="511" t="s">
        <v>8473</v>
      </c>
      <c r="F24" s="512"/>
      <c r="G24" s="65" t="s">
        <v>3524</v>
      </c>
      <c r="H24" s="68" t="s">
        <v>3525</v>
      </c>
      <c r="I24" s="69" t="s">
        <v>9</v>
      </c>
      <c r="J24" s="513" t="s">
        <v>620</v>
      </c>
    </row>
    <row r="25" spans="1:10" ht="27" customHeight="1" x14ac:dyDescent="0.45">
      <c r="A25" s="6" t="s">
        <v>8498</v>
      </c>
      <c r="B25" s="64"/>
      <c r="C25" s="113" t="s">
        <v>622</v>
      </c>
      <c r="D25" s="66" t="s">
        <v>8468</v>
      </c>
      <c r="E25" s="511" t="s">
        <v>8474</v>
      </c>
      <c r="F25" s="512"/>
      <c r="G25" s="65" t="s">
        <v>3524</v>
      </c>
      <c r="H25" s="68" t="s">
        <v>3525</v>
      </c>
      <c r="I25" s="69" t="s">
        <v>9</v>
      </c>
      <c r="J25" s="514"/>
    </row>
    <row r="26" spans="1:10" ht="27" customHeight="1" x14ac:dyDescent="0.45">
      <c r="A26" t="s">
        <v>6056</v>
      </c>
      <c r="B26" s="64"/>
      <c r="C26" s="113" t="s">
        <v>626</v>
      </c>
      <c r="D26" s="66" t="s">
        <v>8469</v>
      </c>
      <c r="E26" s="511" t="s">
        <v>8475</v>
      </c>
      <c r="F26" s="512"/>
      <c r="G26" s="65" t="s">
        <v>3512</v>
      </c>
      <c r="H26" s="68" t="s">
        <v>3526</v>
      </c>
      <c r="I26" s="69" t="s">
        <v>9</v>
      </c>
      <c r="J26" s="514"/>
    </row>
    <row r="27" spans="1:10" ht="26.4" x14ac:dyDescent="0.45">
      <c r="A27" s="6" t="s">
        <v>8499</v>
      </c>
      <c r="B27" s="64"/>
      <c r="C27" s="113" t="s">
        <v>8</v>
      </c>
      <c r="D27" s="66" t="s">
        <v>8470</v>
      </c>
      <c r="E27" s="511" t="s">
        <v>8476</v>
      </c>
      <c r="F27" s="512"/>
      <c r="G27" s="65" t="s">
        <v>3477</v>
      </c>
      <c r="H27" s="68" t="s">
        <v>3527</v>
      </c>
      <c r="I27" s="69" t="s">
        <v>9</v>
      </c>
      <c r="J27" s="514"/>
    </row>
    <row r="28" spans="1:10" ht="26.4" x14ac:dyDescent="0.45">
      <c r="A28" s="6" t="s">
        <v>8500</v>
      </c>
      <c r="B28" s="64"/>
      <c r="C28" s="113" t="s">
        <v>3473</v>
      </c>
      <c r="D28" s="66" t="s">
        <v>8471</v>
      </c>
      <c r="E28" s="511" t="s">
        <v>8477</v>
      </c>
      <c r="F28" s="512"/>
      <c r="G28" s="65" t="s">
        <v>3500</v>
      </c>
      <c r="H28" s="68" t="s">
        <v>3528</v>
      </c>
      <c r="I28" s="69" t="s">
        <v>9</v>
      </c>
      <c r="J28" s="514"/>
    </row>
    <row r="29" spans="1:10" ht="26.4" x14ac:dyDescent="0.45">
      <c r="A29" t="s">
        <v>6057</v>
      </c>
      <c r="B29" s="64"/>
      <c r="C29" s="113" t="s">
        <v>3478</v>
      </c>
      <c r="D29" s="66" t="s">
        <v>8472</v>
      </c>
      <c r="E29" s="511" t="s">
        <v>8478</v>
      </c>
      <c r="F29" s="512"/>
      <c r="G29" s="65" t="s">
        <v>3492</v>
      </c>
      <c r="H29" s="68" t="s">
        <v>634</v>
      </c>
      <c r="I29" s="69" t="s">
        <v>9</v>
      </c>
      <c r="J29" s="514"/>
    </row>
    <row r="30" spans="1:10" ht="39.6" x14ac:dyDescent="0.45">
      <c r="A30" t="s">
        <v>6058</v>
      </c>
      <c r="B30" s="67" t="s">
        <v>3481</v>
      </c>
      <c r="C30" s="201" t="s">
        <v>617</v>
      </c>
      <c r="D30" s="66" t="s">
        <v>4337</v>
      </c>
      <c r="E30" s="511" t="s">
        <v>4338</v>
      </c>
      <c r="F30" s="512"/>
      <c r="G30" s="65" t="s">
        <v>3485</v>
      </c>
      <c r="H30" s="68" t="s">
        <v>3529</v>
      </c>
      <c r="I30" s="69" t="s">
        <v>3530</v>
      </c>
      <c r="J30" s="513" t="s">
        <v>620</v>
      </c>
    </row>
    <row r="31" spans="1:10" ht="39.6" x14ac:dyDescent="0.45">
      <c r="A31" t="s">
        <v>6059</v>
      </c>
      <c r="B31" s="67" t="s">
        <v>3481</v>
      </c>
      <c r="C31" s="201" t="s">
        <v>622</v>
      </c>
      <c r="D31" s="114" t="s">
        <v>4339</v>
      </c>
      <c r="E31" s="522" t="s">
        <v>4340</v>
      </c>
      <c r="F31" s="524"/>
      <c r="G31" s="65" t="s">
        <v>3469</v>
      </c>
      <c r="H31" s="68" t="s">
        <v>3531</v>
      </c>
      <c r="I31" s="69" t="s">
        <v>3530</v>
      </c>
      <c r="J31" s="514"/>
    </row>
    <row r="32" spans="1:10" ht="27" customHeight="1" x14ac:dyDescent="0.45">
      <c r="A32" t="s">
        <v>6060</v>
      </c>
      <c r="B32" s="67" t="s">
        <v>3481</v>
      </c>
      <c r="C32" s="201" t="s">
        <v>626</v>
      </c>
      <c r="D32" s="114" t="s">
        <v>4341</v>
      </c>
      <c r="E32" s="522" t="s">
        <v>4342</v>
      </c>
      <c r="F32" s="523"/>
      <c r="G32" s="524"/>
      <c r="H32" s="68" t="s">
        <v>3533</v>
      </c>
      <c r="I32" s="69" t="s">
        <v>3530</v>
      </c>
      <c r="J32" s="202" t="s">
        <v>620</v>
      </c>
    </row>
    <row r="33" spans="1:10" ht="40.5" customHeight="1" x14ac:dyDescent="0.45">
      <c r="A33" t="s">
        <v>6061</v>
      </c>
      <c r="B33" s="67" t="s">
        <v>3481</v>
      </c>
      <c r="C33" s="201" t="s">
        <v>3534</v>
      </c>
      <c r="D33" s="114" t="s">
        <v>4343</v>
      </c>
      <c r="E33" s="522" t="s">
        <v>4344</v>
      </c>
      <c r="F33" s="523"/>
      <c r="G33" s="524"/>
      <c r="H33" s="68" t="s">
        <v>3535</v>
      </c>
      <c r="I33" s="69" t="s">
        <v>3530</v>
      </c>
      <c r="J33" s="202" t="s">
        <v>620</v>
      </c>
    </row>
    <row r="34" spans="1:10" ht="40.5" customHeight="1" x14ac:dyDescent="0.45">
      <c r="A34" t="s">
        <v>6062</v>
      </c>
      <c r="B34" s="64" t="s">
        <v>3497</v>
      </c>
      <c r="C34" s="201" t="s">
        <v>3536</v>
      </c>
      <c r="D34" s="66" t="s">
        <v>4345</v>
      </c>
      <c r="E34" s="511" t="s">
        <v>4346</v>
      </c>
      <c r="F34" s="521"/>
      <c r="G34" s="512"/>
      <c r="H34" s="68" t="s">
        <v>3537</v>
      </c>
      <c r="I34" s="69" t="s">
        <v>3530</v>
      </c>
      <c r="J34" s="202" t="s">
        <v>620</v>
      </c>
    </row>
    <row r="35" spans="1:10" ht="40.5" customHeight="1" x14ac:dyDescent="0.45">
      <c r="A35" t="s">
        <v>6063</v>
      </c>
      <c r="B35" s="64" t="s">
        <v>3539</v>
      </c>
      <c r="C35" s="201" t="s">
        <v>626</v>
      </c>
      <c r="D35" s="114" t="s">
        <v>4347</v>
      </c>
      <c r="E35" s="522" t="s">
        <v>4348</v>
      </c>
      <c r="F35" s="523"/>
      <c r="G35" s="524"/>
      <c r="H35" s="68" t="s">
        <v>3540</v>
      </c>
      <c r="I35" s="69" t="s">
        <v>3530</v>
      </c>
      <c r="J35" s="202" t="s">
        <v>620</v>
      </c>
    </row>
    <row r="36" spans="1:10" ht="39.6" x14ac:dyDescent="0.45">
      <c r="A36" t="s">
        <v>6064</v>
      </c>
      <c r="B36" s="64" t="s">
        <v>616</v>
      </c>
      <c r="C36" s="509" t="s">
        <v>617</v>
      </c>
      <c r="D36" s="66" t="s">
        <v>4349</v>
      </c>
      <c r="E36" s="511" t="s">
        <v>4350</v>
      </c>
      <c r="F36" s="512"/>
      <c r="G36" s="65" t="s">
        <v>3490</v>
      </c>
      <c r="H36" s="68" t="s">
        <v>3541</v>
      </c>
      <c r="I36" s="69" t="s">
        <v>3530</v>
      </c>
      <c r="J36" s="513" t="s">
        <v>620</v>
      </c>
    </row>
    <row r="37" spans="1:10" ht="27" customHeight="1" x14ac:dyDescent="0.45">
      <c r="A37" t="s">
        <v>6065</v>
      </c>
      <c r="B37" s="64" t="s">
        <v>616</v>
      </c>
      <c r="C37" s="510"/>
      <c r="D37" s="65" t="s">
        <v>3542</v>
      </c>
      <c r="E37" s="511" t="s">
        <v>3543</v>
      </c>
      <c r="F37" s="512"/>
      <c r="G37" s="65" t="s">
        <v>3523</v>
      </c>
      <c r="H37" s="68" t="s">
        <v>3544</v>
      </c>
      <c r="I37" s="69" t="s">
        <v>3530</v>
      </c>
      <c r="J37" s="514"/>
    </row>
    <row r="38" spans="1:10" ht="27" customHeight="1" x14ac:dyDescent="0.45">
      <c r="A38" t="s">
        <v>6066</v>
      </c>
      <c r="B38" s="64" t="s">
        <v>616</v>
      </c>
      <c r="C38" s="201" t="s">
        <v>622</v>
      </c>
      <c r="D38" s="66" t="s">
        <v>4351</v>
      </c>
      <c r="E38" s="511" t="s">
        <v>4352</v>
      </c>
      <c r="F38" s="512"/>
      <c r="G38" s="65" t="s">
        <v>3503</v>
      </c>
      <c r="H38" s="68" t="s">
        <v>3545</v>
      </c>
      <c r="I38" s="69" t="s">
        <v>3530</v>
      </c>
      <c r="J38" s="514"/>
    </row>
    <row r="39" spans="1:10" ht="27" customHeight="1" x14ac:dyDescent="0.45">
      <c r="A39" t="s">
        <v>6067</v>
      </c>
      <c r="B39" s="64" t="s">
        <v>616</v>
      </c>
      <c r="C39" s="198"/>
      <c r="D39" s="65" t="s">
        <v>3547</v>
      </c>
      <c r="E39" s="511" t="s">
        <v>3548</v>
      </c>
      <c r="F39" s="512"/>
      <c r="G39" s="65" t="s">
        <v>625</v>
      </c>
      <c r="H39" s="68" t="s">
        <v>3546</v>
      </c>
      <c r="I39" s="69" t="s">
        <v>3530</v>
      </c>
      <c r="J39" s="514"/>
    </row>
    <row r="40" spans="1:10" ht="39.6" x14ac:dyDescent="0.45">
      <c r="A40" t="s">
        <v>6068</v>
      </c>
      <c r="B40" s="64" t="s">
        <v>616</v>
      </c>
      <c r="C40" s="509" t="s">
        <v>626</v>
      </c>
      <c r="D40" s="66" t="s">
        <v>4353</v>
      </c>
      <c r="E40" s="511" t="s">
        <v>4354</v>
      </c>
      <c r="F40" s="512"/>
      <c r="G40" s="65" t="s">
        <v>3494</v>
      </c>
      <c r="H40" s="68" t="s">
        <v>3549</v>
      </c>
      <c r="I40" s="69" t="s">
        <v>3530</v>
      </c>
      <c r="J40" s="514"/>
    </row>
    <row r="41" spans="1:10" ht="27" customHeight="1" x14ac:dyDescent="0.45">
      <c r="A41" t="s">
        <v>6069</v>
      </c>
      <c r="B41" s="64" t="s">
        <v>616</v>
      </c>
      <c r="C41" s="510"/>
      <c r="D41" s="65" t="s">
        <v>3550</v>
      </c>
      <c r="E41" s="511" t="s">
        <v>3551</v>
      </c>
      <c r="F41" s="512"/>
      <c r="G41" s="65" t="s">
        <v>3479</v>
      </c>
      <c r="H41" s="68" t="s">
        <v>3552</v>
      </c>
      <c r="I41" s="69" t="s">
        <v>3530</v>
      </c>
      <c r="J41" s="510"/>
    </row>
    <row r="42" spans="1:10" ht="39.6" x14ac:dyDescent="0.45">
      <c r="A42" t="s">
        <v>6070</v>
      </c>
      <c r="B42" s="73" t="s">
        <v>3514</v>
      </c>
      <c r="C42" s="201" t="s">
        <v>617</v>
      </c>
      <c r="D42" s="66" t="s">
        <v>4355</v>
      </c>
      <c r="E42" s="511" t="s">
        <v>4356</v>
      </c>
      <c r="F42" s="512"/>
      <c r="G42" s="65" t="s">
        <v>3474</v>
      </c>
      <c r="H42" s="68" t="s">
        <v>3553</v>
      </c>
      <c r="I42" s="69" t="s">
        <v>3530</v>
      </c>
      <c r="J42" s="513" t="s">
        <v>620</v>
      </c>
    </row>
    <row r="43" spans="1:10" ht="39.6" x14ac:dyDescent="0.45">
      <c r="A43" t="s">
        <v>6071</v>
      </c>
      <c r="B43" s="73" t="s">
        <v>3514</v>
      </c>
      <c r="C43" s="201" t="s">
        <v>622</v>
      </c>
      <c r="D43" s="66" t="s">
        <v>4357</v>
      </c>
      <c r="E43" s="511" t="s">
        <v>4358</v>
      </c>
      <c r="F43" s="512"/>
      <c r="G43" s="65" t="s">
        <v>3511</v>
      </c>
      <c r="H43" s="68" t="s">
        <v>3554</v>
      </c>
      <c r="I43" s="69" t="s">
        <v>3530</v>
      </c>
      <c r="J43" s="514"/>
    </row>
    <row r="44" spans="1:10" ht="39.6" x14ac:dyDescent="0.45">
      <c r="A44" t="s">
        <v>6072</v>
      </c>
      <c r="B44" s="64" t="s">
        <v>3514</v>
      </c>
      <c r="C44" s="201" t="s">
        <v>626</v>
      </c>
      <c r="D44" s="66" t="s">
        <v>4359</v>
      </c>
      <c r="E44" s="511" t="s">
        <v>4360</v>
      </c>
      <c r="F44" s="512"/>
      <c r="G44" s="65" t="s">
        <v>3532</v>
      </c>
      <c r="H44" s="68" t="s">
        <v>3555</v>
      </c>
      <c r="I44" s="69" t="s">
        <v>3530</v>
      </c>
      <c r="J44" s="200"/>
    </row>
    <row r="45" spans="1:10" ht="39.6" x14ac:dyDescent="0.45">
      <c r="A45" t="s">
        <v>6073</v>
      </c>
      <c r="B45" s="64" t="s">
        <v>3514</v>
      </c>
      <c r="C45" s="509" t="s">
        <v>617</v>
      </c>
      <c r="D45" s="66" t="s">
        <v>4361</v>
      </c>
      <c r="E45" s="511" t="s">
        <v>4362</v>
      </c>
      <c r="F45" s="512"/>
      <c r="G45" s="65" t="s">
        <v>3489</v>
      </c>
      <c r="H45" s="68" t="s">
        <v>3556</v>
      </c>
      <c r="I45" s="69" t="s">
        <v>3530</v>
      </c>
      <c r="J45" s="513" t="s">
        <v>620</v>
      </c>
    </row>
    <row r="46" spans="1:10" ht="27" customHeight="1" x14ac:dyDescent="0.45">
      <c r="A46" t="s">
        <v>6074</v>
      </c>
      <c r="B46" s="64" t="s">
        <v>3514</v>
      </c>
      <c r="C46" s="514"/>
      <c r="D46" s="66" t="s">
        <v>4363</v>
      </c>
      <c r="E46" s="511" t="s">
        <v>4364</v>
      </c>
      <c r="F46" s="512"/>
      <c r="G46" s="65" t="s">
        <v>3495</v>
      </c>
      <c r="H46" s="68" t="s">
        <v>3558</v>
      </c>
      <c r="I46" s="69" t="s">
        <v>3530</v>
      </c>
      <c r="J46" s="514"/>
    </row>
    <row r="47" spans="1:10" ht="39.6" x14ac:dyDescent="0.45">
      <c r="A47" t="s">
        <v>6075</v>
      </c>
      <c r="B47" s="64" t="s">
        <v>3514</v>
      </c>
      <c r="C47" s="201" t="s">
        <v>622</v>
      </c>
      <c r="D47" s="66" t="s">
        <v>4365</v>
      </c>
      <c r="E47" s="511" t="s">
        <v>4366</v>
      </c>
      <c r="F47" s="512"/>
      <c r="G47" s="65" t="s">
        <v>3496</v>
      </c>
      <c r="H47" s="68" t="s">
        <v>3557</v>
      </c>
      <c r="I47" s="69" t="s">
        <v>3530</v>
      </c>
      <c r="J47" s="513" t="s">
        <v>620</v>
      </c>
    </row>
    <row r="48" spans="1:10" ht="39.6" x14ac:dyDescent="0.45">
      <c r="A48" t="s">
        <v>6076</v>
      </c>
      <c r="B48" s="64" t="s">
        <v>3514</v>
      </c>
      <c r="C48" s="201" t="s">
        <v>626</v>
      </c>
      <c r="D48" s="66" t="s">
        <v>4367</v>
      </c>
      <c r="E48" s="511" t="s">
        <v>4368</v>
      </c>
      <c r="F48" s="512"/>
      <c r="G48" s="65" t="s">
        <v>3538</v>
      </c>
      <c r="H48" s="68" t="s">
        <v>3559</v>
      </c>
      <c r="I48" s="69" t="s">
        <v>3530</v>
      </c>
      <c r="J48" s="514"/>
    </row>
    <row r="49" spans="1:10" ht="39.6" x14ac:dyDescent="0.45">
      <c r="A49" t="s">
        <v>6077</v>
      </c>
      <c r="B49" s="64" t="s">
        <v>3497</v>
      </c>
      <c r="C49" s="113" t="s">
        <v>617</v>
      </c>
      <c r="D49" s="66" t="s">
        <v>4369</v>
      </c>
      <c r="E49" s="511" t="s">
        <v>4370</v>
      </c>
      <c r="F49" s="512"/>
      <c r="G49" s="65" t="s">
        <v>3532</v>
      </c>
      <c r="H49" s="68" t="s">
        <v>3560</v>
      </c>
      <c r="I49" s="69" t="s">
        <v>3530</v>
      </c>
      <c r="J49" s="513" t="s">
        <v>620</v>
      </c>
    </row>
    <row r="50" spans="1:10" ht="39.6" x14ac:dyDescent="0.45">
      <c r="A50" t="s">
        <v>6078</v>
      </c>
      <c r="B50" s="64" t="s">
        <v>3497</v>
      </c>
      <c r="C50" s="113" t="s">
        <v>622</v>
      </c>
      <c r="D50" s="66" t="s">
        <v>4371</v>
      </c>
      <c r="E50" s="511" t="s">
        <v>4372</v>
      </c>
      <c r="F50" s="512"/>
      <c r="G50" s="65" t="s">
        <v>3504</v>
      </c>
      <c r="H50" s="68" t="s">
        <v>3561</v>
      </c>
      <c r="I50" s="69" t="s">
        <v>3530</v>
      </c>
      <c r="J50" s="514"/>
    </row>
    <row r="51" spans="1:10" ht="39.6" x14ac:dyDescent="0.45">
      <c r="A51" t="s">
        <v>6079</v>
      </c>
      <c r="B51" s="64" t="s">
        <v>3497</v>
      </c>
      <c r="C51" s="113" t="s">
        <v>626</v>
      </c>
      <c r="D51" s="66" t="s">
        <v>4373</v>
      </c>
      <c r="E51" s="511" t="s">
        <v>4374</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8479</v>
      </c>
      <c r="E66" s="518" t="s">
        <v>8482</v>
      </c>
      <c r="F66" s="519"/>
      <c r="G66" s="65" t="s">
        <v>621</v>
      </c>
      <c r="H66" s="68" t="s">
        <v>3334</v>
      </c>
      <c r="I66" s="69" t="s">
        <v>9</v>
      </c>
      <c r="J66" s="513" t="s">
        <v>620</v>
      </c>
    </row>
    <row r="67" spans="1:10" ht="27" customHeight="1" x14ac:dyDescent="0.45">
      <c r="A67" t="s">
        <v>3630</v>
      </c>
      <c r="B67" s="261" t="s">
        <v>3596</v>
      </c>
      <c r="C67" s="516"/>
      <c r="D67" s="265" t="s">
        <v>8480</v>
      </c>
      <c r="E67" s="518" t="s">
        <v>8483</v>
      </c>
      <c r="F67" s="520"/>
      <c r="G67" s="65" t="s">
        <v>629</v>
      </c>
      <c r="H67" s="68" t="s">
        <v>3633</v>
      </c>
      <c r="I67" s="69" t="s">
        <v>9</v>
      </c>
      <c r="J67" s="514"/>
    </row>
    <row r="68" spans="1:10" ht="27" customHeight="1" x14ac:dyDescent="0.45">
      <c r="A68" t="s">
        <v>3634</v>
      </c>
      <c r="B68" s="261" t="s">
        <v>3596</v>
      </c>
      <c r="C68" s="517"/>
      <c r="D68" s="265" t="s">
        <v>8481</v>
      </c>
      <c r="E68" s="518" t="s">
        <v>8484</v>
      </c>
      <c r="F68" s="520"/>
      <c r="G68" s="65" t="s">
        <v>629</v>
      </c>
      <c r="H68" s="68" t="s">
        <v>3637</v>
      </c>
      <c r="I68" s="69" t="s">
        <v>9</v>
      </c>
      <c r="J68" s="510"/>
    </row>
    <row r="69" spans="1:10" ht="26.4" x14ac:dyDescent="0.45">
      <c r="A69" s="6" t="s">
        <v>8501</v>
      </c>
      <c r="B69" s="64" t="s">
        <v>3596</v>
      </c>
      <c r="C69" s="509" t="s">
        <v>3597</v>
      </c>
      <c r="D69" s="65" t="s">
        <v>3628</v>
      </c>
      <c r="E69" s="511" t="s">
        <v>3629</v>
      </c>
      <c r="F69" s="512"/>
      <c r="G69" s="65" t="s">
        <v>621</v>
      </c>
      <c r="H69" s="68" t="s">
        <v>3334</v>
      </c>
      <c r="I69" s="69" t="s">
        <v>9</v>
      </c>
      <c r="J69" s="513" t="s">
        <v>620</v>
      </c>
    </row>
    <row r="70" spans="1:10" ht="27" customHeight="1" x14ac:dyDescent="0.45">
      <c r="A70" s="6" t="s">
        <v>8502</v>
      </c>
      <c r="B70" s="64" t="s">
        <v>3596</v>
      </c>
      <c r="C70" s="514"/>
      <c r="D70" s="65" t="s">
        <v>3631</v>
      </c>
      <c r="E70" s="511" t="s">
        <v>3632</v>
      </c>
      <c r="F70" s="512"/>
      <c r="G70" s="65" t="s">
        <v>629</v>
      </c>
      <c r="H70" s="68" t="s">
        <v>3633</v>
      </c>
      <c r="I70" s="69" t="s">
        <v>9</v>
      </c>
      <c r="J70" s="514"/>
    </row>
    <row r="71" spans="1:10" ht="27" customHeight="1" x14ac:dyDescent="0.45">
      <c r="A71" s="6" t="s">
        <v>8503</v>
      </c>
      <c r="B71" s="64" t="s">
        <v>3596</v>
      </c>
      <c r="C71" s="510"/>
      <c r="D71" s="65" t="s">
        <v>3635</v>
      </c>
      <c r="E71" s="511" t="s">
        <v>3636</v>
      </c>
      <c r="F71" s="512"/>
      <c r="G71" s="65" t="s">
        <v>629</v>
      </c>
      <c r="H71" s="68" t="s">
        <v>3637</v>
      </c>
      <c r="I71" s="69" t="s">
        <v>9</v>
      </c>
      <c r="J71" s="510"/>
    </row>
    <row r="72" spans="1:10" ht="27" customHeight="1" x14ac:dyDescent="0.45">
      <c r="A72" s="6" t="s">
        <v>8504</v>
      </c>
      <c r="B72" s="64" t="s">
        <v>3596</v>
      </c>
      <c r="C72" s="509" t="s">
        <v>3536</v>
      </c>
      <c r="D72" s="65" t="s">
        <v>3638</v>
      </c>
      <c r="E72" s="511" t="s">
        <v>3639</v>
      </c>
      <c r="F72" s="512"/>
      <c r="G72" s="65" t="s">
        <v>3604</v>
      </c>
      <c r="H72" s="68" t="s">
        <v>3640</v>
      </c>
      <c r="I72" s="69" t="s">
        <v>3594</v>
      </c>
      <c r="J72" s="513" t="s">
        <v>620</v>
      </c>
    </row>
    <row r="73" spans="1:10" ht="27" customHeight="1" x14ac:dyDescent="0.45">
      <c r="A73" s="6" t="s">
        <v>8505</v>
      </c>
      <c r="B73" s="64" t="s">
        <v>3596</v>
      </c>
      <c r="C73" s="510"/>
      <c r="D73" s="65" t="s">
        <v>3641</v>
      </c>
      <c r="E73" s="511" t="s">
        <v>3642</v>
      </c>
      <c r="F73" s="512"/>
      <c r="G73" s="65" t="s">
        <v>3523</v>
      </c>
      <c r="H73" s="68" t="s">
        <v>3643</v>
      </c>
      <c r="I73" s="69" t="s">
        <v>3594</v>
      </c>
      <c r="J73" s="510"/>
    </row>
    <row r="74" spans="1:10" ht="27" customHeight="1" x14ac:dyDescent="0.45">
      <c r="A74" s="6" t="s">
        <v>8506</v>
      </c>
      <c r="B74" s="64" t="s">
        <v>3564</v>
      </c>
      <c r="C74" s="509" t="s">
        <v>3536</v>
      </c>
      <c r="D74" s="65" t="s">
        <v>3644</v>
      </c>
      <c r="E74" s="511" t="s">
        <v>3645</v>
      </c>
      <c r="F74" s="512"/>
      <c r="G74" s="65" t="s">
        <v>3499</v>
      </c>
      <c r="H74" s="68" t="s">
        <v>3646</v>
      </c>
      <c r="I74" s="69" t="s">
        <v>3594</v>
      </c>
      <c r="J74" s="513" t="s">
        <v>620</v>
      </c>
    </row>
    <row r="75" spans="1:10" ht="27" customHeight="1" x14ac:dyDescent="0.45">
      <c r="A75" s="6" t="s">
        <v>8507</v>
      </c>
      <c r="B75" s="64" t="s">
        <v>3564</v>
      </c>
      <c r="C75" s="510"/>
      <c r="D75" s="65" t="s">
        <v>3647</v>
      </c>
      <c r="E75" s="511" t="s">
        <v>3648</v>
      </c>
      <c r="F75" s="512"/>
      <c r="G75" s="65" t="s">
        <v>3512</v>
      </c>
      <c r="H75" s="68" t="s">
        <v>3649</v>
      </c>
      <c r="I75" s="69" t="s">
        <v>3594</v>
      </c>
      <c r="J75" s="510"/>
    </row>
    <row r="76" spans="1:10" ht="27" customHeight="1" x14ac:dyDescent="0.45">
      <c r="A76" s="6" t="s">
        <v>8508</v>
      </c>
      <c r="B76" s="64" t="s">
        <v>3596</v>
      </c>
      <c r="C76" s="509" t="s">
        <v>3536</v>
      </c>
      <c r="D76" s="65" t="s">
        <v>3650</v>
      </c>
      <c r="E76" s="511" t="s">
        <v>3651</v>
      </c>
      <c r="F76" s="512"/>
      <c r="G76" s="65" t="s">
        <v>3503</v>
      </c>
      <c r="H76" s="68" t="s">
        <v>3652</v>
      </c>
      <c r="I76" s="69" t="s">
        <v>3594</v>
      </c>
      <c r="J76" s="513" t="s">
        <v>620</v>
      </c>
    </row>
    <row r="77" spans="1:10" ht="27" customHeight="1" x14ac:dyDescent="0.45">
      <c r="A77" s="6" t="s">
        <v>8509</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2023-08-09T04:35:12Z</cp:lastPrinted>
  <dcterms:created xsi:type="dcterms:W3CDTF">2019-06-05T06:28:00Z</dcterms:created>
  <dcterms:modified xsi:type="dcterms:W3CDTF">2024-01-11T07:08:09Z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