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高石市" sheetId="1" r:id="rId1"/>
  </sheets>
  <definedNames>
    <definedName name="_xlnm.Print_Area" localSheetId="0">'高石市'!$A$1:$K$79</definedName>
  </definedNames>
  <calcPr fullCalcOnLoad="1"/>
</workbook>
</file>

<file path=xl/sharedStrings.xml><?xml version="1.0" encoding="utf-8"?>
<sst xmlns="http://schemas.openxmlformats.org/spreadsheetml/2006/main" count="139" uniqueCount="104">
  <si>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</si>
  <si>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</si>
  <si>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</si>
  <si>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</si>
  <si>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</si>
  <si>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</si>
  <si>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</si>
  <si>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</si>
  <si>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</si>
  <si>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</si>
  <si>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</si>
  <si>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</si>
  <si>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</si>
  <si>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</si>
  <si>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</si>
  <si>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</si>
  <si>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</si>
  <si>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</si>
  <si>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</si>
  <si>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</si>
  <si>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</si>
  <si>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</si>
  <si>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</si>
  <si>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</si>
  <si>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</si>
  <si>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</si>
  <si>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</si>
  <si>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</si>
  <si>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</si>
  <si>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</si>
  <si>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</si>
  <si>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</si>
  <si>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</si>
  <si>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</si>
  <si>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</si>
  <si>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</si>
  <si>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</si>
  <si>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</si>
  <si>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</si>
  <si>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</si>
  <si>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</si>
  <si>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</si>
  <si>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</si>
  <si>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</si>
  <si>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</si>
  <si>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</si>
  <si>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</si>
  <si>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</si>
  <si>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</si>
  <si>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</si>
  <si>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</si>
  <si>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</si>
  <si>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</si>
  <si>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</si>
  <si>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</si>
  <si>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</si>
  <si>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</si>
  <si>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</si>
  <si>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</si>
  <si>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</si>
  <si>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</si>
  <si>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</si>
  <si>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</si>
  <si>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</si>
  <si>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</si>
  <si>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</si>
  <si>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</si>
  <si>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</si>
  <si>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</si>
  <si>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</si>
  <si>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</si>
  <si>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</si>
  <si>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</si>
  <si>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高石市</t>
  </si>
  <si>
    <t>国民健康保険特別会計</t>
  </si>
  <si>
    <t>墓地事業特別会計</t>
  </si>
  <si>
    <t>老人保健特別会計</t>
  </si>
  <si>
    <t>介護保険特別会計</t>
  </si>
  <si>
    <t>後期高齢者医療保険特別会計</t>
  </si>
  <si>
    <t>公共下水道事業特別会計</t>
  </si>
  <si>
    <t>水道事業会計</t>
  </si>
  <si>
    <t>法適用企業</t>
  </si>
  <si>
    <t>泉北水道企業団</t>
  </si>
  <si>
    <t>法適用企業</t>
  </si>
  <si>
    <t>高石市泉大津市墓地組合</t>
  </si>
  <si>
    <t>泉州水防事務組合</t>
  </si>
  <si>
    <t>基金から2百万円繰入</t>
  </si>
  <si>
    <t>基金から748百万円繰入</t>
  </si>
  <si>
    <t>高石市土地開発公社</t>
  </si>
  <si>
    <t>（財）高石市保健医療センター</t>
  </si>
  <si>
    <t>（財）高石市施設管理公社</t>
  </si>
  <si>
    <t>高石市都市開発㈱</t>
  </si>
  <si>
    <t>株式会社</t>
  </si>
  <si>
    <t>-</t>
  </si>
  <si>
    <t>泉北環境整備施設組合　　（一般会計）</t>
  </si>
  <si>
    <t>大阪府後期高齢者医療広域連合
（一般会計）</t>
  </si>
  <si>
    <t>大阪府後期高齢者医療広域連合
（後期高齢者医療特別会計）</t>
  </si>
  <si>
    <r>
      <t>泉北環境整備施設組合　　　</t>
    </r>
    <r>
      <rPr>
        <sz val="6"/>
        <rFont val="ＭＳ Ｐゴシック"/>
        <family val="3"/>
      </rPr>
      <t>（廃棄物発電事業特別会計）</t>
    </r>
  </si>
  <si>
    <r>
      <t>泉北環境整備施設組合　　</t>
    </r>
    <r>
      <rPr>
        <sz val="6"/>
        <rFont val="ＭＳ Ｐゴシック"/>
        <family val="3"/>
      </rPr>
      <t>（公共下水道事業特別会計）</t>
    </r>
  </si>
  <si>
    <t>基金から10百万円繰入</t>
  </si>
  <si>
    <t>基金から1,115百万円繰入</t>
  </si>
  <si>
    <t>-</t>
  </si>
  <si>
    <t>基金から9百万円繰入</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</si>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</sst>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48"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xf>
    <xf numFmtId="176" fontId="2" fillId="24" borderId="27" xfId="0" applyNumberFormat="1" applyFont="1" applyFill="1" applyBorder="1" applyAlignment="1">
      <alignment horizontal="center" vertical="center" shrinkToFit="1"/>
    </xf>
    <xf numFmtId="176" fontId="2" fillId="24" borderId="28"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0"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3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4"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35"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36"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36"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2"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28"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2" xfId="0" applyNumberFormat="1" applyFont="1" applyFill="1" applyBorder="1" applyAlignment="1">
      <alignment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29" xfId="0"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19"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9" fontId="2" fillId="24" borderId="3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176" fontId="2" fillId="24" borderId="17" xfId="0" applyNumberFormat="1" applyFont="1" applyFill="1" applyBorder="1" applyAlignment="1">
      <alignment horizontal="right" vertical="center" shrinkToFit="1"/>
    </xf>
    <xf numFmtId="176" fontId="2" fillId="24" borderId="36" xfId="0" applyNumberFormat="1" applyFont="1" applyFill="1" applyBorder="1" applyAlignment="1">
      <alignment horizontal="right" vertical="center" shrinkToFit="1"/>
    </xf>
    <xf numFmtId="179" fontId="2" fillId="24" borderId="16" xfId="0" applyNumberFormat="1" applyFont="1" applyFill="1" applyBorder="1" applyAlignment="1">
      <alignment horizontal="center" vertical="center" shrinkToFit="1"/>
    </xf>
    <xf numFmtId="0" fontId="2" fillId="24" borderId="56" xfId="0" applyFont="1" applyFill="1" applyBorder="1" applyAlignment="1">
      <alignment horizontal="center" vertical="center" wrapText="1"/>
    </xf>
    <xf numFmtId="0" fontId="1" fillId="0" borderId="31" xfId="0" applyFont="1" applyFill="1" applyBorder="1" applyAlignment="1">
      <alignment horizontal="center" vertical="center" wrapText="1" shrinkToFit="1"/>
    </xf>
    <xf numFmtId="0" fontId="2" fillId="24" borderId="31" xfId="0" applyFont="1" applyFill="1" applyBorder="1" applyAlignment="1">
      <alignment horizontal="center" vertical="center" wrapText="1"/>
    </xf>
    <xf numFmtId="0" fontId="2" fillId="24" borderId="49" xfId="0" applyFont="1" applyFill="1" applyBorder="1" applyAlignment="1">
      <alignment horizontal="center" vertical="center" wrapText="1"/>
    </xf>
    <xf numFmtId="176" fontId="2" fillId="0" borderId="36" xfId="0" applyNumberFormat="1"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showGridLines="0"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74" t="s">
        <v>51</v>
      </c>
      <c r="H4" s="75" t="s">
        <v>52</v>
      </c>
      <c r="I4" s="76" t="s">
        <v>53</v>
      </c>
      <c r="J4" s="77" t="s">
        <v>54</v>
      </c>
    </row>
    <row r="5" spans="7:10" ht="13.5" customHeight="1" thickTop="1">
      <c r="G5" s="10">
        <v>11829</v>
      </c>
      <c r="H5" s="11">
        <v>322</v>
      </c>
      <c r="I5" s="12">
        <v>538</v>
      </c>
      <c r="J5" s="13">
        <v>12689</v>
      </c>
    </row>
    <row r="6" ht="14.25">
      <c r="A6" s="6" t="s">
        <v>2</v>
      </c>
    </row>
    <row r="7" spans="8:9" ht="10.5">
      <c r="H7" s="3" t="s">
        <v>12</v>
      </c>
      <c r="I7" s="3"/>
    </row>
    <row r="8" spans="1:8" ht="13.5" customHeight="1">
      <c r="A8" s="128" t="s">
        <v>0</v>
      </c>
      <c r="B8" s="132" t="s">
        <v>3</v>
      </c>
      <c r="C8" s="120" t="s">
        <v>4</v>
      </c>
      <c r="D8" s="120" t="s">
        <v>5</v>
      </c>
      <c r="E8" s="120" t="s">
        <v>6</v>
      </c>
      <c r="F8" s="122" t="s">
        <v>55</v>
      </c>
      <c r="G8" s="120" t="s">
        <v>7</v>
      </c>
      <c r="H8" s="126" t="s">
        <v>8</v>
      </c>
    </row>
    <row r="9" spans="1:8" ht="13.5" customHeight="1" thickBot="1">
      <c r="A9" s="129"/>
      <c r="B9" s="131"/>
      <c r="C9" s="121"/>
      <c r="D9" s="121"/>
      <c r="E9" s="121"/>
      <c r="F9" s="123"/>
      <c r="G9" s="121"/>
      <c r="H9" s="127"/>
    </row>
    <row r="10" spans="1:8" ht="13.5" customHeight="1" thickTop="1">
      <c r="A10" s="32" t="s">
        <v>9</v>
      </c>
      <c r="B10" s="14">
        <v>20905</v>
      </c>
      <c r="C10" s="15">
        <v>20839</v>
      </c>
      <c r="D10" s="15">
        <v>66</v>
      </c>
      <c r="E10" s="15">
        <v>21</v>
      </c>
      <c r="F10" s="15">
        <v>769</v>
      </c>
      <c r="G10" s="15">
        <v>28558</v>
      </c>
      <c r="H10" s="83" t="s">
        <v>87</v>
      </c>
    </row>
    <row r="11" spans="1:8" ht="13.5" customHeight="1">
      <c r="A11" s="33" t="s">
        <v>75</v>
      </c>
      <c r="B11" s="16">
        <v>14</v>
      </c>
      <c r="C11" s="17">
        <v>32</v>
      </c>
      <c r="D11" s="17">
        <v>-18</v>
      </c>
      <c r="E11" s="17">
        <v>-18</v>
      </c>
      <c r="F11" s="17">
        <v>2</v>
      </c>
      <c r="G11" s="17">
        <v>0</v>
      </c>
      <c r="H11" s="84" t="s">
        <v>86</v>
      </c>
    </row>
    <row r="12" spans="1:8" ht="13.5" customHeight="1">
      <c r="A12" s="35" t="s">
        <v>1</v>
      </c>
      <c r="B12" s="23">
        <v>20573</v>
      </c>
      <c r="C12" s="24">
        <v>20525</v>
      </c>
      <c r="D12" s="24">
        <v>48</v>
      </c>
      <c r="E12" s="24">
        <v>3</v>
      </c>
      <c r="F12" s="67"/>
      <c r="G12" s="24">
        <v>28558</v>
      </c>
      <c r="H12" s="85"/>
    </row>
    <row r="13" spans="1:8" ht="13.5" customHeight="1">
      <c r="A13" s="70" t="s">
        <v>72</v>
      </c>
      <c r="B13" s="68"/>
      <c r="C13" s="68"/>
      <c r="D13" s="68"/>
      <c r="E13" s="68"/>
      <c r="F13" s="68"/>
      <c r="G13" s="68"/>
      <c r="H13" s="69"/>
    </row>
    <row r="14" ht="9.75" customHeight="1"/>
    <row r="15" ht="13.5" customHeight="1">
      <c r="A15" s="6" t="s">
        <v>10</v>
      </c>
    </row>
    <row r="16" spans="9:11" ht="9.75" customHeight="1">
      <c r="I16" s="3" t="s">
        <v>12</v>
      </c>
      <c r="K16" s="3"/>
    </row>
    <row r="17" spans="1:9" ht="10.5">
      <c r="A17" s="128" t="s">
        <v>0</v>
      </c>
      <c r="B17" s="130" t="s">
        <v>43</v>
      </c>
      <c r="C17" s="122" t="s">
        <v>44</v>
      </c>
      <c r="D17" s="122" t="s">
        <v>45</v>
      </c>
      <c r="E17" s="118" t="s">
        <v>46</v>
      </c>
      <c r="F17" s="122" t="s">
        <v>55</v>
      </c>
      <c r="G17" s="122" t="s">
        <v>11</v>
      </c>
      <c r="H17" s="118" t="s">
        <v>41</v>
      </c>
      <c r="I17" s="126" t="s">
        <v>8</v>
      </c>
    </row>
    <row r="18" spans="1:12" ht="11.25" thickBot="1">
      <c r="A18" s="129"/>
      <c r="B18" s="131"/>
      <c r="C18" s="121"/>
      <c r="D18" s="121"/>
      <c r="E18" s="133"/>
      <c r="F18" s="123"/>
      <c r="G18" s="123"/>
      <c r="H18" s="119"/>
      <c r="I18" s="127"/>
      <c r="L18" s="3"/>
    </row>
    <row r="19" spans="1:9" ht="13.5" customHeight="1" thickTop="1">
      <c r="A19" s="32" t="s">
        <v>80</v>
      </c>
      <c r="B19" s="18">
        <v>1504</v>
      </c>
      <c r="C19" s="19">
        <v>1371</v>
      </c>
      <c r="D19" s="19">
        <v>133</v>
      </c>
      <c r="E19" s="19">
        <v>1007</v>
      </c>
      <c r="F19" s="19">
        <v>2</v>
      </c>
      <c r="G19" s="19">
        <v>1578</v>
      </c>
      <c r="H19" s="19">
        <v>16</v>
      </c>
      <c r="I19" s="86" t="s">
        <v>81</v>
      </c>
    </row>
    <row r="20" spans="1:9" ht="13.5" customHeight="1">
      <c r="A20" s="33" t="s">
        <v>79</v>
      </c>
      <c r="B20" s="20">
        <v>1925</v>
      </c>
      <c r="C20" s="21">
        <v>1921</v>
      </c>
      <c r="D20" s="21">
        <v>4</v>
      </c>
      <c r="E20" s="21">
        <v>3</v>
      </c>
      <c r="F20" s="21">
        <v>715</v>
      </c>
      <c r="G20" s="21">
        <v>17366</v>
      </c>
      <c r="H20" s="21">
        <v>13354</v>
      </c>
      <c r="I20" s="87"/>
    </row>
    <row r="21" spans="1:9" ht="13.5" customHeight="1">
      <c r="A21" s="32" t="s">
        <v>74</v>
      </c>
      <c r="B21" s="20">
        <v>6355</v>
      </c>
      <c r="C21" s="21">
        <v>7372</v>
      </c>
      <c r="D21" s="21">
        <v>-1017</v>
      </c>
      <c r="E21" s="21">
        <v>-1017</v>
      </c>
      <c r="F21" s="21">
        <v>495</v>
      </c>
      <c r="G21" s="21">
        <v>0</v>
      </c>
      <c r="H21" s="21">
        <v>0</v>
      </c>
      <c r="I21" s="87"/>
    </row>
    <row r="22" spans="1:9" ht="13.5" customHeight="1">
      <c r="A22" s="33" t="s">
        <v>76</v>
      </c>
      <c r="B22" s="96">
        <v>575</v>
      </c>
      <c r="C22" s="97">
        <v>583</v>
      </c>
      <c r="D22" s="97">
        <v>-8</v>
      </c>
      <c r="E22" s="97">
        <v>-8</v>
      </c>
      <c r="F22" s="97">
        <v>43</v>
      </c>
      <c r="G22" s="97">
        <v>0</v>
      </c>
      <c r="H22" s="97">
        <v>0</v>
      </c>
      <c r="I22" s="98"/>
    </row>
    <row r="23" spans="1:9" ht="13.5" customHeight="1">
      <c r="A23" s="95" t="s">
        <v>78</v>
      </c>
      <c r="B23" s="96">
        <v>546</v>
      </c>
      <c r="C23" s="97">
        <v>526</v>
      </c>
      <c r="D23" s="97">
        <v>20</v>
      </c>
      <c r="E23" s="97">
        <v>20</v>
      </c>
      <c r="F23" s="97">
        <v>85</v>
      </c>
      <c r="G23" s="97">
        <v>0</v>
      </c>
      <c r="H23" s="97">
        <v>0</v>
      </c>
      <c r="I23" s="98"/>
    </row>
    <row r="24" spans="1:9" ht="13.5" customHeight="1">
      <c r="A24" s="33" t="s">
        <v>77</v>
      </c>
      <c r="B24" s="25">
        <v>3536</v>
      </c>
      <c r="C24" s="26">
        <v>3420</v>
      </c>
      <c r="D24" s="26">
        <v>116</v>
      </c>
      <c r="E24" s="26">
        <v>116</v>
      </c>
      <c r="F24" s="26">
        <v>514</v>
      </c>
      <c r="G24" s="26">
        <v>0</v>
      </c>
      <c r="H24" s="26">
        <v>0</v>
      </c>
      <c r="I24" s="88"/>
    </row>
    <row r="25" spans="1:9" ht="13.5" customHeight="1">
      <c r="A25" s="35" t="s">
        <v>15</v>
      </c>
      <c r="B25" s="36"/>
      <c r="C25" s="37"/>
      <c r="D25" s="37"/>
      <c r="E25" s="28">
        <f>SUM(E19:E24)</f>
        <v>121</v>
      </c>
      <c r="F25" s="30"/>
      <c r="G25" s="28">
        <f>SUM(G19:G24)</f>
        <v>18944</v>
      </c>
      <c r="H25" s="28">
        <f>SUM(H19:H24)</f>
        <v>13370</v>
      </c>
      <c r="I25" s="38"/>
    </row>
    <row r="26" ht="10.5">
      <c r="A26" s="1" t="s">
        <v>60</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28" t="s">
        <v>14</v>
      </c>
      <c r="B33" s="130" t="s">
        <v>43</v>
      </c>
      <c r="C33" s="122" t="s">
        <v>44</v>
      </c>
      <c r="D33" s="122" t="s">
        <v>45</v>
      </c>
      <c r="E33" s="118" t="s">
        <v>46</v>
      </c>
      <c r="F33" s="122" t="s">
        <v>55</v>
      </c>
      <c r="G33" s="122" t="s">
        <v>11</v>
      </c>
      <c r="H33" s="118" t="s">
        <v>42</v>
      </c>
      <c r="I33" s="126" t="s">
        <v>8</v>
      </c>
    </row>
    <row r="34" spans="1:9" ht="13.5" customHeight="1" thickBot="1">
      <c r="A34" s="129"/>
      <c r="B34" s="131"/>
      <c r="C34" s="121"/>
      <c r="D34" s="121"/>
      <c r="E34" s="133"/>
      <c r="F34" s="123"/>
      <c r="G34" s="123"/>
      <c r="H34" s="119"/>
      <c r="I34" s="127"/>
    </row>
    <row r="35" spans="1:9" ht="21" customHeight="1" thickTop="1">
      <c r="A35" s="107" t="s">
        <v>94</v>
      </c>
      <c r="B35" s="99">
        <v>3874</v>
      </c>
      <c r="C35" s="100">
        <v>3833</v>
      </c>
      <c r="D35" s="100">
        <v>41</v>
      </c>
      <c r="E35" s="100">
        <v>41</v>
      </c>
      <c r="F35" s="100">
        <v>139</v>
      </c>
      <c r="G35" s="100">
        <v>9366</v>
      </c>
      <c r="H35" s="100">
        <v>2446</v>
      </c>
      <c r="I35" s="101"/>
    </row>
    <row r="36" spans="1:9" ht="21" customHeight="1">
      <c r="A36" s="109" t="s">
        <v>97</v>
      </c>
      <c r="B36" s="20">
        <v>200</v>
      </c>
      <c r="C36" s="21">
        <v>193</v>
      </c>
      <c r="D36" s="21">
        <v>6</v>
      </c>
      <c r="E36" s="21">
        <v>6</v>
      </c>
      <c r="F36" s="21">
        <v>0</v>
      </c>
      <c r="G36" s="21">
        <v>227</v>
      </c>
      <c r="H36" s="21">
        <v>0</v>
      </c>
      <c r="I36" s="87"/>
    </row>
    <row r="37" spans="1:9" ht="21" customHeight="1">
      <c r="A37" s="110" t="s">
        <v>98</v>
      </c>
      <c r="B37" s="96">
        <v>1477</v>
      </c>
      <c r="C37" s="97">
        <v>1462</v>
      </c>
      <c r="D37" s="97">
        <v>14</v>
      </c>
      <c r="E37" s="97">
        <v>14</v>
      </c>
      <c r="F37" s="97">
        <v>0</v>
      </c>
      <c r="G37" s="97">
        <v>6885</v>
      </c>
      <c r="H37" s="97">
        <v>3720</v>
      </c>
      <c r="I37" s="98"/>
    </row>
    <row r="38" spans="1:9" ht="13.5" customHeight="1">
      <c r="A38" s="95" t="s">
        <v>82</v>
      </c>
      <c r="B38" s="96">
        <v>262</v>
      </c>
      <c r="C38" s="97">
        <v>281</v>
      </c>
      <c r="D38" s="97">
        <v>-19</v>
      </c>
      <c r="E38" s="97">
        <v>248</v>
      </c>
      <c r="F38" s="97">
        <v>0</v>
      </c>
      <c r="G38" s="97">
        <v>0</v>
      </c>
      <c r="H38" s="97">
        <v>0</v>
      </c>
      <c r="I38" s="98" t="s">
        <v>83</v>
      </c>
    </row>
    <row r="39" spans="1:9" ht="13.5" customHeight="1">
      <c r="A39" s="95" t="s">
        <v>84</v>
      </c>
      <c r="B39" s="96">
        <v>83</v>
      </c>
      <c r="C39" s="97">
        <v>79</v>
      </c>
      <c r="D39" s="97">
        <v>4</v>
      </c>
      <c r="E39" s="97">
        <v>4</v>
      </c>
      <c r="F39" s="97">
        <v>9</v>
      </c>
      <c r="G39" s="97">
        <v>77</v>
      </c>
      <c r="H39" s="97">
        <v>71</v>
      </c>
      <c r="I39" s="87" t="s">
        <v>102</v>
      </c>
    </row>
    <row r="40" spans="1:9" ht="13.5" customHeight="1">
      <c r="A40" s="95" t="s">
        <v>85</v>
      </c>
      <c r="B40" s="96">
        <v>48</v>
      </c>
      <c r="C40" s="97">
        <v>41</v>
      </c>
      <c r="D40" s="97">
        <v>7</v>
      </c>
      <c r="E40" s="97">
        <v>7</v>
      </c>
      <c r="F40" s="97">
        <v>0</v>
      </c>
      <c r="G40" s="97">
        <v>0</v>
      </c>
      <c r="H40" s="97">
        <v>0</v>
      </c>
      <c r="I40" s="98"/>
    </row>
    <row r="41" spans="1:9" ht="21" customHeight="1">
      <c r="A41" s="108" t="s">
        <v>95</v>
      </c>
      <c r="B41" s="20">
        <v>475</v>
      </c>
      <c r="C41" s="21">
        <v>436</v>
      </c>
      <c r="D41" s="21">
        <v>38</v>
      </c>
      <c r="E41" s="21">
        <v>38</v>
      </c>
      <c r="F41" s="21">
        <v>28</v>
      </c>
      <c r="G41" s="21">
        <v>0</v>
      </c>
      <c r="H41" s="21">
        <v>0</v>
      </c>
      <c r="I41" s="87" t="s">
        <v>99</v>
      </c>
    </row>
    <row r="42" spans="1:9" ht="21" customHeight="1">
      <c r="A42" s="108" t="s">
        <v>96</v>
      </c>
      <c r="B42" s="25">
        <v>638299</v>
      </c>
      <c r="C42" s="26">
        <v>633595</v>
      </c>
      <c r="D42" s="26">
        <v>4705</v>
      </c>
      <c r="E42" s="26">
        <v>4705</v>
      </c>
      <c r="F42" s="26">
        <v>1337</v>
      </c>
      <c r="G42" s="26">
        <v>0</v>
      </c>
      <c r="H42" s="26">
        <v>0</v>
      </c>
      <c r="I42" s="88" t="s">
        <v>100</v>
      </c>
    </row>
    <row r="43" spans="1:9" ht="13.5" customHeight="1">
      <c r="A43" s="35" t="s">
        <v>16</v>
      </c>
      <c r="B43" s="36"/>
      <c r="C43" s="37"/>
      <c r="D43" s="37"/>
      <c r="E43" s="28">
        <f>SUM(E35:E42)</f>
        <v>5063</v>
      </c>
      <c r="F43" s="30"/>
      <c r="G43" s="28">
        <f>SUM(G35:G42)</f>
        <v>16555</v>
      </c>
      <c r="H43" s="28">
        <f>SUM(H35:H42)</f>
        <v>6237</v>
      </c>
      <c r="I43" s="38"/>
    </row>
    <row r="44" ht="9.75" customHeight="1">
      <c r="A44" s="1" t="s">
        <v>69</v>
      </c>
    </row>
    <row r="45" ht="9.75" customHeight="1">
      <c r="A45" s="2"/>
    </row>
    <row r="46" spans="1:4" ht="13.5" customHeight="1">
      <c r="A46" s="6" t="s">
        <v>56</v>
      </c>
      <c r="D46" s="89"/>
    </row>
    <row r="47" ht="9.75" customHeight="1">
      <c r="J47" s="3" t="s">
        <v>12</v>
      </c>
    </row>
    <row r="48" spans="1:10" ht="13.5" customHeight="1">
      <c r="A48" s="134" t="s">
        <v>17</v>
      </c>
      <c r="B48" s="130" t="s">
        <v>19</v>
      </c>
      <c r="C48" s="122" t="s">
        <v>47</v>
      </c>
      <c r="D48" s="122" t="s">
        <v>20</v>
      </c>
      <c r="E48" s="122" t="s">
        <v>21</v>
      </c>
      <c r="F48" s="122" t="s">
        <v>22</v>
      </c>
      <c r="G48" s="118" t="s">
        <v>23</v>
      </c>
      <c r="H48" s="118" t="s">
        <v>24</v>
      </c>
      <c r="I48" s="118" t="s">
        <v>58</v>
      </c>
      <c r="J48" s="126" t="s">
        <v>8</v>
      </c>
    </row>
    <row r="49" spans="1:10" ht="13.5" customHeight="1" thickBot="1">
      <c r="A49" s="135"/>
      <c r="B49" s="131"/>
      <c r="C49" s="121"/>
      <c r="D49" s="121"/>
      <c r="E49" s="121"/>
      <c r="F49" s="121"/>
      <c r="G49" s="133"/>
      <c r="H49" s="133"/>
      <c r="I49" s="119"/>
      <c r="J49" s="127"/>
    </row>
    <row r="50" spans="1:10" ht="13.5" customHeight="1" thickTop="1">
      <c r="A50" s="32" t="s">
        <v>88</v>
      </c>
      <c r="B50" s="18">
        <v>8</v>
      </c>
      <c r="C50" s="19">
        <v>226</v>
      </c>
      <c r="D50" s="19">
        <v>5</v>
      </c>
      <c r="E50" s="19">
        <v>0</v>
      </c>
      <c r="F50" s="19">
        <v>0</v>
      </c>
      <c r="G50" s="19">
        <v>11876</v>
      </c>
      <c r="H50" s="19">
        <v>0</v>
      </c>
      <c r="I50" s="19">
        <v>11717</v>
      </c>
      <c r="J50" s="86"/>
    </row>
    <row r="51" spans="1:10" ht="13.5" customHeight="1">
      <c r="A51" s="33" t="s">
        <v>89</v>
      </c>
      <c r="B51" s="20">
        <v>1</v>
      </c>
      <c r="C51" s="21">
        <v>-7</v>
      </c>
      <c r="D51" s="21">
        <v>5</v>
      </c>
      <c r="E51" s="21">
        <v>0</v>
      </c>
      <c r="F51" s="21">
        <v>80</v>
      </c>
      <c r="G51" s="102" t="s">
        <v>93</v>
      </c>
      <c r="H51" s="21">
        <v>0</v>
      </c>
      <c r="I51" s="21">
        <v>0</v>
      </c>
      <c r="J51" s="111" t="s">
        <v>103</v>
      </c>
    </row>
    <row r="52" spans="1:10" ht="13.5" customHeight="1">
      <c r="A52" s="33" t="s">
        <v>90</v>
      </c>
      <c r="B52" s="20">
        <v>0</v>
      </c>
      <c r="C52" s="21">
        <v>112</v>
      </c>
      <c r="D52" s="21">
        <v>110</v>
      </c>
      <c r="E52" s="21">
        <v>0</v>
      </c>
      <c r="F52" s="21">
        <v>0</v>
      </c>
      <c r="G52" s="102" t="s">
        <v>93</v>
      </c>
      <c r="H52" s="21">
        <v>0</v>
      </c>
      <c r="I52" s="21">
        <v>0</v>
      </c>
      <c r="J52" s="111" t="s">
        <v>103</v>
      </c>
    </row>
    <row r="53" spans="1:10" ht="13.5" customHeight="1">
      <c r="A53" s="34" t="s">
        <v>91</v>
      </c>
      <c r="B53" s="25">
        <v>17</v>
      </c>
      <c r="C53" s="26">
        <v>240</v>
      </c>
      <c r="D53" s="26">
        <v>149</v>
      </c>
      <c r="E53" s="26">
        <v>0</v>
      </c>
      <c r="F53" s="26">
        <v>550</v>
      </c>
      <c r="G53" s="103" t="s">
        <v>93</v>
      </c>
      <c r="H53" s="26">
        <v>0</v>
      </c>
      <c r="I53" s="26">
        <v>0</v>
      </c>
      <c r="J53" s="88" t="s">
        <v>92</v>
      </c>
    </row>
    <row r="54" spans="1:10" ht="13.5" customHeight="1">
      <c r="A54" s="39" t="s">
        <v>18</v>
      </c>
      <c r="B54" s="29"/>
      <c r="C54" s="30"/>
      <c r="D54" s="28">
        <f>SUM(D50:D53)</f>
        <v>269</v>
      </c>
      <c r="E54" s="28">
        <f>SUM(E50:E53)</f>
        <v>0</v>
      </c>
      <c r="F54" s="28">
        <f>SUM(F50:F53)</f>
        <v>630</v>
      </c>
      <c r="G54" s="28">
        <v>11876</v>
      </c>
      <c r="H54" s="28">
        <f>SUM(H50:H53)</f>
        <v>0</v>
      </c>
      <c r="I54" s="28">
        <f>SUM(I50:I53)</f>
        <v>11717</v>
      </c>
      <c r="J54" s="38"/>
    </row>
    <row r="55" ht="9.75" customHeight="1">
      <c r="A55" s="1" t="s">
        <v>70</v>
      </c>
    </row>
    <row r="56" ht="9.75" customHeight="1">
      <c r="A56" s="1" t="s">
        <v>68</v>
      </c>
    </row>
    <row r="58" ht="13.5" customHeight="1">
      <c r="A58" s="6" t="s">
        <v>39</v>
      </c>
    </row>
    <row r="59" ht="10.5">
      <c r="D59" s="3" t="s">
        <v>12</v>
      </c>
    </row>
    <row r="60" spans="1:4" ht="21.75" thickBot="1">
      <c r="A60" s="78" t="s">
        <v>34</v>
      </c>
      <c r="B60" s="79" t="s">
        <v>61</v>
      </c>
      <c r="C60" s="80" t="s">
        <v>62</v>
      </c>
      <c r="D60" s="81" t="s">
        <v>50</v>
      </c>
    </row>
    <row r="61" spans="1:4" ht="13.5" customHeight="1" thickTop="1">
      <c r="A61" s="40" t="s">
        <v>35</v>
      </c>
      <c r="B61" s="18">
        <v>447</v>
      </c>
      <c r="C61" s="19">
        <v>10</v>
      </c>
      <c r="D61" s="22">
        <v>-437</v>
      </c>
    </row>
    <row r="62" spans="1:4" ht="13.5" customHeight="1">
      <c r="A62" s="41" t="s">
        <v>36</v>
      </c>
      <c r="B62" s="104" t="s">
        <v>93</v>
      </c>
      <c r="C62" s="102" t="s">
        <v>93</v>
      </c>
      <c r="D62" s="105" t="s">
        <v>93</v>
      </c>
    </row>
    <row r="63" spans="1:4" ht="13.5" customHeight="1">
      <c r="A63" s="42" t="s">
        <v>37</v>
      </c>
      <c r="B63" s="25">
        <v>472</v>
      </c>
      <c r="C63" s="26">
        <v>520</v>
      </c>
      <c r="D63" s="27">
        <v>48</v>
      </c>
    </row>
    <row r="64" spans="1:4" ht="13.5" customHeight="1">
      <c r="A64" s="43" t="s">
        <v>38</v>
      </c>
      <c r="B64" s="71">
        <v>919</v>
      </c>
      <c r="C64" s="28">
        <v>530</v>
      </c>
      <c r="D64" s="31">
        <v>-389</v>
      </c>
    </row>
    <row r="65" spans="1:4" ht="9.75" customHeight="1">
      <c r="A65" s="1" t="s">
        <v>71</v>
      </c>
      <c r="B65" s="44"/>
      <c r="C65" s="44"/>
      <c r="D65" s="44"/>
    </row>
    <row r="66" spans="1:4" ht="13.5" customHeight="1">
      <c r="A66" s="45"/>
      <c r="B66" s="44"/>
      <c r="C66" s="44"/>
      <c r="D66" s="44"/>
    </row>
    <row r="67" ht="13.5" customHeight="1">
      <c r="A67" s="6" t="s">
        <v>57</v>
      </c>
    </row>
    <row r="68" ht="9.75" customHeight="1">
      <c r="A68" s="6"/>
    </row>
    <row r="69" spans="1:11" ht="21.75" thickBot="1">
      <c r="A69" s="78" t="s">
        <v>33</v>
      </c>
      <c r="B69" s="79" t="s">
        <v>61</v>
      </c>
      <c r="C69" s="80" t="s">
        <v>62</v>
      </c>
      <c r="D69" s="80" t="s">
        <v>50</v>
      </c>
      <c r="E69" s="82" t="s">
        <v>31</v>
      </c>
      <c r="F69" s="81" t="s">
        <v>32</v>
      </c>
      <c r="G69" s="124" t="s">
        <v>40</v>
      </c>
      <c r="H69" s="125"/>
      <c r="I69" s="79" t="s">
        <v>61</v>
      </c>
      <c r="J69" s="80" t="s">
        <v>62</v>
      </c>
      <c r="K69" s="81" t="s">
        <v>50</v>
      </c>
    </row>
    <row r="70" spans="1:11" ht="13.5" customHeight="1" thickTop="1">
      <c r="A70" s="40" t="s">
        <v>25</v>
      </c>
      <c r="B70" s="46">
        <v>0.28</v>
      </c>
      <c r="C70" s="47">
        <v>0.01</v>
      </c>
      <c r="D70" s="47">
        <f aca="true" t="shared" si="0" ref="D70:D75">C70-B70</f>
        <v>-0.27</v>
      </c>
      <c r="E70" s="48">
        <v>-12.98</v>
      </c>
      <c r="F70" s="49">
        <v>-20</v>
      </c>
      <c r="G70" s="114" t="s">
        <v>80</v>
      </c>
      <c r="H70" s="115"/>
      <c r="I70" s="90" t="s">
        <v>93</v>
      </c>
      <c r="J70" s="50" t="s">
        <v>101</v>
      </c>
      <c r="K70" s="91" t="s">
        <v>93</v>
      </c>
    </row>
    <row r="71" spans="1:11" ht="13.5" customHeight="1">
      <c r="A71" s="41" t="s">
        <v>26</v>
      </c>
      <c r="B71" s="72">
        <v>3.67</v>
      </c>
      <c r="C71" s="51">
        <v>0.97</v>
      </c>
      <c r="D71" s="47">
        <f t="shared" si="0"/>
        <v>-2.7</v>
      </c>
      <c r="E71" s="52">
        <v>-17.98</v>
      </c>
      <c r="F71" s="53">
        <v>-40</v>
      </c>
      <c r="G71" s="112" t="s">
        <v>79</v>
      </c>
      <c r="H71" s="113"/>
      <c r="I71" s="73" t="s">
        <v>93</v>
      </c>
      <c r="J71" s="54" t="s">
        <v>93</v>
      </c>
      <c r="K71" s="92" t="s">
        <v>93</v>
      </c>
    </row>
    <row r="72" spans="1:11" ht="13.5" customHeight="1">
      <c r="A72" s="41" t="s">
        <v>27</v>
      </c>
      <c r="B72" s="55">
        <v>14.6</v>
      </c>
      <c r="C72" s="54">
        <v>14.8</v>
      </c>
      <c r="D72" s="106">
        <f t="shared" si="0"/>
        <v>0.20000000000000107</v>
      </c>
      <c r="E72" s="56">
        <v>25</v>
      </c>
      <c r="F72" s="57">
        <v>35</v>
      </c>
      <c r="G72" s="112"/>
      <c r="H72" s="113"/>
      <c r="I72" s="73"/>
      <c r="J72" s="54"/>
      <c r="K72" s="92"/>
    </row>
    <row r="73" spans="1:11" ht="13.5" customHeight="1">
      <c r="A73" s="41" t="s">
        <v>28</v>
      </c>
      <c r="B73" s="73">
        <v>321.3</v>
      </c>
      <c r="C73" s="54">
        <v>300.4</v>
      </c>
      <c r="D73" s="106">
        <f t="shared" si="0"/>
        <v>-20.900000000000034</v>
      </c>
      <c r="E73" s="56">
        <v>350</v>
      </c>
      <c r="F73" s="58"/>
      <c r="G73" s="112"/>
      <c r="H73" s="113"/>
      <c r="I73" s="73"/>
      <c r="J73" s="54"/>
      <c r="K73" s="92"/>
    </row>
    <row r="74" spans="1:11" ht="13.5" customHeight="1">
      <c r="A74" s="41" t="s">
        <v>29</v>
      </c>
      <c r="B74" s="66">
        <v>0.95</v>
      </c>
      <c r="C74" s="51">
        <v>0.97</v>
      </c>
      <c r="D74" s="47">
        <f t="shared" si="0"/>
        <v>0.020000000000000018</v>
      </c>
      <c r="E74" s="59"/>
      <c r="F74" s="60"/>
      <c r="G74" s="112"/>
      <c r="H74" s="113"/>
      <c r="I74" s="73"/>
      <c r="J74" s="54"/>
      <c r="K74" s="92"/>
    </row>
    <row r="75" spans="1:11" ht="13.5" customHeight="1">
      <c r="A75" s="61" t="s">
        <v>30</v>
      </c>
      <c r="B75" s="62">
        <v>103.7</v>
      </c>
      <c r="C75" s="63">
        <v>108.2</v>
      </c>
      <c r="D75" s="63">
        <f t="shared" si="0"/>
        <v>4.5</v>
      </c>
      <c r="E75" s="64"/>
      <c r="F75" s="65"/>
      <c r="G75" s="116"/>
      <c r="H75" s="117"/>
      <c r="I75" s="93"/>
      <c r="J75" s="63"/>
      <c r="K75" s="94"/>
    </row>
    <row r="76" ht="9.75" customHeight="1">
      <c r="A76" s="1" t="s">
        <v>66</v>
      </c>
    </row>
    <row r="77" ht="9.75" customHeight="1">
      <c r="A77" s="1" t="s">
        <v>67</v>
      </c>
    </row>
    <row r="78" ht="9.75" customHeight="1">
      <c r="A78" s="1" t="s">
        <v>64</v>
      </c>
    </row>
    <row r="79" ht="9.75" customHeight="1">
      <c r="A79" s="1" t="s">
        <v>65</v>
      </c>
    </row>
  </sheetData>
  <sheetProtection/>
  <mergeCells count="43">
    <mergeCell ref="A33:A34"/>
    <mergeCell ref="B33:B34"/>
    <mergeCell ref="C33:C34"/>
    <mergeCell ref="A48:A49"/>
    <mergeCell ref="B48:B49"/>
    <mergeCell ref="C48:C49"/>
    <mergeCell ref="J48:J49"/>
    <mergeCell ref="F48:F49"/>
    <mergeCell ref="G48:G49"/>
    <mergeCell ref="I48:I49"/>
    <mergeCell ref="I33:I34"/>
    <mergeCell ref="G33:G34"/>
    <mergeCell ref="F33:F34"/>
    <mergeCell ref="D48:D49"/>
    <mergeCell ref="E48:E49"/>
    <mergeCell ref="H48:H49"/>
    <mergeCell ref="D33:D34"/>
    <mergeCell ref="E33:E34"/>
    <mergeCell ref="C8:C9"/>
    <mergeCell ref="D17:D18"/>
    <mergeCell ref="E17:E18"/>
    <mergeCell ref="E8:E9"/>
    <mergeCell ref="I17:I18"/>
    <mergeCell ref="D8:D9"/>
    <mergeCell ref="F17:F18"/>
    <mergeCell ref="A8:A9"/>
    <mergeCell ref="H8:H9"/>
    <mergeCell ref="A17:A18"/>
    <mergeCell ref="B17:B18"/>
    <mergeCell ref="C17:C18"/>
    <mergeCell ref="B8:B9"/>
    <mergeCell ref="G17:G18"/>
    <mergeCell ref="H17:H18"/>
    <mergeCell ref="G8:G9"/>
    <mergeCell ref="F8:F9"/>
    <mergeCell ref="G69:H69"/>
    <mergeCell ref="H33:H34"/>
    <mergeCell ref="G71:H71"/>
    <mergeCell ref="G70:H70"/>
    <mergeCell ref="G75:H75"/>
    <mergeCell ref="G74:H74"/>
    <mergeCell ref="G73:H73"/>
    <mergeCell ref="G72:H72"/>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2010-03-16T04:37:43Z</cp:lastPrinted>
  <dcterms:created xsi:type="dcterms:W3CDTF">1997-01-08T22:48:59Z</dcterms:created>
  <dcterms:modified xsi:type="dcterms:W3CDTF">2010-03-19T00:29:20Z</dcterms:modified>
  <cp:category/>
  <cp:version/>
  <cp:contentType/>
  <cp:contentStatus/>
</cp:coreProperties>
</file>