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大阪狭山市" sheetId="1" r:id="rId1"/>
  </sheets>
  <definedNames>
    <definedName name="_xlnm.Print_Area" localSheetId="0">'大阪狭山市'!$A$1:$K$70</definedName>
  </definedNames>
  <calcPr fullCalcOnLoad="1"/>
</workbook>
</file>

<file path=xl/sharedStrings.xml><?xml version="1.0" encoding="utf-8"?>
<sst xmlns="http://schemas.openxmlformats.org/spreadsheetml/2006/main" count="118" uniqueCount="92">
  <si>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</si>
  <si>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</si>
  <si>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</si>
  <si>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</si>
  <si>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</si>
  <si>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</si>
  <si>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</si>
  <si>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</si>
  <si>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</si>
  <si>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</si>
  <si>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</si>
  <si>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</si>
  <si>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</si>
  <si>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</si>
  <si>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</si>
  <si>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</si>
  <si>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</si>
  <si>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</si>
  <si>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</si>
  <si>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</si>
  <si>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</si>
  <si>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</si>
  <si>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</si>
  <si>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</si>
  <si>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</si>
  <si>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</si>
  <si>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</si>
  <si>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</si>
  <si>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</si>
  <si>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</si>
  <si>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</si>
  <si>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</si>
  <si>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</si>
  <si>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</si>
  <si>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</si>
  <si>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</si>
  <si>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</si>
  <si>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</si>
  <si>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</si>
  <si>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</si>
  <si>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</si>
  <si>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</si>
  <si>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</si>
  <si>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</si>
  <si>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</si>
  <si>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</si>
  <si>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</si>
  <si>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</si>
  <si>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</si>
  <si>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</si>
  <si>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</si>
  <si>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</si>
  <si>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</si>
  <si>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</si>
  <si>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</si>
  <si>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</si>
  <si>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</si>
  <si>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</si>
  <si>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</si>
  <si>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</si>
  <si>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</si>
  <si>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</si>
  <si>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</si>
  <si>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</si>
  <si>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</si>
  <si>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</si>
  <si>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</si>
  <si>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</si>
  <si>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大阪狭山市</t>
  </si>
  <si>
    <t>西山霊園管理特別会計</t>
  </si>
  <si>
    <t>土地取得特別会計</t>
  </si>
  <si>
    <t>水道事業会計</t>
  </si>
  <si>
    <t>下水道事業特別会計</t>
  </si>
  <si>
    <t>大和川下流流域下水道組合</t>
  </si>
  <si>
    <t>富美山環境事業組合</t>
  </si>
  <si>
    <t>南河内清掃組合</t>
  </si>
  <si>
    <t>大阪狭山市土地開発公社</t>
  </si>
  <si>
    <t>大阪狭山市文化振興事業団</t>
  </si>
  <si>
    <t>大阪狭山市施設管理公社</t>
  </si>
  <si>
    <t>財団法人</t>
  </si>
  <si>
    <t>大阪府後期高齢者医療広域連合</t>
  </si>
  <si>
    <t>国民健康保険特別会計</t>
  </si>
  <si>
    <t>老人保健事業特別会計</t>
  </si>
  <si>
    <t>介護保険特別会計</t>
  </si>
  <si>
    <t>法適用</t>
  </si>
  <si>
    <t>-</t>
  </si>
  <si>
    <t>基金から339百万円繰入</t>
  </si>
  <si>
    <t>基金から4百万円繰入</t>
  </si>
  <si>
    <t>基金から61百万円繰入</t>
  </si>
  <si>
    <t>基金から160百万円繰入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</si>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</sst>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0"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3" fillId="24" borderId="51" xfId="0" applyFont="1" applyFill="1" applyBorder="1" applyAlignment="1">
      <alignment horizontal="left" vertical="center"/>
    </xf>
    <xf numFmtId="176" fontId="2" fillId="24" borderId="32" xfId="48"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9" fontId="2" fillId="24" borderId="21"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xf numFmtId="0" fontId="3" fillId="24" borderId="51" xfId="0" applyFont="1" applyFill="1" applyBorder="1" applyAlignment="1">
      <alignment horizontal="left"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1" t="s">
        <v>66</v>
      </c>
      <c r="B4" s="131" t="s">
        <v>68</v>
      </c>
      <c r="C4" s="131"/>
      <c r="D4" s="131"/>
      <c r="G4" s="82" t="s">
        <v>56</v>
      </c>
      <c r="H4" s="83" t="s">
        <v>57</v>
      </c>
      <c r="I4" s="84" t="s">
        <v>58</v>
      </c>
      <c r="J4" s="85" t="s">
        <v>59</v>
      </c>
    </row>
    <row r="5" spans="7:10" ht="13.5" customHeight="1" thickTop="1">
      <c r="G5" s="8">
        <v>8768</v>
      </c>
      <c r="H5" s="9">
        <v>1674</v>
      </c>
      <c r="I5" s="10">
        <v>540</v>
      </c>
      <c r="J5" s="11">
        <f>SUM(G5:I5)</f>
        <v>10982</v>
      </c>
    </row>
    <row r="6" ht="14.25">
      <c r="A6" s="6" t="s">
        <v>2</v>
      </c>
    </row>
    <row r="7" spans="8:9" ht="10.5">
      <c r="H7" s="3" t="s">
        <v>12</v>
      </c>
      <c r="I7" s="3"/>
    </row>
    <row r="8" spans="1:8" ht="13.5" customHeight="1">
      <c r="A8" s="132" t="s">
        <v>0</v>
      </c>
      <c r="B8" s="121" t="s">
        <v>3</v>
      </c>
      <c r="C8" s="119" t="s">
        <v>4</v>
      </c>
      <c r="D8" s="119" t="s">
        <v>5</v>
      </c>
      <c r="E8" s="119" t="s">
        <v>6</v>
      </c>
      <c r="F8" s="123" t="s">
        <v>60</v>
      </c>
      <c r="G8" s="119" t="s">
        <v>7</v>
      </c>
      <c r="H8" s="109" t="s">
        <v>8</v>
      </c>
    </row>
    <row r="9" spans="1:8" ht="13.5" customHeight="1" thickBot="1">
      <c r="A9" s="133"/>
      <c r="B9" s="122"/>
      <c r="C9" s="120"/>
      <c r="D9" s="120"/>
      <c r="E9" s="120"/>
      <c r="F9" s="124"/>
      <c r="G9" s="120"/>
      <c r="H9" s="110"/>
    </row>
    <row r="10" spans="1:8" ht="13.5" customHeight="1" thickTop="1">
      <c r="A10" s="40" t="s">
        <v>9</v>
      </c>
      <c r="B10" s="12">
        <v>14910</v>
      </c>
      <c r="C10" s="13">
        <v>14552</v>
      </c>
      <c r="D10" s="13">
        <v>358</v>
      </c>
      <c r="E10" s="13">
        <v>333</v>
      </c>
      <c r="F10" s="13">
        <v>1</v>
      </c>
      <c r="G10" s="13">
        <v>19671</v>
      </c>
      <c r="H10" s="14"/>
    </row>
    <row r="11" spans="1:8" ht="13.5" customHeight="1">
      <c r="A11" s="41" t="s">
        <v>69</v>
      </c>
      <c r="B11" s="15">
        <v>14</v>
      </c>
      <c r="C11" s="16">
        <v>14</v>
      </c>
      <c r="D11" s="16">
        <v>0</v>
      </c>
      <c r="E11" s="16">
        <v>0</v>
      </c>
      <c r="F11" s="16">
        <v>5</v>
      </c>
      <c r="G11" s="16">
        <v>0</v>
      </c>
      <c r="H11" s="17"/>
    </row>
    <row r="12" spans="1:8" ht="13.5" customHeight="1">
      <c r="A12" s="41" t="s">
        <v>70</v>
      </c>
      <c r="B12" s="15">
        <v>126</v>
      </c>
      <c r="C12" s="16">
        <v>126</v>
      </c>
      <c r="D12" s="16">
        <v>0</v>
      </c>
      <c r="E12" s="16">
        <v>0</v>
      </c>
      <c r="F12" s="107">
        <v>53</v>
      </c>
      <c r="G12" s="16">
        <v>380</v>
      </c>
      <c r="H12" s="17"/>
    </row>
    <row r="13" spans="1:8" ht="13.5" customHeight="1">
      <c r="A13" s="42" t="s">
        <v>1</v>
      </c>
      <c r="B13" s="29">
        <f>SUM(B10:B12)</f>
        <v>15050</v>
      </c>
      <c r="C13" s="30">
        <f>SUM(C10:C12)</f>
        <v>14692</v>
      </c>
      <c r="D13" s="30">
        <f>SUM(D10:D12)</f>
        <v>358</v>
      </c>
      <c r="E13" s="30">
        <f>SUM(E10:E12)</f>
        <v>333</v>
      </c>
      <c r="F13" s="92"/>
      <c r="G13" s="30">
        <f>SUM(G10:G12)</f>
        <v>20051</v>
      </c>
      <c r="H13" s="38"/>
    </row>
    <row r="14" ht="9.75" customHeight="1"/>
    <row r="15" ht="14.25">
      <c r="A15" s="6" t="s">
        <v>10</v>
      </c>
    </row>
    <row r="16" spans="9:12" ht="10.5">
      <c r="I16" s="3" t="s">
        <v>12</v>
      </c>
      <c r="K16" s="3"/>
      <c r="L16" s="3"/>
    </row>
    <row r="17" spans="1:9" ht="13.5" customHeight="1">
      <c r="A17" s="132" t="s">
        <v>0</v>
      </c>
      <c r="B17" s="127" t="s">
        <v>47</v>
      </c>
      <c r="C17" s="123" t="s">
        <v>48</v>
      </c>
      <c r="D17" s="123" t="s">
        <v>49</v>
      </c>
      <c r="E17" s="125" t="s">
        <v>50</v>
      </c>
      <c r="F17" s="123" t="s">
        <v>60</v>
      </c>
      <c r="G17" s="123" t="s">
        <v>11</v>
      </c>
      <c r="H17" s="125" t="s">
        <v>45</v>
      </c>
      <c r="I17" s="109" t="s">
        <v>8</v>
      </c>
    </row>
    <row r="18" spans="1:9" ht="13.5" customHeight="1" thickBot="1">
      <c r="A18" s="133"/>
      <c r="B18" s="122"/>
      <c r="C18" s="120"/>
      <c r="D18" s="120"/>
      <c r="E18" s="128"/>
      <c r="F18" s="124"/>
      <c r="G18" s="124"/>
      <c r="H18" s="126"/>
      <c r="I18" s="110"/>
    </row>
    <row r="19" spans="1:9" ht="13.5" customHeight="1" thickTop="1">
      <c r="A19" s="40" t="s">
        <v>71</v>
      </c>
      <c r="B19" s="18">
        <v>1335</v>
      </c>
      <c r="C19" s="19">
        <v>1184</v>
      </c>
      <c r="D19" s="19">
        <v>151</v>
      </c>
      <c r="E19" s="19">
        <v>1307</v>
      </c>
      <c r="F19" s="19">
        <v>7</v>
      </c>
      <c r="G19" s="19">
        <v>1642</v>
      </c>
      <c r="H19" s="19">
        <v>10</v>
      </c>
      <c r="I19" s="20" t="s">
        <v>84</v>
      </c>
    </row>
    <row r="20" spans="1:9" ht="13.5" customHeight="1">
      <c r="A20" s="41" t="s">
        <v>72</v>
      </c>
      <c r="B20" s="21">
        <v>1536</v>
      </c>
      <c r="C20" s="22">
        <v>1536</v>
      </c>
      <c r="D20" s="105">
        <v>1</v>
      </c>
      <c r="E20" s="22">
        <v>0</v>
      </c>
      <c r="F20" s="22">
        <v>363</v>
      </c>
      <c r="G20" s="22">
        <v>10838</v>
      </c>
      <c r="H20" s="22">
        <v>4010</v>
      </c>
      <c r="I20" s="106" t="s">
        <v>86</v>
      </c>
    </row>
    <row r="21" spans="1:9" ht="13.5" customHeight="1">
      <c r="A21" s="41" t="s">
        <v>81</v>
      </c>
      <c r="B21" s="21">
        <v>5600</v>
      </c>
      <c r="C21" s="22">
        <v>5462</v>
      </c>
      <c r="D21" s="22">
        <v>138</v>
      </c>
      <c r="E21" s="22">
        <v>138</v>
      </c>
      <c r="F21" s="22">
        <v>392</v>
      </c>
      <c r="G21" s="22">
        <v>0</v>
      </c>
      <c r="H21" s="22">
        <v>0</v>
      </c>
      <c r="I21" s="23"/>
    </row>
    <row r="22" spans="1:9" ht="13.5" customHeight="1">
      <c r="A22" s="41" t="s">
        <v>82</v>
      </c>
      <c r="B22" s="21">
        <v>3963</v>
      </c>
      <c r="C22" s="22">
        <v>4021</v>
      </c>
      <c r="D22" s="22">
        <v>-58</v>
      </c>
      <c r="E22" s="22">
        <v>-58</v>
      </c>
      <c r="F22" s="22">
        <v>305</v>
      </c>
      <c r="G22" s="22">
        <v>0</v>
      </c>
      <c r="H22" s="22">
        <v>0</v>
      </c>
      <c r="I22" s="23"/>
    </row>
    <row r="23" spans="1:9" ht="13.5" customHeight="1">
      <c r="A23" s="41" t="s">
        <v>83</v>
      </c>
      <c r="B23" s="21">
        <v>2776</v>
      </c>
      <c r="C23" s="22">
        <v>2651</v>
      </c>
      <c r="D23" s="22">
        <v>125</v>
      </c>
      <c r="E23" s="22">
        <v>125</v>
      </c>
      <c r="F23" s="22">
        <v>441</v>
      </c>
      <c r="G23" s="22">
        <v>49</v>
      </c>
      <c r="H23" s="22">
        <v>0</v>
      </c>
      <c r="I23" s="23"/>
    </row>
    <row r="24" spans="1:9" ht="13.5" customHeight="1">
      <c r="A24" s="42" t="s">
        <v>15</v>
      </c>
      <c r="B24" s="43"/>
      <c r="C24" s="44"/>
      <c r="D24" s="44"/>
      <c r="E24" s="32">
        <f>SUM(E19:E23)</f>
        <v>1512</v>
      </c>
      <c r="F24" s="35"/>
      <c r="G24" s="32">
        <f>SUM(G19:G23)</f>
        <v>12529</v>
      </c>
      <c r="H24" s="32">
        <f>SUM(H19:H23)</f>
        <v>4020</v>
      </c>
      <c r="I24" s="39"/>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32" t="s">
        <v>14</v>
      </c>
      <c r="B32" s="127" t="s">
        <v>47</v>
      </c>
      <c r="C32" s="123" t="s">
        <v>48</v>
      </c>
      <c r="D32" s="123" t="s">
        <v>49</v>
      </c>
      <c r="E32" s="125" t="s">
        <v>50</v>
      </c>
      <c r="F32" s="123" t="s">
        <v>60</v>
      </c>
      <c r="G32" s="123" t="s">
        <v>11</v>
      </c>
      <c r="H32" s="125" t="s">
        <v>46</v>
      </c>
      <c r="I32" s="109" t="s">
        <v>8</v>
      </c>
    </row>
    <row r="33" spans="1:9" ht="13.5" customHeight="1" thickBot="1">
      <c r="A33" s="133"/>
      <c r="B33" s="122"/>
      <c r="C33" s="120"/>
      <c r="D33" s="120"/>
      <c r="E33" s="128"/>
      <c r="F33" s="124"/>
      <c r="G33" s="124"/>
      <c r="H33" s="126"/>
      <c r="I33" s="110"/>
    </row>
    <row r="34" spans="1:9" ht="13.5" customHeight="1" thickTop="1">
      <c r="A34" s="40" t="s">
        <v>73</v>
      </c>
      <c r="B34" s="18">
        <v>2663</v>
      </c>
      <c r="C34" s="19">
        <v>2320</v>
      </c>
      <c r="D34" s="19">
        <v>343</v>
      </c>
      <c r="E34" s="19">
        <v>343</v>
      </c>
      <c r="F34" s="103">
        <v>4</v>
      </c>
      <c r="G34" s="19">
        <v>0</v>
      </c>
      <c r="H34" s="19">
        <v>0</v>
      </c>
      <c r="I34" s="24" t="s">
        <v>87</v>
      </c>
    </row>
    <row r="35" spans="1:9" ht="13.5" customHeight="1">
      <c r="A35" s="41" t="s">
        <v>74</v>
      </c>
      <c r="B35" s="94">
        <v>652</v>
      </c>
      <c r="C35" s="95">
        <v>599</v>
      </c>
      <c r="D35" s="95">
        <v>53</v>
      </c>
      <c r="E35" s="95">
        <v>53</v>
      </c>
      <c r="F35" s="104">
        <v>61</v>
      </c>
      <c r="G35" s="95">
        <v>2044</v>
      </c>
      <c r="H35" s="95">
        <v>102</v>
      </c>
      <c r="I35" s="96" t="s">
        <v>88</v>
      </c>
    </row>
    <row r="36" spans="1:9" ht="13.5" customHeight="1">
      <c r="A36" s="41" t="s">
        <v>75</v>
      </c>
      <c r="B36" s="21">
        <v>2856</v>
      </c>
      <c r="C36" s="22">
        <v>2767</v>
      </c>
      <c r="D36" s="22">
        <v>89</v>
      </c>
      <c r="E36" s="22">
        <v>89</v>
      </c>
      <c r="F36" s="105">
        <v>160</v>
      </c>
      <c r="G36" s="22">
        <v>6460</v>
      </c>
      <c r="H36" s="22">
        <v>982</v>
      </c>
      <c r="I36" s="23" t="s">
        <v>89</v>
      </c>
    </row>
    <row r="37" spans="1:9" ht="13.5" customHeight="1">
      <c r="A37" s="93" t="s">
        <v>80</v>
      </c>
      <c r="B37" s="97">
        <v>3437</v>
      </c>
      <c r="C37" s="98">
        <v>3191</v>
      </c>
      <c r="D37" s="98">
        <v>246</v>
      </c>
      <c r="E37" s="98">
        <v>246</v>
      </c>
      <c r="F37" s="98">
        <v>0</v>
      </c>
      <c r="G37" s="98">
        <v>0</v>
      </c>
      <c r="H37" s="98">
        <v>0</v>
      </c>
      <c r="I37" s="99"/>
    </row>
    <row r="38" spans="1:9" ht="13.5" customHeight="1">
      <c r="A38" s="42" t="s">
        <v>16</v>
      </c>
      <c r="B38" s="43"/>
      <c r="C38" s="44"/>
      <c r="D38" s="44"/>
      <c r="E38" s="32">
        <f>SUM(E34:E37)</f>
        <v>731</v>
      </c>
      <c r="F38" s="35"/>
      <c r="G38" s="32">
        <v>8504</v>
      </c>
      <c r="H38" s="32">
        <v>1084</v>
      </c>
      <c r="I38" s="45"/>
    </row>
    <row r="39" ht="9.75" customHeight="1">
      <c r="A39" s="2"/>
    </row>
    <row r="40" ht="14.25">
      <c r="A40" s="6" t="s">
        <v>61</v>
      </c>
    </row>
    <row r="41" ht="10.5">
      <c r="J41" s="3" t="s">
        <v>12</v>
      </c>
    </row>
    <row r="42" spans="1:10" ht="13.5" customHeight="1">
      <c r="A42" s="129" t="s">
        <v>17</v>
      </c>
      <c r="B42" s="127" t="s">
        <v>19</v>
      </c>
      <c r="C42" s="123" t="s">
        <v>51</v>
      </c>
      <c r="D42" s="123" t="s">
        <v>20</v>
      </c>
      <c r="E42" s="123" t="s">
        <v>21</v>
      </c>
      <c r="F42" s="123" t="s">
        <v>22</v>
      </c>
      <c r="G42" s="125" t="s">
        <v>23</v>
      </c>
      <c r="H42" s="125" t="s">
        <v>24</v>
      </c>
      <c r="I42" s="125" t="s">
        <v>65</v>
      </c>
      <c r="J42" s="109" t="s">
        <v>8</v>
      </c>
    </row>
    <row r="43" spans="1:10" ht="13.5" customHeight="1" thickBot="1">
      <c r="A43" s="130"/>
      <c r="B43" s="122"/>
      <c r="C43" s="120"/>
      <c r="D43" s="120"/>
      <c r="E43" s="120"/>
      <c r="F43" s="120"/>
      <c r="G43" s="128"/>
      <c r="H43" s="128"/>
      <c r="I43" s="126"/>
      <c r="J43" s="110"/>
    </row>
    <row r="44" spans="1:10" ht="13.5" customHeight="1" thickTop="1">
      <c r="A44" s="40" t="s">
        <v>76</v>
      </c>
      <c r="B44" s="101">
        <v>-1</v>
      </c>
      <c r="C44" s="19">
        <v>283</v>
      </c>
      <c r="D44" s="19">
        <v>5</v>
      </c>
      <c r="E44" s="19">
        <v>0</v>
      </c>
      <c r="F44" s="19">
        <v>0</v>
      </c>
      <c r="G44" s="19">
        <v>776</v>
      </c>
      <c r="H44" s="19">
        <v>0</v>
      </c>
      <c r="I44" s="19">
        <v>0</v>
      </c>
      <c r="J44" s="20"/>
    </row>
    <row r="45" spans="1:10" ht="13.5" customHeight="1">
      <c r="A45" s="41" t="s">
        <v>77</v>
      </c>
      <c r="B45" s="102">
        <v>4</v>
      </c>
      <c r="C45" s="22">
        <v>353</v>
      </c>
      <c r="D45" s="22">
        <v>300</v>
      </c>
      <c r="E45" s="22">
        <v>0</v>
      </c>
      <c r="F45" s="22">
        <v>0</v>
      </c>
      <c r="G45" s="108" t="s">
        <v>85</v>
      </c>
      <c r="H45" s="22">
        <v>0</v>
      </c>
      <c r="I45" s="22">
        <v>0</v>
      </c>
      <c r="J45" s="23" t="s">
        <v>79</v>
      </c>
    </row>
    <row r="46" spans="1:10" ht="13.5" customHeight="1">
      <c r="A46" s="41" t="s">
        <v>78</v>
      </c>
      <c r="B46" s="102">
        <v>2</v>
      </c>
      <c r="C46" s="22">
        <v>218</v>
      </c>
      <c r="D46" s="22">
        <v>200</v>
      </c>
      <c r="E46" s="22">
        <v>0</v>
      </c>
      <c r="F46" s="22">
        <v>0</v>
      </c>
      <c r="G46" s="108" t="s">
        <v>85</v>
      </c>
      <c r="H46" s="22">
        <v>0</v>
      </c>
      <c r="I46" s="22">
        <v>0</v>
      </c>
      <c r="J46" s="23" t="s">
        <v>79</v>
      </c>
    </row>
    <row r="47" spans="1:10" ht="13.5" customHeight="1">
      <c r="A47" s="46" t="s">
        <v>18</v>
      </c>
      <c r="B47" s="34"/>
      <c r="C47" s="35"/>
      <c r="D47" s="32">
        <f aca="true" t="shared" si="0" ref="D47:I47">SUM(D44:D46)</f>
        <v>505</v>
      </c>
      <c r="E47" s="32">
        <f t="shared" si="0"/>
        <v>0</v>
      </c>
      <c r="F47" s="32">
        <f t="shared" si="0"/>
        <v>0</v>
      </c>
      <c r="G47" s="32">
        <f t="shared" si="0"/>
        <v>776</v>
      </c>
      <c r="H47" s="32">
        <f t="shared" si="0"/>
        <v>0</v>
      </c>
      <c r="I47" s="32">
        <f t="shared" si="0"/>
        <v>0</v>
      </c>
      <c r="J47" s="39"/>
    </row>
    <row r="48" ht="10.5">
      <c r="A48" s="1" t="s">
        <v>90</v>
      </c>
    </row>
    <row r="49" ht="10.5">
      <c r="A49" s="1" t="s">
        <v>91</v>
      </c>
    </row>
    <row r="50" ht="9.75" customHeight="1"/>
    <row r="51" ht="14.25">
      <c r="A51" s="6" t="s">
        <v>43</v>
      </c>
    </row>
    <row r="52" ht="10.5">
      <c r="D52" s="3" t="s">
        <v>12</v>
      </c>
    </row>
    <row r="53" spans="1:4" ht="21.75" thickBot="1">
      <c r="A53" s="86" t="s">
        <v>36</v>
      </c>
      <c r="B53" s="87" t="s">
        <v>41</v>
      </c>
      <c r="C53" s="88" t="s">
        <v>42</v>
      </c>
      <c r="D53" s="89" t="s">
        <v>55</v>
      </c>
    </row>
    <row r="54" spans="1:4" ht="13.5" customHeight="1" thickTop="1">
      <c r="A54" s="47" t="s">
        <v>37</v>
      </c>
      <c r="B54" s="25"/>
      <c r="C54" s="19">
        <v>1938</v>
      </c>
      <c r="D54" s="26"/>
    </row>
    <row r="55" spans="1:4" ht="13.5" customHeight="1">
      <c r="A55" s="48" t="s">
        <v>38</v>
      </c>
      <c r="B55" s="27"/>
      <c r="C55" s="22">
        <v>36</v>
      </c>
      <c r="D55" s="28"/>
    </row>
    <row r="56" spans="1:4" ht="13.5" customHeight="1">
      <c r="A56" s="49" t="s">
        <v>39</v>
      </c>
      <c r="B56" s="36"/>
      <c r="C56" s="31">
        <v>1424</v>
      </c>
      <c r="D56" s="37"/>
    </row>
    <row r="57" spans="1:4" ht="13.5" customHeight="1">
      <c r="A57" s="50" t="s">
        <v>40</v>
      </c>
      <c r="B57" s="34"/>
      <c r="C57" s="32">
        <f>SUM(C54:C56)</f>
        <v>3398</v>
      </c>
      <c r="D57" s="33"/>
    </row>
    <row r="58" spans="1:4" ht="10.5">
      <c r="A58" s="1" t="s">
        <v>63</v>
      </c>
      <c r="B58" s="51"/>
      <c r="C58" s="51"/>
      <c r="D58" s="51"/>
    </row>
    <row r="59" spans="1:4" ht="9.75" customHeight="1">
      <c r="A59" s="52"/>
      <c r="B59" s="51"/>
      <c r="C59" s="51"/>
      <c r="D59" s="51"/>
    </row>
    <row r="60" ht="14.25">
      <c r="A60" s="6" t="s">
        <v>62</v>
      </c>
    </row>
    <row r="61" spans="1:11" ht="10.5" customHeight="1">
      <c r="A61" s="6"/>
      <c r="K61" s="3"/>
    </row>
    <row r="62" spans="1:11" ht="21.75" thickBot="1">
      <c r="A62" s="86" t="s">
        <v>34</v>
      </c>
      <c r="B62" s="87" t="s">
        <v>41</v>
      </c>
      <c r="C62" s="88" t="s">
        <v>42</v>
      </c>
      <c r="D62" s="88" t="s">
        <v>55</v>
      </c>
      <c r="E62" s="90" t="s">
        <v>32</v>
      </c>
      <c r="F62" s="89" t="s">
        <v>33</v>
      </c>
      <c r="G62" s="111" t="s">
        <v>44</v>
      </c>
      <c r="H62" s="112"/>
      <c r="I62" s="87" t="s">
        <v>41</v>
      </c>
      <c r="J62" s="88" t="s">
        <v>42</v>
      </c>
      <c r="K62" s="89" t="s">
        <v>55</v>
      </c>
    </row>
    <row r="63" spans="1:11" ht="13.5" customHeight="1" thickTop="1">
      <c r="A63" s="47" t="s">
        <v>26</v>
      </c>
      <c r="B63" s="53">
        <v>0.46</v>
      </c>
      <c r="C63" s="54">
        <v>3.02</v>
      </c>
      <c r="D63" s="64">
        <f>C63-B63</f>
        <v>2.56</v>
      </c>
      <c r="E63" s="55">
        <v>-13.18</v>
      </c>
      <c r="F63" s="56">
        <v>-20</v>
      </c>
      <c r="G63" s="117" t="s">
        <v>71</v>
      </c>
      <c r="H63" s="118"/>
      <c r="I63" s="57"/>
      <c r="J63" s="100">
        <v>98.3</v>
      </c>
      <c r="K63" s="58"/>
    </row>
    <row r="64" spans="1:11" ht="13.5" customHeight="1">
      <c r="A64" s="48" t="s">
        <v>27</v>
      </c>
      <c r="B64" s="59"/>
      <c r="C64" s="60">
        <v>16.79</v>
      </c>
      <c r="D64" s="61"/>
      <c r="E64" s="62">
        <v>-18.18</v>
      </c>
      <c r="F64" s="63">
        <v>-40</v>
      </c>
      <c r="G64" s="115" t="s">
        <v>72</v>
      </c>
      <c r="H64" s="116"/>
      <c r="I64" s="59"/>
      <c r="J64" s="64">
        <v>0</v>
      </c>
      <c r="K64" s="65"/>
    </row>
    <row r="65" spans="1:11" ht="13.5" customHeight="1">
      <c r="A65" s="48" t="s">
        <v>28</v>
      </c>
      <c r="B65" s="66">
        <v>16</v>
      </c>
      <c r="C65" s="64">
        <v>11.9</v>
      </c>
      <c r="D65" s="64">
        <f>C65-B65</f>
        <v>-4.1</v>
      </c>
      <c r="E65" s="67">
        <v>25</v>
      </c>
      <c r="F65" s="68">
        <v>35</v>
      </c>
      <c r="G65" s="115"/>
      <c r="H65" s="116"/>
      <c r="I65" s="59"/>
      <c r="J65" s="64"/>
      <c r="K65" s="65"/>
    </row>
    <row r="66" spans="1:11" ht="13.5" customHeight="1">
      <c r="A66" s="48" t="s">
        <v>29</v>
      </c>
      <c r="B66" s="69"/>
      <c r="C66" s="64">
        <v>77.8</v>
      </c>
      <c r="D66" s="70"/>
      <c r="E66" s="67">
        <v>350</v>
      </c>
      <c r="F66" s="71"/>
      <c r="G66" s="115"/>
      <c r="H66" s="116"/>
      <c r="I66" s="59"/>
      <c r="J66" s="64"/>
      <c r="K66" s="65"/>
    </row>
    <row r="67" spans="1:11" ht="13.5" customHeight="1">
      <c r="A67" s="48" t="s">
        <v>30</v>
      </c>
      <c r="B67" s="81">
        <v>0.76</v>
      </c>
      <c r="C67" s="60">
        <v>0.79</v>
      </c>
      <c r="D67" s="60">
        <f>C67-B67</f>
        <v>0.030000000000000027</v>
      </c>
      <c r="E67" s="72"/>
      <c r="F67" s="73"/>
      <c r="G67" s="115"/>
      <c r="H67" s="116"/>
      <c r="I67" s="59"/>
      <c r="J67" s="64"/>
      <c r="K67" s="65"/>
    </row>
    <row r="68" spans="1:11" ht="13.5" customHeight="1">
      <c r="A68" s="74" t="s">
        <v>31</v>
      </c>
      <c r="B68" s="75">
        <v>98.8</v>
      </c>
      <c r="C68" s="76">
        <v>96.5</v>
      </c>
      <c r="D68" s="76">
        <f>C68-B68</f>
        <v>-2.299999999999997</v>
      </c>
      <c r="E68" s="77"/>
      <c r="F68" s="78"/>
      <c r="G68" s="113"/>
      <c r="H68" s="114"/>
      <c r="I68" s="79"/>
      <c r="J68" s="76"/>
      <c r="K68" s="80"/>
    </row>
    <row r="69" ht="10.5">
      <c r="A69" s="1" t="s">
        <v>64</v>
      </c>
    </row>
    <row r="70" ht="10.5">
      <c r="A70" s="1" t="s">
        <v>67</v>
      </c>
    </row>
  </sheetData>
  <sheetProtection/>
  <mergeCells count="44">
    <mergeCell ref="B4:D4"/>
    <mergeCell ref="A32:A33"/>
    <mergeCell ref="B32:B33"/>
    <mergeCell ref="C32:C33"/>
    <mergeCell ref="A8:A9"/>
    <mergeCell ref="A17:A18"/>
    <mergeCell ref="A42:A43"/>
    <mergeCell ref="B42:B43"/>
    <mergeCell ref="C42:C43"/>
    <mergeCell ref="D42:D43"/>
    <mergeCell ref="E42:E43"/>
    <mergeCell ref="H42:H43"/>
    <mergeCell ref="J42:J43"/>
    <mergeCell ref="F42:F43"/>
    <mergeCell ref="G42:G43"/>
    <mergeCell ref="I42:I43"/>
    <mergeCell ref="F32:F33"/>
    <mergeCell ref="D32:D33"/>
    <mergeCell ref="E32:E33"/>
    <mergeCell ref="I17:I18"/>
    <mergeCell ref="D17:D18"/>
    <mergeCell ref="E17:E18"/>
    <mergeCell ref="F17:F18"/>
    <mergeCell ref="H32:H33"/>
    <mergeCell ref="I32:I33"/>
    <mergeCell ref="G32:G33"/>
    <mergeCell ref="E8:E9"/>
    <mergeCell ref="B8:B9"/>
    <mergeCell ref="G17:G18"/>
    <mergeCell ref="H17:H18"/>
    <mergeCell ref="B17:B18"/>
    <mergeCell ref="C17:C18"/>
    <mergeCell ref="D8:D9"/>
    <mergeCell ref="C8:C9"/>
    <mergeCell ref="G8:G9"/>
    <mergeCell ref="F8:F9"/>
    <mergeCell ref="H8:H9"/>
    <mergeCell ref="G62:H62"/>
    <mergeCell ref="G68:H68"/>
    <mergeCell ref="G67:H67"/>
    <mergeCell ref="G66:H66"/>
    <mergeCell ref="G65:H65"/>
    <mergeCell ref="G64:H64"/>
    <mergeCell ref="G63:H63"/>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2009-03-16T00:34:09Z</cp:lastPrinted>
  <dcterms:created xsi:type="dcterms:W3CDTF">1997-01-08T22:48:59Z</dcterms:created>
  <dcterms:modified xsi:type="dcterms:W3CDTF">2009-03-19T09:58:48Z</dcterms:modified>
  <cp:category/>
  <cp:version/>
  <cp:contentType/>
  <cp:contentStatus/>
</cp:coreProperties>
</file>