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交野市" sheetId="1" r:id="rId1"/>
  </sheets>
  <definedNames>
    <definedName name="_xlnm.Print_Area" localSheetId="0">'交野市'!$A$1:$K$73</definedName>
  </definedNames>
  <calcPr fullCalcOnLoad="1"/>
</workbook>
</file>

<file path=xl/sharedStrings.xml><?xml version="1.0" encoding="utf-8"?>
<sst xmlns="http://schemas.openxmlformats.org/spreadsheetml/2006/main" count="118" uniqueCount="91">
  <si>
    <t>会計名</t>
  </si>
  <si>
    <t>一般会計等</t>
  </si>
  <si>
    <t>１．一般会計等の財政状況</t>
  </si>
  <si>
    <t>歳入</t>
  </si>
  <si>
    <t>歳出</t>
  </si>
  <si>
    <t>形式収支</t>
  </si>
  <si>
    <t>実質収支</t>
  </si>
  <si>
    <t>地方債現在高</t>
  </si>
  <si>
    <t>備考</t>
  </si>
  <si>
    <t>一般会計</t>
  </si>
  <si>
    <t>××会計</t>
  </si>
  <si>
    <t>２．公営企業会計等の財政状況</t>
  </si>
  <si>
    <t>企業債（地方債）現在高</t>
  </si>
  <si>
    <t>・・・</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</si>
  <si>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</si>
  <si>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</si>
  <si>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</si>
  <si>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</si>
  <si>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</si>
  <si>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</si>
  <si>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</si>
  <si>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</si>
  <si>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</si>
  <si>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</si>
  <si>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</si>
  <si>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</si>
  <si>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</si>
  <si>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</si>
  <si>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</si>
  <si>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</si>
  <si>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</si>
  <si>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</si>
  <si>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</si>
  <si>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</si>
  <si>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</si>
  <si>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</si>
  <si>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</si>
  <si>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</si>
  <si>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</si>
  <si>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</si>
  <si>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</si>
  <si>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</si>
  <si>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</si>
  <si>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</si>
  <si>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</si>
  <si>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</si>
  <si>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</si>
  <si>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</si>
  <si>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</si>
  <si>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</si>
  <si>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</si>
  <si>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</si>
  <si>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</si>
  <si>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</si>
  <si>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</si>
  <si>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</si>
  <si>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</si>
  <si>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</si>
  <si>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</si>
  <si>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</si>
  <si>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</si>
  <si>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</si>
  <si>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</si>
  <si>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</si>
  <si>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</si>
  <si>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</si>
  <si>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</si>
  <si>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</si>
  <si>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</si>
  <si>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　　　　　２．「資金不足比率」の早期健全化基準に相当する「経営健全化基準」は、公営競技を除き、一律 △20％である（公営競技は0％）。</t>
  </si>
  <si>
    <t>交野市</t>
  </si>
  <si>
    <t>公共用地先行取得等特別会計</t>
  </si>
  <si>
    <t>水道事業会計</t>
  </si>
  <si>
    <t>下水道事業特別会計</t>
  </si>
  <si>
    <t>国民健康保険特別会計</t>
  </si>
  <si>
    <t>介護保険特別会計</t>
  </si>
  <si>
    <t>老人保健特別会計</t>
  </si>
  <si>
    <t>法適用</t>
  </si>
  <si>
    <t>北河内4市リサイクル施設組合</t>
  </si>
  <si>
    <t>四條畷市交野市清掃施設組合</t>
  </si>
  <si>
    <t>淀川左岸流域下水道組合</t>
  </si>
  <si>
    <t>大阪府後期高齢者医療広域連合</t>
  </si>
  <si>
    <t>交野市土地開発公社</t>
  </si>
  <si>
    <t>交野市体育文化協会</t>
  </si>
  <si>
    <t>交野市文化財事業団</t>
  </si>
  <si>
    <t>-</t>
  </si>
  <si>
    <t>寝屋川北部広域下水道組合</t>
  </si>
  <si>
    <t>基金から310百万円繰入</t>
  </si>
  <si>
    <t>財団法人</t>
  </si>
  <si>
    <t>　（注）　損益計算書を作成していない民法法人は「経常損益」の欄には当期正味財産増減額（新公益法人会計基準に移行している民法法人については当期経常増減額）</t>
  </si>
  <si>
    <t xml:space="preserve">           を記入している。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</si>
</sst>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0" fontId="2" fillId="24" borderId="16" xfId="0"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0" fontId="2" fillId="24" borderId="36" xfId="0" applyFont="1" applyFill="1" applyBorder="1" applyAlignment="1">
      <alignment vertical="center" shrinkToFit="1"/>
    </xf>
    <xf numFmtId="176" fontId="2" fillId="24" borderId="36" xfId="0" applyNumberFormat="1" applyFont="1" applyFill="1" applyBorder="1" applyAlignment="1">
      <alignment vertical="center" shrinkToFit="1"/>
    </xf>
    <xf numFmtId="0" fontId="2" fillId="24" borderId="37" xfId="0"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center" vertical="center"/>
    </xf>
    <xf numFmtId="0" fontId="2" fillId="24" borderId="40"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41"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82" fontId="2" fillId="24" borderId="15" xfId="0" applyNumberFormat="1" applyFont="1" applyFill="1" applyBorder="1" applyAlignment="1">
      <alignment horizontal="center" vertical="center"/>
    </xf>
    <xf numFmtId="182" fontId="2" fillId="24" borderId="16" xfId="0" applyNumberFormat="1" applyFont="1" applyFill="1" applyBorder="1" applyAlignment="1">
      <alignment horizontal="center" vertical="center"/>
    </xf>
    <xf numFmtId="178" fontId="2" fillId="24" borderId="22"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42"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25" xfId="0" applyNumberFormat="1" applyFont="1" applyFill="1" applyBorder="1" applyAlignment="1">
      <alignment horizontal="center" vertical="center"/>
    </xf>
    <xf numFmtId="181" fontId="2" fillId="24" borderId="42" xfId="0" applyNumberFormat="1" applyFont="1" applyFill="1" applyBorder="1" applyAlignment="1">
      <alignment vertical="center"/>
    </xf>
    <xf numFmtId="181" fontId="2" fillId="24" borderId="25" xfId="0" applyNumberFormat="1" applyFont="1" applyFill="1" applyBorder="1" applyAlignment="1">
      <alignment vertical="center"/>
    </xf>
    <xf numFmtId="0" fontId="2" fillId="24" borderId="39" xfId="0" applyFont="1" applyFill="1" applyBorder="1" applyAlignment="1">
      <alignment horizontal="distributed" vertical="center" indent="1"/>
    </xf>
    <xf numFmtId="179" fontId="2" fillId="24" borderId="44"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5" xfId="0" applyNumberFormat="1" applyFont="1" applyFill="1" applyBorder="1" applyAlignment="1">
      <alignment vertical="center"/>
    </xf>
    <xf numFmtId="181" fontId="2" fillId="24" borderId="35" xfId="0" applyNumberFormat="1" applyFont="1" applyFill="1" applyBorder="1" applyAlignment="1">
      <alignment vertical="center"/>
    </xf>
    <xf numFmtId="178" fontId="2" fillId="24" borderId="34" xfId="0" applyNumberFormat="1" applyFont="1" applyFill="1" applyBorder="1" applyAlignment="1">
      <alignment horizontal="center" vertical="center" shrinkToFit="1"/>
    </xf>
    <xf numFmtId="178" fontId="2" fillId="24" borderId="35" xfId="0" applyNumberFormat="1" applyFont="1" applyFill="1" applyBorder="1" applyAlignment="1">
      <alignment horizontal="center" vertical="center" shrinkToFit="1"/>
    </xf>
    <xf numFmtId="178" fontId="2" fillId="24" borderId="43" xfId="0" applyNumberFormat="1" applyFont="1" applyFill="1" applyBorder="1" applyAlignment="1">
      <alignment horizontal="center" vertical="center" shrinkToFit="1"/>
    </xf>
    <xf numFmtId="0" fontId="1" fillId="25" borderId="46" xfId="0" applyFont="1" applyFill="1" applyBorder="1" applyAlignment="1">
      <alignment horizontal="center" vertical="center" wrapText="1"/>
    </xf>
    <xf numFmtId="0" fontId="1" fillId="25" borderId="47" xfId="0" applyFont="1" applyFill="1" applyBorder="1" applyAlignment="1">
      <alignment horizontal="center" vertical="center" wrapText="1"/>
    </xf>
    <xf numFmtId="0" fontId="1" fillId="25" borderId="48" xfId="0" applyFont="1" applyFill="1" applyBorder="1" applyAlignment="1">
      <alignment horizontal="center" vertical="center" wrapText="1"/>
    </xf>
    <xf numFmtId="0" fontId="1" fillId="25" borderId="49" xfId="0" applyFont="1" applyFill="1" applyBorder="1" applyAlignment="1">
      <alignment horizontal="center" vertical="center" wrapText="1"/>
    </xf>
    <xf numFmtId="0" fontId="2" fillId="25" borderId="49" xfId="0" applyFont="1" applyFill="1" applyBorder="1" applyAlignment="1">
      <alignment horizontal="center" vertical="center"/>
    </xf>
    <xf numFmtId="0" fontId="2" fillId="25" borderId="46"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5" borderId="50" xfId="0" applyFont="1" applyFill="1" applyBorder="1" applyAlignment="1">
      <alignment horizontal="center" vertical="center" wrapText="1"/>
    </xf>
    <xf numFmtId="0" fontId="2" fillId="25" borderId="51" xfId="0" applyFont="1" applyFill="1" applyBorder="1" applyAlignment="1">
      <alignment horizontal="center" vertical="center" wrapText="1"/>
    </xf>
    <xf numFmtId="0" fontId="3" fillId="24" borderId="52" xfId="0" applyFont="1" applyFill="1" applyBorder="1" applyAlignment="1">
      <alignment horizontal="left" vertical="center"/>
    </xf>
    <xf numFmtId="176" fontId="2" fillId="24" borderId="33" xfId="48" applyNumberFormat="1" applyFont="1" applyFill="1" applyBorder="1" applyAlignment="1">
      <alignment vertical="center" shrinkToFit="1"/>
    </xf>
    <xf numFmtId="0" fontId="2" fillId="24" borderId="53" xfId="0"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18" xfId="0" applyNumberFormat="1" applyFont="1" applyFill="1" applyBorder="1" applyAlignment="1">
      <alignment horizontal="center" vertical="center" shrinkToFit="1"/>
    </xf>
    <xf numFmtId="0" fontId="2" fillId="24" borderId="57" xfId="0" applyFont="1" applyFill="1" applyBorder="1" applyAlignment="1">
      <alignment horizontal="center" vertical="center" shrinkToFit="1"/>
    </xf>
    <xf numFmtId="176" fontId="2" fillId="24" borderId="58" xfId="0" applyNumberFormat="1" applyFont="1" applyFill="1" applyBorder="1" applyAlignment="1">
      <alignment vertical="center" shrinkToFit="1"/>
    </xf>
    <xf numFmtId="176" fontId="2" fillId="24" borderId="59" xfId="0" applyNumberFormat="1" applyFont="1" applyFill="1" applyBorder="1" applyAlignment="1">
      <alignment vertical="center" shrinkToFit="1"/>
    </xf>
    <xf numFmtId="176" fontId="2" fillId="24" borderId="60" xfId="0" applyNumberFormat="1" applyFont="1" applyFill="1" applyBorder="1" applyAlignment="1">
      <alignment vertical="center" shrinkToFit="1"/>
    </xf>
    <xf numFmtId="176" fontId="2" fillId="24" borderId="21"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0" fontId="3" fillId="24" borderId="52" xfId="0" applyFont="1" applyFill="1" applyBorder="1" applyAlignment="1">
      <alignment horizontal="left"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xf numFmtId="0" fontId="1" fillId="25" borderId="65" xfId="0" applyFont="1" applyFill="1" applyBorder="1" applyAlignment="1">
      <alignment horizontal="center" vertical="center" wrapText="1"/>
    </xf>
    <xf numFmtId="0" fontId="1"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1" fillId="25" borderId="66" xfId="0" applyFont="1" applyFill="1" applyBorder="1" applyAlignment="1">
      <alignment horizontal="center" vertical="center" wrapText="1"/>
    </xf>
    <xf numFmtId="0" fontId="2" fillId="25" borderId="66"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0" fontId="2" fillId="24" borderId="7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3"/>
  <sheetViews>
    <sheetView showGridLines="0" tabSelected="1" zoomScale="115" zoomScaleNormal="115" zoomScaleSheetLayoutView="130" zoomScalePageLayoutView="0" workbookViewId="0" topLeftCell="A1">
      <selection activeCell="A1" sqref="A1"/>
    </sheetView>
  </sheetViews>
  <sheetFormatPr defaultColWidth="9.00390625" defaultRowHeight="13.5" customHeight="1"/>
  <cols>
    <col min="1" max="1" width="18.25390625" style="1" customWidth="1"/>
    <col min="2" max="16384" width="9.00390625" style="1" customWidth="1"/>
  </cols>
  <sheetData>
    <row r="1" spans="1:13" ht="21" customHeight="1">
      <c r="A1" s="5" t="s">
        <v>37</v>
      </c>
      <c r="B1" s="4"/>
      <c r="C1" s="4"/>
      <c r="D1" s="4"/>
      <c r="E1" s="4"/>
      <c r="F1" s="4"/>
      <c r="G1" s="4"/>
      <c r="H1" s="4"/>
      <c r="I1" s="4"/>
      <c r="J1" s="4"/>
      <c r="K1" s="4"/>
      <c r="L1" s="7"/>
      <c r="M1" s="4"/>
    </row>
    <row r="2" spans="1:13" ht="13.5" customHeight="1">
      <c r="A2" s="5"/>
      <c r="B2" s="4"/>
      <c r="C2" s="4"/>
      <c r="D2" s="4"/>
      <c r="E2" s="4"/>
      <c r="F2" s="4"/>
      <c r="G2" s="4"/>
      <c r="H2" s="4"/>
      <c r="I2" s="4"/>
      <c r="J2" s="4"/>
      <c r="K2" s="4"/>
      <c r="L2" s="4"/>
      <c r="M2" s="4"/>
    </row>
    <row r="3" ht="13.5" customHeight="1">
      <c r="J3" s="3" t="s">
        <v>14</v>
      </c>
    </row>
    <row r="4" spans="1:10" ht="21" customHeight="1" thickBot="1">
      <c r="A4" s="97" t="s">
        <v>68</v>
      </c>
      <c r="B4" s="110" t="s">
        <v>70</v>
      </c>
      <c r="C4" s="110"/>
      <c r="D4" s="110"/>
      <c r="G4" s="88" t="s">
        <v>58</v>
      </c>
      <c r="H4" s="89" t="s">
        <v>59</v>
      </c>
      <c r="I4" s="90" t="s">
        <v>60</v>
      </c>
      <c r="J4" s="91" t="s">
        <v>61</v>
      </c>
    </row>
    <row r="5" spans="7:10" ht="13.5" customHeight="1" thickTop="1">
      <c r="G5" s="8">
        <v>10451</v>
      </c>
      <c r="H5" s="9">
        <v>2418</v>
      </c>
      <c r="I5" s="10">
        <v>697</v>
      </c>
      <c r="J5" s="11">
        <v>13565</v>
      </c>
    </row>
    <row r="6" ht="14.25">
      <c r="A6" s="6" t="s">
        <v>2</v>
      </c>
    </row>
    <row r="7" spans="8:9" ht="10.5">
      <c r="H7" s="3" t="s">
        <v>14</v>
      </c>
      <c r="I7" s="3"/>
    </row>
    <row r="8" spans="1:8" ht="13.5" customHeight="1">
      <c r="A8" s="111" t="s">
        <v>0</v>
      </c>
      <c r="B8" s="126" t="s">
        <v>3</v>
      </c>
      <c r="C8" s="125" t="s">
        <v>4</v>
      </c>
      <c r="D8" s="125" t="s">
        <v>5</v>
      </c>
      <c r="E8" s="125" t="s">
        <v>6</v>
      </c>
      <c r="F8" s="115" t="s">
        <v>62</v>
      </c>
      <c r="G8" s="125" t="s">
        <v>7</v>
      </c>
      <c r="H8" s="121" t="s">
        <v>8</v>
      </c>
    </row>
    <row r="9" spans="1:8" ht="13.5" customHeight="1" thickBot="1">
      <c r="A9" s="112"/>
      <c r="B9" s="114"/>
      <c r="C9" s="116"/>
      <c r="D9" s="116"/>
      <c r="E9" s="116"/>
      <c r="F9" s="124"/>
      <c r="G9" s="116"/>
      <c r="H9" s="122"/>
    </row>
    <row r="10" spans="1:8" ht="13.5" customHeight="1" thickTop="1">
      <c r="A10" s="44" t="s">
        <v>9</v>
      </c>
      <c r="B10" s="12">
        <v>24812</v>
      </c>
      <c r="C10" s="13">
        <v>24741</v>
      </c>
      <c r="D10" s="13">
        <v>71</v>
      </c>
      <c r="E10" s="13">
        <v>53</v>
      </c>
      <c r="F10" s="13">
        <v>314</v>
      </c>
      <c r="G10" s="13">
        <v>32816</v>
      </c>
      <c r="H10" s="14" t="s">
        <v>87</v>
      </c>
    </row>
    <row r="11" spans="1:8" ht="13.5" customHeight="1">
      <c r="A11" s="45" t="s">
        <v>71</v>
      </c>
      <c r="B11" s="15">
        <v>423</v>
      </c>
      <c r="C11" s="16">
        <v>423</v>
      </c>
      <c r="D11" s="16">
        <v>0</v>
      </c>
      <c r="E11" s="16">
        <v>0</v>
      </c>
      <c r="F11" s="16">
        <v>24</v>
      </c>
      <c r="G11" s="16">
        <v>1399</v>
      </c>
      <c r="H11" s="17"/>
    </row>
    <row r="12" spans="1:8" ht="13.5" customHeight="1" hidden="1">
      <c r="A12" s="45" t="s">
        <v>10</v>
      </c>
      <c r="B12" s="15"/>
      <c r="C12" s="16"/>
      <c r="D12" s="16"/>
      <c r="E12" s="16"/>
      <c r="F12" s="16"/>
      <c r="G12" s="16"/>
      <c r="H12" s="17"/>
    </row>
    <row r="13" spans="1:8" ht="13.5" customHeight="1" hidden="1">
      <c r="A13" s="46" t="s">
        <v>13</v>
      </c>
      <c r="B13" s="28"/>
      <c r="C13" s="29"/>
      <c r="D13" s="29"/>
      <c r="E13" s="29"/>
      <c r="F13" s="29"/>
      <c r="G13" s="29"/>
      <c r="H13" s="30"/>
    </row>
    <row r="14" spans="1:8" ht="13.5" customHeight="1">
      <c r="A14" s="47" t="s">
        <v>1</v>
      </c>
      <c r="B14" s="31">
        <v>25211</v>
      </c>
      <c r="C14" s="32">
        <v>25140</v>
      </c>
      <c r="D14" s="32">
        <v>71</v>
      </c>
      <c r="E14" s="32">
        <v>53</v>
      </c>
      <c r="F14" s="98"/>
      <c r="G14" s="32">
        <v>34215</v>
      </c>
      <c r="H14" s="42"/>
    </row>
    <row r="15" ht="9.75" customHeight="1"/>
    <row r="16" ht="14.25">
      <c r="A16" s="6" t="s">
        <v>11</v>
      </c>
    </row>
    <row r="17" spans="9:12" ht="10.5">
      <c r="I17" s="3" t="s">
        <v>14</v>
      </c>
      <c r="K17" s="3"/>
      <c r="L17" s="3"/>
    </row>
    <row r="18" spans="1:9" ht="13.5" customHeight="1">
      <c r="A18" s="111" t="s">
        <v>0</v>
      </c>
      <c r="B18" s="113" t="s">
        <v>49</v>
      </c>
      <c r="C18" s="115" t="s">
        <v>50</v>
      </c>
      <c r="D18" s="115" t="s">
        <v>51</v>
      </c>
      <c r="E18" s="119" t="s">
        <v>52</v>
      </c>
      <c r="F18" s="115" t="s">
        <v>62</v>
      </c>
      <c r="G18" s="115" t="s">
        <v>12</v>
      </c>
      <c r="H18" s="119" t="s">
        <v>47</v>
      </c>
      <c r="I18" s="121" t="s">
        <v>8</v>
      </c>
    </row>
    <row r="19" spans="1:9" ht="13.5" customHeight="1" thickBot="1">
      <c r="A19" s="112"/>
      <c r="B19" s="114"/>
      <c r="C19" s="116"/>
      <c r="D19" s="116"/>
      <c r="E19" s="120"/>
      <c r="F19" s="124"/>
      <c r="G19" s="124"/>
      <c r="H19" s="123"/>
      <c r="I19" s="122"/>
    </row>
    <row r="20" spans="1:9" ht="13.5" customHeight="1" thickTop="1">
      <c r="A20" s="44" t="s">
        <v>72</v>
      </c>
      <c r="B20" s="18">
        <v>1464</v>
      </c>
      <c r="C20" s="19">
        <v>1327</v>
      </c>
      <c r="D20" s="19">
        <v>138</v>
      </c>
      <c r="E20" s="19">
        <v>2550</v>
      </c>
      <c r="F20" s="19">
        <v>7</v>
      </c>
      <c r="G20" s="19">
        <v>4920</v>
      </c>
      <c r="H20" s="19">
        <v>25</v>
      </c>
      <c r="I20" s="20" t="s">
        <v>77</v>
      </c>
    </row>
    <row r="21" spans="1:9" ht="13.5" customHeight="1">
      <c r="A21" s="45" t="s">
        <v>73</v>
      </c>
      <c r="B21" s="21">
        <v>2112</v>
      </c>
      <c r="C21" s="22">
        <v>2900</v>
      </c>
      <c r="D21" s="22">
        <v>-788</v>
      </c>
      <c r="E21" s="22">
        <v>0</v>
      </c>
      <c r="F21" s="22">
        <v>493</v>
      </c>
      <c r="G21" s="22">
        <v>9495</v>
      </c>
      <c r="H21" s="22">
        <v>3266</v>
      </c>
      <c r="I21" s="23"/>
    </row>
    <row r="22" spans="1:9" ht="13.5" customHeight="1">
      <c r="A22" s="45" t="s">
        <v>74</v>
      </c>
      <c r="B22" s="21">
        <v>6892</v>
      </c>
      <c r="C22" s="22">
        <v>6874</v>
      </c>
      <c r="D22" s="22">
        <v>19</v>
      </c>
      <c r="E22" s="22">
        <v>19</v>
      </c>
      <c r="F22" s="22">
        <v>612</v>
      </c>
      <c r="G22" s="22">
        <v>0</v>
      </c>
      <c r="H22" s="22">
        <v>0</v>
      </c>
      <c r="I22" s="23"/>
    </row>
    <row r="23" spans="1:9" ht="13.5" customHeight="1">
      <c r="A23" s="104" t="s">
        <v>76</v>
      </c>
      <c r="B23" s="105">
        <v>4906</v>
      </c>
      <c r="C23" s="106">
        <v>4871</v>
      </c>
      <c r="D23" s="106">
        <v>35</v>
      </c>
      <c r="E23" s="106">
        <v>35</v>
      </c>
      <c r="F23" s="106">
        <v>402</v>
      </c>
      <c r="G23" s="106">
        <v>0</v>
      </c>
      <c r="H23" s="106">
        <v>0</v>
      </c>
      <c r="I23" s="107"/>
    </row>
    <row r="24" spans="1:9" ht="13.5" customHeight="1">
      <c r="A24" s="46" t="s">
        <v>75</v>
      </c>
      <c r="B24" s="33">
        <v>3533</v>
      </c>
      <c r="C24" s="34">
        <v>3482</v>
      </c>
      <c r="D24" s="34">
        <v>52</v>
      </c>
      <c r="E24" s="34">
        <v>52</v>
      </c>
      <c r="F24" s="34">
        <v>550</v>
      </c>
      <c r="G24" s="34">
        <v>91</v>
      </c>
      <c r="H24" s="34">
        <v>0</v>
      </c>
      <c r="I24" s="35"/>
    </row>
    <row r="25" spans="1:9" ht="13.5" customHeight="1">
      <c r="A25" s="47" t="s">
        <v>17</v>
      </c>
      <c r="B25" s="48"/>
      <c r="C25" s="49"/>
      <c r="D25" s="49"/>
      <c r="E25" s="36">
        <f>SUM(E20:E24)</f>
        <v>2656</v>
      </c>
      <c r="F25" s="39"/>
      <c r="G25" s="36">
        <f>SUM(G20:G24)</f>
        <v>14506</v>
      </c>
      <c r="H25" s="36">
        <f>SUM(H20:H24)</f>
        <v>3291</v>
      </c>
      <c r="I25" s="43"/>
    </row>
    <row r="26" ht="10.5">
      <c r="A26" s="1" t="s">
        <v>27</v>
      </c>
    </row>
    <row r="27" ht="10.5">
      <c r="A27" s="1" t="s">
        <v>56</v>
      </c>
    </row>
    <row r="28" ht="10.5">
      <c r="A28" s="1" t="s">
        <v>55</v>
      </c>
    </row>
    <row r="29" ht="10.5">
      <c r="A29" s="1" t="s">
        <v>54</v>
      </c>
    </row>
    <row r="30" ht="9.75" customHeight="1"/>
    <row r="31" ht="14.25">
      <c r="A31" s="6" t="s">
        <v>15</v>
      </c>
    </row>
    <row r="32" spans="9:10" ht="10.5">
      <c r="I32" s="3" t="s">
        <v>14</v>
      </c>
      <c r="J32" s="3"/>
    </row>
    <row r="33" spans="1:9" ht="13.5" customHeight="1">
      <c r="A33" s="111" t="s">
        <v>16</v>
      </c>
      <c r="B33" s="113" t="s">
        <v>49</v>
      </c>
      <c r="C33" s="115" t="s">
        <v>50</v>
      </c>
      <c r="D33" s="115" t="s">
        <v>51</v>
      </c>
      <c r="E33" s="119" t="s">
        <v>52</v>
      </c>
      <c r="F33" s="115" t="s">
        <v>62</v>
      </c>
      <c r="G33" s="115" t="s">
        <v>12</v>
      </c>
      <c r="H33" s="119" t="s">
        <v>48</v>
      </c>
      <c r="I33" s="121" t="s">
        <v>8</v>
      </c>
    </row>
    <row r="34" spans="1:9" ht="13.5" customHeight="1" thickBot="1">
      <c r="A34" s="112"/>
      <c r="B34" s="114"/>
      <c r="C34" s="116"/>
      <c r="D34" s="116"/>
      <c r="E34" s="120"/>
      <c r="F34" s="124"/>
      <c r="G34" s="124"/>
      <c r="H34" s="123"/>
      <c r="I34" s="122"/>
    </row>
    <row r="35" spans="1:9" ht="13.5" customHeight="1" thickTop="1">
      <c r="A35" s="99" t="s">
        <v>79</v>
      </c>
      <c r="B35" s="100">
        <v>799</v>
      </c>
      <c r="C35" s="101">
        <v>793</v>
      </c>
      <c r="D35" s="101">
        <v>6</v>
      </c>
      <c r="E35" s="101">
        <v>6</v>
      </c>
      <c r="F35" s="101">
        <v>0</v>
      </c>
      <c r="G35" s="101">
        <v>573</v>
      </c>
      <c r="H35" s="101">
        <v>323</v>
      </c>
      <c r="I35" s="102"/>
    </row>
    <row r="36" spans="1:9" ht="13.5" customHeight="1">
      <c r="A36" s="45" t="s">
        <v>78</v>
      </c>
      <c r="B36" s="21">
        <v>1556</v>
      </c>
      <c r="C36" s="22">
        <v>1544</v>
      </c>
      <c r="D36" s="22">
        <v>13</v>
      </c>
      <c r="E36" s="22">
        <v>13</v>
      </c>
      <c r="F36" s="22">
        <v>0</v>
      </c>
      <c r="G36" s="22">
        <v>1172</v>
      </c>
      <c r="H36" s="22">
        <v>131</v>
      </c>
      <c r="I36" s="23"/>
    </row>
    <row r="37" spans="1:9" ht="13.5" customHeight="1">
      <c r="A37" s="99" t="s">
        <v>86</v>
      </c>
      <c r="B37" s="100">
        <v>2951</v>
      </c>
      <c r="C37" s="101">
        <v>2618</v>
      </c>
      <c r="D37" s="101">
        <v>333</v>
      </c>
      <c r="E37" s="101">
        <v>333</v>
      </c>
      <c r="F37" s="101">
        <v>0</v>
      </c>
      <c r="G37" s="101">
        <v>0</v>
      </c>
      <c r="H37" s="101">
        <v>0</v>
      </c>
      <c r="I37" s="102"/>
    </row>
    <row r="38" spans="1:9" ht="13.5" customHeight="1">
      <c r="A38" s="45" t="s">
        <v>80</v>
      </c>
      <c r="B38" s="21">
        <v>2135</v>
      </c>
      <c r="C38" s="22">
        <v>1858</v>
      </c>
      <c r="D38" s="22">
        <v>276</v>
      </c>
      <c r="E38" s="22">
        <v>369</v>
      </c>
      <c r="F38" s="22">
        <v>0</v>
      </c>
      <c r="G38" s="22">
        <v>0</v>
      </c>
      <c r="H38" s="22">
        <v>0</v>
      </c>
      <c r="I38" s="23"/>
    </row>
    <row r="39" spans="1:9" ht="13.5" customHeight="1">
      <c r="A39" s="46" t="s">
        <v>81</v>
      </c>
      <c r="B39" s="33">
        <v>3437</v>
      </c>
      <c r="C39" s="34">
        <v>3191</v>
      </c>
      <c r="D39" s="34">
        <v>246</v>
      </c>
      <c r="E39" s="34">
        <v>246</v>
      </c>
      <c r="F39" s="34">
        <v>0</v>
      </c>
      <c r="G39" s="34">
        <v>0</v>
      </c>
      <c r="H39" s="34">
        <v>0</v>
      </c>
      <c r="I39" s="35"/>
    </row>
    <row r="40" spans="1:9" ht="13.5" customHeight="1">
      <c r="A40" s="47" t="s">
        <v>18</v>
      </c>
      <c r="B40" s="48"/>
      <c r="C40" s="49"/>
      <c r="D40" s="49"/>
      <c r="E40" s="36">
        <f>SUM(E35:E39)</f>
        <v>967</v>
      </c>
      <c r="F40" s="39"/>
      <c r="G40" s="36">
        <f>SUM(G35:G39)</f>
        <v>1745</v>
      </c>
      <c r="H40" s="36">
        <f>SUM(H35:H39)</f>
        <v>454</v>
      </c>
      <c r="I40" s="50"/>
    </row>
    <row r="41" ht="9.75" customHeight="1">
      <c r="A41" s="2"/>
    </row>
    <row r="42" ht="14.25">
      <c r="A42" s="6" t="s">
        <v>63</v>
      </c>
    </row>
    <row r="43" ht="10.5">
      <c r="J43" s="3" t="s">
        <v>14</v>
      </c>
    </row>
    <row r="44" spans="1:10" ht="13.5" customHeight="1">
      <c r="A44" s="117" t="s">
        <v>19</v>
      </c>
      <c r="B44" s="113" t="s">
        <v>21</v>
      </c>
      <c r="C44" s="115" t="s">
        <v>53</v>
      </c>
      <c r="D44" s="115" t="s">
        <v>22</v>
      </c>
      <c r="E44" s="115" t="s">
        <v>23</v>
      </c>
      <c r="F44" s="115" t="s">
        <v>24</v>
      </c>
      <c r="G44" s="119" t="s">
        <v>25</v>
      </c>
      <c r="H44" s="119" t="s">
        <v>26</v>
      </c>
      <c r="I44" s="119" t="s">
        <v>67</v>
      </c>
      <c r="J44" s="121" t="s">
        <v>8</v>
      </c>
    </row>
    <row r="45" spans="1:10" ht="13.5" customHeight="1" thickBot="1">
      <c r="A45" s="118"/>
      <c r="B45" s="114"/>
      <c r="C45" s="116"/>
      <c r="D45" s="116"/>
      <c r="E45" s="116"/>
      <c r="F45" s="116"/>
      <c r="G45" s="120"/>
      <c r="H45" s="120"/>
      <c r="I45" s="123"/>
      <c r="J45" s="122"/>
    </row>
    <row r="46" spans="1:10" ht="13.5" customHeight="1" thickTop="1">
      <c r="A46" s="44" t="s">
        <v>82</v>
      </c>
      <c r="B46" s="18">
        <v>25</v>
      </c>
      <c r="C46" s="19">
        <v>535</v>
      </c>
      <c r="D46" s="19">
        <v>5</v>
      </c>
      <c r="E46" s="19">
        <v>0</v>
      </c>
      <c r="F46" s="19">
        <v>1000</v>
      </c>
      <c r="G46" s="19">
        <v>21067</v>
      </c>
      <c r="H46" s="19">
        <v>0</v>
      </c>
      <c r="I46" s="108">
        <v>0</v>
      </c>
      <c r="J46" s="20"/>
    </row>
    <row r="47" spans="1:10" ht="13.5" customHeight="1">
      <c r="A47" s="45" t="s">
        <v>83</v>
      </c>
      <c r="B47" s="21">
        <v>-8</v>
      </c>
      <c r="C47" s="22">
        <v>208</v>
      </c>
      <c r="D47" s="22">
        <v>194</v>
      </c>
      <c r="E47" s="22">
        <v>3</v>
      </c>
      <c r="F47" s="22">
        <v>0</v>
      </c>
      <c r="G47" s="103" t="s">
        <v>85</v>
      </c>
      <c r="H47" s="22">
        <v>0</v>
      </c>
      <c r="I47" s="109">
        <v>0</v>
      </c>
      <c r="J47" s="23" t="s">
        <v>88</v>
      </c>
    </row>
    <row r="48" spans="1:10" ht="13.5" customHeight="1">
      <c r="A48" s="45" t="s">
        <v>84</v>
      </c>
      <c r="B48" s="21">
        <v>0</v>
      </c>
      <c r="C48" s="22">
        <v>100</v>
      </c>
      <c r="D48" s="22">
        <v>100</v>
      </c>
      <c r="E48" s="22">
        <v>0</v>
      </c>
      <c r="F48" s="22">
        <v>0</v>
      </c>
      <c r="G48" s="103" t="s">
        <v>85</v>
      </c>
      <c r="H48" s="22">
        <v>0</v>
      </c>
      <c r="I48" s="109">
        <v>0</v>
      </c>
      <c r="J48" s="23" t="s">
        <v>88</v>
      </c>
    </row>
    <row r="49" spans="1:10" ht="13.5" customHeight="1" hidden="1">
      <c r="A49" s="46" t="s">
        <v>13</v>
      </c>
      <c r="B49" s="33"/>
      <c r="C49" s="34"/>
      <c r="D49" s="34"/>
      <c r="E49" s="34"/>
      <c r="F49" s="34"/>
      <c r="G49" s="34"/>
      <c r="H49" s="34"/>
      <c r="I49" s="34"/>
      <c r="J49" s="35"/>
    </row>
    <row r="50" spans="1:10" ht="13.5" customHeight="1">
      <c r="A50" s="51" t="s">
        <v>20</v>
      </c>
      <c r="B50" s="38"/>
      <c r="C50" s="39"/>
      <c r="D50" s="36">
        <f>SUM(D46:D49)</f>
        <v>299</v>
      </c>
      <c r="E50" s="36">
        <f>SUM(E46:E49)</f>
        <v>3</v>
      </c>
      <c r="F50" s="36">
        <f>SUM(F46:F49)</f>
        <v>1000</v>
      </c>
      <c r="G50" s="36">
        <f>SUM(G46:G49)</f>
        <v>21067</v>
      </c>
      <c r="H50" s="36">
        <v>0</v>
      </c>
      <c r="I50" s="36">
        <f>SUM(I46:I49)</f>
        <v>0</v>
      </c>
      <c r="J50" s="43"/>
    </row>
    <row r="51" ht="10.5">
      <c r="A51" s="1" t="s">
        <v>89</v>
      </c>
    </row>
    <row r="52" ht="10.5">
      <c r="A52" s="1" t="s">
        <v>90</v>
      </c>
    </row>
    <row r="53" ht="9.75" customHeight="1"/>
    <row r="54" ht="14.25">
      <c r="A54" s="6" t="s">
        <v>45</v>
      </c>
    </row>
    <row r="55" ht="10.5">
      <c r="D55" s="3" t="s">
        <v>14</v>
      </c>
    </row>
    <row r="56" spans="1:4" ht="21.75" thickBot="1">
      <c r="A56" s="92" t="s">
        <v>38</v>
      </c>
      <c r="B56" s="93" t="s">
        <v>43</v>
      </c>
      <c r="C56" s="94" t="s">
        <v>44</v>
      </c>
      <c r="D56" s="95" t="s">
        <v>57</v>
      </c>
    </row>
    <row r="57" spans="1:4" ht="13.5" customHeight="1" thickTop="1">
      <c r="A57" s="52" t="s">
        <v>39</v>
      </c>
      <c r="B57" s="24"/>
      <c r="C57" s="19">
        <v>689</v>
      </c>
      <c r="D57" s="25"/>
    </row>
    <row r="58" spans="1:4" ht="13.5" customHeight="1">
      <c r="A58" s="53" t="s">
        <v>40</v>
      </c>
      <c r="B58" s="26"/>
      <c r="C58" s="22">
        <v>639</v>
      </c>
      <c r="D58" s="27"/>
    </row>
    <row r="59" spans="1:4" ht="13.5" customHeight="1">
      <c r="A59" s="54" t="s">
        <v>41</v>
      </c>
      <c r="B59" s="40"/>
      <c r="C59" s="34">
        <v>1312</v>
      </c>
      <c r="D59" s="41"/>
    </row>
    <row r="60" spans="1:4" ht="13.5" customHeight="1">
      <c r="A60" s="55" t="s">
        <v>42</v>
      </c>
      <c r="B60" s="38"/>
      <c r="C60" s="36">
        <v>2640</v>
      </c>
      <c r="D60" s="37"/>
    </row>
    <row r="61" spans="1:4" ht="10.5">
      <c r="A61" s="1" t="s">
        <v>65</v>
      </c>
      <c r="B61" s="56"/>
      <c r="C61" s="56"/>
      <c r="D61" s="56"/>
    </row>
    <row r="62" spans="1:4" ht="9.75" customHeight="1">
      <c r="A62" s="57"/>
      <c r="B62" s="56"/>
      <c r="C62" s="56"/>
      <c r="D62" s="56"/>
    </row>
    <row r="63" ht="14.25">
      <c r="A63" s="6" t="s">
        <v>64</v>
      </c>
    </row>
    <row r="64" spans="1:11" ht="10.5" customHeight="1">
      <c r="A64" s="6"/>
      <c r="K64" s="3"/>
    </row>
    <row r="65" spans="1:11" ht="21.75" thickBot="1">
      <c r="A65" s="92" t="s">
        <v>36</v>
      </c>
      <c r="B65" s="93" t="s">
        <v>43</v>
      </c>
      <c r="C65" s="94" t="s">
        <v>44</v>
      </c>
      <c r="D65" s="94" t="s">
        <v>57</v>
      </c>
      <c r="E65" s="96" t="s">
        <v>34</v>
      </c>
      <c r="F65" s="95" t="s">
        <v>35</v>
      </c>
      <c r="G65" s="127" t="s">
        <v>46</v>
      </c>
      <c r="H65" s="128"/>
      <c r="I65" s="93" t="s">
        <v>43</v>
      </c>
      <c r="J65" s="94" t="s">
        <v>44</v>
      </c>
      <c r="K65" s="95" t="s">
        <v>57</v>
      </c>
    </row>
    <row r="66" spans="1:11" ht="13.5" customHeight="1" thickTop="1">
      <c r="A66" s="52" t="s">
        <v>28</v>
      </c>
      <c r="B66" s="58">
        <v>0.78</v>
      </c>
      <c r="C66" s="59">
        <v>0.39</v>
      </c>
      <c r="D66" s="59">
        <f>C66-B66</f>
        <v>-0.39</v>
      </c>
      <c r="E66" s="60">
        <v>-12.9</v>
      </c>
      <c r="F66" s="61">
        <v>-20</v>
      </c>
      <c r="G66" s="133" t="s">
        <v>72</v>
      </c>
      <c r="H66" s="134"/>
      <c r="I66" s="62"/>
      <c r="J66" s="63">
        <v>180.8</v>
      </c>
      <c r="K66" s="64"/>
    </row>
    <row r="67" spans="1:11" ht="13.5" customHeight="1">
      <c r="A67" s="53" t="s">
        <v>29</v>
      </c>
      <c r="B67" s="65"/>
      <c r="C67" s="66">
        <v>19.96</v>
      </c>
      <c r="D67" s="67"/>
      <c r="E67" s="68">
        <v>-17.9</v>
      </c>
      <c r="F67" s="69">
        <v>-40</v>
      </c>
      <c r="G67" s="131" t="s">
        <v>73</v>
      </c>
      <c r="H67" s="132"/>
      <c r="I67" s="65"/>
      <c r="J67" s="70">
        <v>0</v>
      </c>
      <c r="K67" s="71"/>
    </row>
    <row r="68" spans="1:11" ht="13.5" customHeight="1">
      <c r="A68" s="53" t="s">
        <v>30</v>
      </c>
      <c r="B68" s="72">
        <v>18.8</v>
      </c>
      <c r="C68" s="70">
        <v>14.7</v>
      </c>
      <c r="D68" s="70">
        <f>C68-B68</f>
        <v>-4.100000000000001</v>
      </c>
      <c r="E68" s="73">
        <v>25</v>
      </c>
      <c r="F68" s="74">
        <v>35</v>
      </c>
      <c r="G68" s="131"/>
      <c r="H68" s="132"/>
      <c r="I68" s="65"/>
      <c r="J68" s="70"/>
      <c r="K68" s="71"/>
    </row>
    <row r="69" spans="1:11" ht="13.5" customHeight="1">
      <c r="A69" s="53" t="s">
        <v>31</v>
      </c>
      <c r="B69" s="75"/>
      <c r="C69" s="70">
        <v>333.6</v>
      </c>
      <c r="D69" s="76"/>
      <c r="E69" s="73">
        <v>350</v>
      </c>
      <c r="F69" s="77"/>
      <c r="G69" s="131"/>
      <c r="H69" s="132"/>
      <c r="I69" s="65"/>
      <c r="J69" s="70"/>
      <c r="K69" s="71"/>
    </row>
    <row r="70" spans="1:11" ht="13.5" customHeight="1">
      <c r="A70" s="53" t="s">
        <v>32</v>
      </c>
      <c r="B70" s="87">
        <v>0.72</v>
      </c>
      <c r="C70" s="66">
        <v>0.75</v>
      </c>
      <c r="D70" s="66">
        <f>C70-B70</f>
        <v>0.030000000000000027</v>
      </c>
      <c r="E70" s="78"/>
      <c r="F70" s="79"/>
      <c r="G70" s="131"/>
      <c r="H70" s="132"/>
      <c r="I70" s="65"/>
      <c r="J70" s="70"/>
      <c r="K70" s="71"/>
    </row>
    <row r="71" spans="1:11" ht="13.5" customHeight="1">
      <c r="A71" s="80" t="s">
        <v>33</v>
      </c>
      <c r="B71" s="81">
        <v>99.5</v>
      </c>
      <c r="C71" s="82">
        <v>100.2</v>
      </c>
      <c r="D71" s="82">
        <f>C71-B71</f>
        <v>0.7000000000000028</v>
      </c>
      <c r="E71" s="83"/>
      <c r="F71" s="84"/>
      <c r="G71" s="129"/>
      <c r="H71" s="130"/>
      <c r="I71" s="85"/>
      <c r="J71" s="82"/>
      <c r="K71" s="86"/>
    </row>
    <row r="72" ht="10.5">
      <c r="A72" s="1" t="s">
        <v>66</v>
      </c>
    </row>
    <row r="73" ht="10.5">
      <c r="A73" s="1" t="s">
        <v>69</v>
      </c>
    </row>
  </sheetData>
  <sheetProtection/>
  <mergeCells count="44">
    <mergeCell ref="H8:H9"/>
    <mergeCell ref="G65:H65"/>
    <mergeCell ref="G71:H71"/>
    <mergeCell ref="G70:H70"/>
    <mergeCell ref="G69:H69"/>
    <mergeCell ref="G68:H68"/>
    <mergeCell ref="G67:H67"/>
    <mergeCell ref="G66:H66"/>
    <mergeCell ref="E8:E9"/>
    <mergeCell ref="B8:B9"/>
    <mergeCell ref="G18:G19"/>
    <mergeCell ref="H18:H19"/>
    <mergeCell ref="B18:B19"/>
    <mergeCell ref="C18:C19"/>
    <mergeCell ref="D8:D9"/>
    <mergeCell ref="C8:C9"/>
    <mergeCell ref="G8:G9"/>
    <mergeCell ref="F8:F9"/>
    <mergeCell ref="F33:F34"/>
    <mergeCell ref="D33:D34"/>
    <mergeCell ref="E33:E34"/>
    <mergeCell ref="I18:I19"/>
    <mergeCell ref="D18:D19"/>
    <mergeCell ref="E18:E19"/>
    <mergeCell ref="F18:F19"/>
    <mergeCell ref="H33:H34"/>
    <mergeCell ref="I33:I34"/>
    <mergeCell ref="G33:G34"/>
    <mergeCell ref="E44:E45"/>
    <mergeCell ref="H44:H45"/>
    <mergeCell ref="J44:J45"/>
    <mergeCell ref="F44:F45"/>
    <mergeCell ref="G44:G45"/>
    <mergeCell ref="I44:I45"/>
    <mergeCell ref="A44:A45"/>
    <mergeCell ref="B44:B45"/>
    <mergeCell ref="C44:C45"/>
    <mergeCell ref="D44:D45"/>
    <mergeCell ref="B4:D4"/>
    <mergeCell ref="A33:A34"/>
    <mergeCell ref="B33:B34"/>
    <mergeCell ref="C33:C34"/>
    <mergeCell ref="A8:A9"/>
    <mergeCell ref="A18:A19"/>
  </mergeCells>
  <printOptions horizontalCentered="1" verticalCentered="1"/>
  <pageMargins left="0.3937007874015748" right="0.3937007874015748" top="0.7086614173228347" bottom="0.31496062992125984" header="0.4330708661417323" footer="0.1968503937007874"/>
  <pageSetup fitToHeight="0" fitToWidth="1" horizontalDpi="300" verticalDpi="300" orientation="portrait" paperSize="9" scale="9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2009-03-13T02:02:00Z</cp:lastPrinted>
  <dcterms:created xsi:type="dcterms:W3CDTF">1997-01-08T22:48:59Z</dcterms:created>
  <dcterms:modified xsi:type="dcterms:W3CDTF">2009-03-16T10:13:58Z</dcterms:modified>
  <cp:category/>
  <cp:version/>
  <cp:contentType/>
  <cp:contentStatus/>
</cp:coreProperties>
</file>