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寝屋川市" sheetId="1" r:id="rId1"/>
  </sheets>
  <definedNames>
    <definedName name="_xlnm.Print_Area" localSheetId="0">'寝屋川市'!$A$1:$K$75</definedName>
  </definedNames>
  <calcPr fullCalcOnLoad="1"/>
</workbook>
</file>

<file path=xl/sharedStrings.xml><?xml version="1.0" encoding="utf-8"?>
<sst xmlns="http://schemas.openxmlformats.org/spreadsheetml/2006/main" count="126" uniqueCount="99">
  <si>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</si>
  <si>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</si>
  <si>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</si>
  <si>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</si>
  <si>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</si>
  <si>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</si>
  <si>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</si>
  <si>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</si>
  <si>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</si>
  <si>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</si>
  <si>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</si>
  <si>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</si>
  <si>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</si>
  <si>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</si>
  <si>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</si>
  <si>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</si>
  <si>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</si>
  <si>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</si>
  <si>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</si>
  <si>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</si>
  <si>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</si>
  <si>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</si>
  <si>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</si>
  <si>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</si>
  <si>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</si>
  <si>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</si>
  <si>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</si>
  <si>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</si>
  <si>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</si>
  <si>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</si>
  <si>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</si>
  <si>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</si>
  <si>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</si>
  <si>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</si>
  <si>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</si>
  <si>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</si>
  <si>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</si>
  <si>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</si>
  <si>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</si>
  <si>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</si>
  <si>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</si>
  <si>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</si>
  <si>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</si>
  <si>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</si>
  <si>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</si>
  <si>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</si>
  <si>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</si>
  <si>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</si>
  <si>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</si>
  <si>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</si>
  <si>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</si>
  <si>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</si>
  <si>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</si>
  <si>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</si>
  <si>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</si>
  <si>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</si>
  <si>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</si>
  <si>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</si>
  <si>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</si>
  <si>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</si>
  <si>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</si>
  <si>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</si>
  <si>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　　　　　２．「資金不足比率」の早期健全化基準に相当する「経営健全化基準」は、公営競技を除き、一律 △20％である（公営競技は0％）。</t>
  </si>
  <si>
    <t>淀川左岸水防事務組合</t>
  </si>
  <si>
    <t>枚方寝屋川消防組合</t>
  </si>
  <si>
    <t>寝屋川北部広域下水道組合</t>
  </si>
  <si>
    <t>北河内４市リサイクル施設組合</t>
  </si>
  <si>
    <t>大阪府都市競艇組合</t>
  </si>
  <si>
    <t>大阪府後期高齢者医療広域連合</t>
  </si>
  <si>
    <t>寝屋川市土地開発公社</t>
  </si>
  <si>
    <t>寝屋川市公共施設管理公社</t>
  </si>
  <si>
    <t>寝屋川市保健福祉公社</t>
  </si>
  <si>
    <t>寝屋川市駅東地区再開発株式会社</t>
  </si>
  <si>
    <t>水道事業会計</t>
  </si>
  <si>
    <t>公共下水道事業特別会計</t>
  </si>
  <si>
    <t>老人保健医療特別会計</t>
  </si>
  <si>
    <t>介護保険特別会計</t>
  </si>
  <si>
    <t>－</t>
  </si>
  <si>
    <t>財団法人</t>
  </si>
  <si>
    <t>株式会社</t>
  </si>
  <si>
    <t>アドバンスねやがわ管理株式会社</t>
  </si>
  <si>
    <t>法適用</t>
  </si>
  <si>
    <t>水道事業会計</t>
  </si>
  <si>
    <t>公共下水道事業特別会計</t>
  </si>
  <si>
    <t>基金から493百万円繰入</t>
  </si>
  <si>
    <t>基金から3百万円繰入</t>
  </si>
  <si>
    <t>　　　　　２．法適用企業とは、地方公営企業法を適用している公営企業である。</t>
  </si>
  <si>
    <t>　　　　　３．法適用企業に係るもの以外のものについては「総収益」「総費用」「純損益」の欄に、それぞれ「歳入」「歳出」「形式収支」を表示している。</t>
  </si>
  <si>
    <t>　　　　　４．「資金剰余額／不足額（実質収支）」は、地方公共団体財政健全化法に基づくものであり、資金不足額がある場合には負数（△～）で表示している。</t>
  </si>
  <si>
    <t>　　　　　５．「左のうち一般会計等繰入見込額」は、企業債(地方債)現在高のうち将来負担比率に算入される部分の金額である。</t>
  </si>
  <si>
    <t>　（注）　端数処理の関係で、歳入・歳出と形式収支が一致しないことがある。</t>
  </si>
  <si>
    <t>　（注）　端数処理の関係で、総収益・総費用と純損益（歳入・歳出と形式収支）が一致しないことがある。</t>
  </si>
  <si>
    <t>　（注）　１．端数処理の関係で、総収益・総費用と純損益（歳入・歳出と形式収支）が一致しないことがある。</t>
  </si>
  <si>
    <t>基金から500百万円繰入</t>
  </si>
  <si>
    <t>国民健康保険特別会計</t>
  </si>
  <si>
    <t>寝屋川市</t>
  </si>
  <si>
    <t>団体名</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</si>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</sst>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diagonalUp="1">
      <left style="hair"/>
      <right style="hair"/>
      <top style="hair"/>
      <bottom style="hair"/>
      <diagonal style="hair"/>
    </border>
    <border>
      <left style="hair"/>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left style="thin"/>
      <right style="thin"/>
      <top>
        <color indexed="63"/>
      </top>
      <bottom style="thin"/>
    </border>
    <border>
      <left style="hair"/>
      <right style="thin"/>
      <top style="double"/>
      <bottom style="hair"/>
    </border>
    <border>
      <left style="hair"/>
      <right style="thin"/>
      <top>
        <color indexed="63"/>
      </top>
      <bottom>
        <color indexed="63"/>
      </bottom>
    </border>
    <border>
      <left style="hair"/>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40"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40"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39"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37" xfId="0" applyFont="1" applyFill="1" applyBorder="1" applyAlignment="1">
      <alignment horizontal="distributed" vertical="center" indent="1"/>
    </xf>
    <xf numFmtId="179" fontId="2" fillId="24" borderId="4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33" xfId="0" applyNumberFormat="1" applyFont="1" applyFill="1" applyBorder="1" applyAlignment="1">
      <alignment vertical="center"/>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3" fillId="24" borderId="50" xfId="0" applyFont="1" applyFill="1" applyBorder="1" applyAlignment="1">
      <alignment horizontal="left" vertical="center"/>
    </xf>
    <xf numFmtId="176" fontId="2" fillId="24" borderId="31" xfId="48" applyNumberFormat="1" applyFont="1" applyFill="1" applyBorder="1" applyAlignment="1">
      <alignment vertical="center" shrinkToFit="1"/>
    </xf>
    <xf numFmtId="0" fontId="3" fillId="24" borderId="50" xfId="0" applyFont="1" applyFill="1" applyBorder="1" applyAlignment="1">
      <alignment vertical="center"/>
    </xf>
    <xf numFmtId="0" fontId="2" fillId="24" borderId="51"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8" fontId="2" fillId="24" borderId="15" xfId="0" applyNumberFormat="1" applyFont="1" applyFill="1" applyBorder="1" applyAlignment="1">
      <alignment horizontal="center" vertical="center" shrinkToFit="1"/>
    </xf>
    <xf numFmtId="178" fontId="2" fillId="24" borderId="54" xfId="0" applyNumberFormat="1" applyFont="1" applyFill="1" applyBorder="1" applyAlignment="1">
      <alignment horizontal="center" vertical="center" shrinkToFit="1"/>
    </xf>
    <xf numFmtId="0" fontId="2" fillId="24" borderId="35" xfId="0" applyFont="1" applyFill="1" applyBorder="1" applyAlignment="1">
      <alignment vertical="center" shrinkToFit="1"/>
    </xf>
    <xf numFmtId="0" fontId="2" fillId="24" borderId="55" xfId="0"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0" fontId="2" fillId="0" borderId="0" xfId="0" applyFont="1" applyFill="1" applyAlignment="1">
      <alignment vertical="center"/>
    </xf>
    <xf numFmtId="179" fontId="2" fillId="0" borderId="18" xfId="0" applyNumberFormat="1" applyFont="1" applyFill="1" applyBorder="1" applyAlignment="1">
      <alignment horizontal="right" vertical="center" shrinkToFit="1"/>
    </xf>
    <xf numFmtId="179" fontId="2" fillId="0" borderId="20" xfId="0" applyNumberFormat="1" applyFont="1" applyFill="1" applyBorder="1" applyAlignment="1">
      <alignment horizontal="righ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showGridLines="0" tabSelected="1" zoomScale="115" zoomScaleNormal="115" zoomScaleSheetLayoutView="115" zoomScalePageLayoutView="0" workbookViewId="0" topLeftCell="A1">
      <selection activeCell="A1" sqref="A1"/>
    </sheetView>
  </sheetViews>
  <sheetFormatPr defaultColWidth="9.00390625" defaultRowHeight="13.5" customHeight="1"/>
  <cols>
    <col min="1" max="1" width="17.00390625" style="1" customWidth="1"/>
    <col min="2" max="16384" width="9.00390625" style="1" customWidth="1"/>
  </cols>
  <sheetData>
    <row r="1" spans="1:13" ht="21" customHeight="1">
      <c r="A1" s="5" t="s">
        <v>34</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4" t="s">
        <v>96</v>
      </c>
      <c r="B4" s="86" t="s">
        <v>95</v>
      </c>
      <c r="C4" s="86"/>
      <c r="D4" s="86"/>
      <c r="G4" s="75" t="s">
        <v>52</v>
      </c>
      <c r="H4" s="76" t="s">
        <v>53</v>
      </c>
      <c r="I4" s="77" t="s">
        <v>54</v>
      </c>
      <c r="J4" s="78" t="s">
        <v>55</v>
      </c>
    </row>
    <row r="5" spans="7:10" ht="13.5" customHeight="1" thickTop="1">
      <c r="G5" s="8">
        <v>30858</v>
      </c>
      <c r="H5" s="9">
        <v>9037</v>
      </c>
      <c r="I5" s="10">
        <v>1902</v>
      </c>
      <c r="J5" s="11">
        <v>41798</v>
      </c>
    </row>
    <row r="6" ht="14.25">
      <c r="A6" s="6" t="s">
        <v>2</v>
      </c>
    </row>
    <row r="7" spans="8:9" ht="10.5">
      <c r="H7" s="3" t="s">
        <v>12</v>
      </c>
      <c r="I7" s="3"/>
    </row>
    <row r="8" spans="1:8" ht="13.5" customHeight="1">
      <c r="A8" s="121" t="s">
        <v>0</v>
      </c>
      <c r="B8" s="136" t="s">
        <v>3</v>
      </c>
      <c r="C8" s="135" t="s">
        <v>4</v>
      </c>
      <c r="D8" s="135" t="s">
        <v>5</v>
      </c>
      <c r="E8" s="135" t="s">
        <v>6</v>
      </c>
      <c r="F8" s="125" t="s">
        <v>56</v>
      </c>
      <c r="G8" s="135" t="s">
        <v>7</v>
      </c>
      <c r="H8" s="131" t="s">
        <v>8</v>
      </c>
    </row>
    <row r="9" spans="1:8" ht="13.5" customHeight="1" thickBot="1">
      <c r="A9" s="122"/>
      <c r="B9" s="124"/>
      <c r="C9" s="126"/>
      <c r="D9" s="126"/>
      <c r="E9" s="126"/>
      <c r="F9" s="134"/>
      <c r="G9" s="126"/>
      <c r="H9" s="132"/>
    </row>
    <row r="10" spans="1:8" ht="13.5" customHeight="1" thickTop="1">
      <c r="A10" s="36" t="s">
        <v>9</v>
      </c>
      <c r="B10" s="12">
        <v>68248</v>
      </c>
      <c r="C10" s="13">
        <v>67949</v>
      </c>
      <c r="D10" s="13">
        <v>299</v>
      </c>
      <c r="E10" s="13">
        <v>123</v>
      </c>
      <c r="F10" s="13">
        <v>600</v>
      </c>
      <c r="G10" s="13">
        <v>64517</v>
      </c>
      <c r="H10" s="14" t="s">
        <v>84</v>
      </c>
    </row>
    <row r="11" spans="1:8" ht="13.5" customHeight="1">
      <c r="A11" s="39" t="s">
        <v>1</v>
      </c>
      <c r="B11" s="24">
        <v>68248</v>
      </c>
      <c r="C11" s="25">
        <v>67949</v>
      </c>
      <c r="D11" s="25">
        <v>299</v>
      </c>
      <c r="E11" s="25">
        <v>123</v>
      </c>
      <c r="F11" s="85"/>
      <c r="G11" s="25">
        <v>64517</v>
      </c>
      <c r="H11" s="34"/>
    </row>
    <row r="12" ht="10.5" customHeight="1">
      <c r="A12" s="1" t="s">
        <v>90</v>
      </c>
    </row>
    <row r="13" ht="9.75" customHeight="1"/>
    <row r="14" ht="14.25">
      <c r="A14" s="6" t="s">
        <v>10</v>
      </c>
    </row>
    <row r="15" spans="9:12" ht="10.5">
      <c r="I15" s="3" t="s">
        <v>12</v>
      </c>
      <c r="K15" s="3"/>
      <c r="L15" s="3"/>
    </row>
    <row r="16" spans="1:9" ht="13.5" customHeight="1">
      <c r="A16" s="121" t="s">
        <v>0</v>
      </c>
      <c r="B16" s="123" t="s">
        <v>46</v>
      </c>
      <c r="C16" s="125" t="s">
        <v>47</v>
      </c>
      <c r="D16" s="125" t="s">
        <v>48</v>
      </c>
      <c r="E16" s="129" t="s">
        <v>49</v>
      </c>
      <c r="F16" s="125" t="s">
        <v>56</v>
      </c>
      <c r="G16" s="125" t="s">
        <v>11</v>
      </c>
      <c r="H16" s="129" t="s">
        <v>44</v>
      </c>
      <c r="I16" s="131" t="s">
        <v>8</v>
      </c>
    </row>
    <row r="17" spans="1:9" ht="13.5" customHeight="1" thickBot="1">
      <c r="A17" s="122"/>
      <c r="B17" s="124"/>
      <c r="C17" s="126"/>
      <c r="D17" s="126"/>
      <c r="E17" s="130"/>
      <c r="F17" s="134"/>
      <c r="G17" s="134"/>
      <c r="H17" s="133"/>
      <c r="I17" s="132"/>
    </row>
    <row r="18" spans="1:9" ht="13.5" customHeight="1" thickTop="1">
      <c r="A18" s="36" t="s">
        <v>73</v>
      </c>
      <c r="B18" s="15">
        <v>5038</v>
      </c>
      <c r="C18" s="16">
        <v>4524</v>
      </c>
      <c r="D18" s="16">
        <v>514</v>
      </c>
      <c r="E18" s="16">
        <v>1448</v>
      </c>
      <c r="F18" s="16">
        <v>16</v>
      </c>
      <c r="G18" s="16">
        <v>9020</v>
      </c>
      <c r="H18" s="16">
        <v>45</v>
      </c>
      <c r="I18" s="17" t="s">
        <v>81</v>
      </c>
    </row>
    <row r="19" spans="1:9" ht="13.5" customHeight="1">
      <c r="A19" s="101" t="s">
        <v>74</v>
      </c>
      <c r="B19" s="95">
        <v>9637</v>
      </c>
      <c r="C19" s="96">
        <v>9749</v>
      </c>
      <c r="D19" s="96">
        <v>-112</v>
      </c>
      <c r="E19" s="96">
        <v>0</v>
      </c>
      <c r="F19" s="96">
        <v>2555</v>
      </c>
      <c r="G19" s="96">
        <v>70023</v>
      </c>
      <c r="H19" s="96">
        <v>37112</v>
      </c>
      <c r="I19" s="17"/>
    </row>
    <row r="20" spans="1:9" ht="13.5" customHeight="1">
      <c r="A20" s="101" t="s">
        <v>94</v>
      </c>
      <c r="B20" s="95">
        <v>26141</v>
      </c>
      <c r="C20" s="96">
        <v>29920</v>
      </c>
      <c r="D20" s="96">
        <v>-3780</v>
      </c>
      <c r="E20" s="96">
        <v>-3780</v>
      </c>
      <c r="F20" s="96">
        <v>2532</v>
      </c>
      <c r="G20" s="96">
        <v>0</v>
      </c>
      <c r="H20" s="103">
        <v>0</v>
      </c>
      <c r="I20" s="17"/>
    </row>
    <row r="21" spans="1:9" ht="13.5" customHeight="1">
      <c r="A21" s="101" t="s">
        <v>75</v>
      </c>
      <c r="B21" s="95">
        <v>16261</v>
      </c>
      <c r="C21" s="96">
        <v>16168</v>
      </c>
      <c r="D21" s="96">
        <v>92</v>
      </c>
      <c r="E21" s="96">
        <v>92</v>
      </c>
      <c r="F21" s="96">
        <v>1284</v>
      </c>
      <c r="G21" s="96">
        <v>0</v>
      </c>
      <c r="H21" s="103">
        <v>0</v>
      </c>
      <c r="I21" s="17"/>
    </row>
    <row r="22" spans="1:9" ht="13.5" customHeight="1">
      <c r="A22" s="102" t="s">
        <v>76</v>
      </c>
      <c r="B22" s="95">
        <v>10671</v>
      </c>
      <c r="C22" s="96">
        <v>10226</v>
      </c>
      <c r="D22" s="96">
        <v>445</v>
      </c>
      <c r="E22" s="96">
        <v>445</v>
      </c>
      <c r="F22" s="96">
        <v>1551</v>
      </c>
      <c r="G22" s="96">
        <v>0</v>
      </c>
      <c r="H22" s="103">
        <v>0</v>
      </c>
      <c r="I22" s="17" t="s">
        <v>85</v>
      </c>
    </row>
    <row r="23" spans="1:9" ht="13.5" customHeight="1">
      <c r="A23" s="39" t="s">
        <v>15</v>
      </c>
      <c r="B23" s="40"/>
      <c r="C23" s="41"/>
      <c r="D23" s="41"/>
      <c r="E23" s="28">
        <f>SUM(E18:E22)</f>
        <v>-1795</v>
      </c>
      <c r="F23" s="31"/>
      <c r="G23" s="28">
        <f>SUM(G18:G22)</f>
        <v>79043</v>
      </c>
      <c r="H23" s="28">
        <f>SUM(H18:H22)</f>
        <v>37157</v>
      </c>
      <c r="I23" s="35"/>
    </row>
    <row r="24" ht="10.5" customHeight="1">
      <c r="A24" s="1" t="s">
        <v>92</v>
      </c>
    </row>
    <row r="25" ht="10.5">
      <c r="A25" s="1" t="s">
        <v>86</v>
      </c>
    </row>
    <row r="26" ht="10.5">
      <c r="A26" s="1" t="s">
        <v>87</v>
      </c>
    </row>
    <row r="27" ht="10.5">
      <c r="A27" s="1" t="s">
        <v>88</v>
      </c>
    </row>
    <row r="28" ht="10.5">
      <c r="A28" s="1" t="s">
        <v>89</v>
      </c>
    </row>
    <row r="29" ht="9.75" customHeight="1"/>
    <row r="30" ht="14.25">
      <c r="A30" s="6" t="s">
        <v>13</v>
      </c>
    </row>
    <row r="31" spans="9:10" ht="10.5">
      <c r="I31" s="3" t="s">
        <v>12</v>
      </c>
      <c r="J31" s="3"/>
    </row>
    <row r="32" spans="1:9" ht="13.5" customHeight="1">
      <c r="A32" s="121" t="s">
        <v>14</v>
      </c>
      <c r="B32" s="123" t="s">
        <v>46</v>
      </c>
      <c r="C32" s="125" t="s">
        <v>47</v>
      </c>
      <c r="D32" s="125" t="s">
        <v>48</v>
      </c>
      <c r="E32" s="129" t="s">
        <v>49</v>
      </c>
      <c r="F32" s="125" t="s">
        <v>56</v>
      </c>
      <c r="G32" s="125" t="s">
        <v>11</v>
      </c>
      <c r="H32" s="129" t="s">
        <v>45</v>
      </c>
      <c r="I32" s="131" t="s">
        <v>8</v>
      </c>
    </row>
    <row r="33" spans="1:9" ht="13.5" customHeight="1" thickBot="1">
      <c r="A33" s="122"/>
      <c r="B33" s="124"/>
      <c r="C33" s="126"/>
      <c r="D33" s="126"/>
      <c r="E33" s="130"/>
      <c r="F33" s="134"/>
      <c r="G33" s="134"/>
      <c r="H33" s="133"/>
      <c r="I33" s="132"/>
    </row>
    <row r="34" spans="1:9" ht="13.5" customHeight="1" thickTop="1">
      <c r="A34" s="36" t="s">
        <v>63</v>
      </c>
      <c r="B34" s="15">
        <v>199</v>
      </c>
      <c r="C34" s="16">
        <v>195</v>
      </c>
      <c r="D34" s="16">
        <v>3</v>
      </c>
      <c r="E34" s="16">
        <v>3</v>
      </c>
      <c r="F34" s="104">
        <v>0</v>
      </c>
      <c r="G34" s="104">
        <v>0</v>
      </c>
      <c r="H34" s="104">
        <v>0</v>
      </c>
      <c r="I34" s="105"/>
    </row>
    <row r="35" spans="1:9" ht="13.5" customHeight="1">
      <c r="A35" s="87" t="s">
        <v>64</v>
      </c>
      <c r="B35" s="97">
        <v>8451</v>
      </c>
      <c r="C35" s="98">
        <v>8366</v>
      </c>
      <c r="D35" s="98">
        <v>84</v>
      </c>
      <c r="E35" s="98">
        <v>84</v>
      </c>
      <c r="F35" s="89">
        <v>0</v>
      </c>
      <c r="G35" s="98">
        <v>1890</v>
      </c>
      <c r="H35" s="98">
        <v>714</v>
      </c>
      <c r="I35" s="106"/>
    </row>
    <row r="36" spans="1:9" ht="13.5" customHeight="1">
      <c r="A36" s="37" t="s">
        <v>65</v>
      </c>
      <c r="B36" s="18">
        <v>2951</v>
      </c>
      <c r="C36" s="19">
        <v>2618</v>
      </c>
      <c r="D36" s="19">
        <v>333</v>
      </c>
      <c r="E36" s="19">
        <v>333</v>
      </c>
      <c r="F36" s="89">
        <v>0</v>
      </c>
      <c r="G36" s="89">
        <v>0</v>
      </c>
      <c r="H36" s="89">
        <v>0</v>
      </c>
      <c r="I36" s="107"/>
    </row>
    <row r="37" spans="1:9" ht="13.5" customHeight="1">
      <c r="A37" s="37" t="s">
        <v>66</v>
      </c>
      <c r="B37" s="18">
        <v>1556</v>
      </c>
      <c r="C37" s="19">
        <v>1544</v>
      </c>
      <c r="D37" s="19">
        <v>13</v>
      </c>
      <c r="E37" s="19">
        <v>13</v>
      </c>
      <c r="F37" s="89">
        <v>0</v>
      </c>
      <c r="G37" s="93">
        <v>1172</v>
      </c>
      <c r="H37" s="93">
        <v>366</v>
      </c>
      <c r="I37" s="107"/>
    </row>
    <row r="38" spans="1:9" ht="13.5" customHeight="1">
      <c r="A38" s="87" t="s">
        <v>67</v>
      </c>
      <c r="B38" s="97">
        <v>70405</v>
      </c>
      <c r="C38" s="98">
        <v>69681</v>
      </c>
      <c r="D38" s="98">
        <v>725</v>
      </c>
      <c r="E38" s="98">
        <v>725</v>
      </c>
      <c r="F38" s="98">
        <v>500</v>
      </c>
      <c r="G38" s="89">
        <v>0</v>
      </c>
      <c r="H38" s="89">
        <v>0</v>
      </c>
      <c r="I38" s="106" t="s">
        <v>93</v>
      </c>
    </row>
    <row r="39" spans="1:9" ht="13.5" customHeight="1">
      <c r="A39" s="38" t="s">
        <v>68</v>
      </c>
      <c r="B39" s="26">
        <v>3437</v>
      </c>
      <c r="C39" s="27">
        <v>3191</v>
      </c>
      <c r="D39" s="27">
        <v>246</v>
      </c>
      <c r="E39" s="27">
        <v>246</v>
      </c>
      <c r="F39" s="108">
        <v>0</v>
      </c>
      <c r="G39" s="89">
        <v>0</v>
      </c>
      <c r="H39" s="89">
        <v>0</v>
      </c>
      <c r="I39" s="109"/>
    </row>
    <row r="40" spans="1:9" ht="13.5" customHeight="1">
      <c r="A40" s="39" t="s">
        <v>16</v>
      </c>
      <c r="B40" s="40"/>
      <c r="C40" s="41"/>
      <c r="D40" s="41"/>
      <c r="E40" s="28">
        <f>SUM(E34:E39)</f>
        <v>1404</v>
      </c>
      <c r="F40" s="110"/>
      <c r="G40" s="111">
        <f>SUM(G34:G39)</f>
        <v>3062</v>
      </c>
      <c r="H40" s="111">
        <f>SUM(H34:H39)</f>
        <v>1080</v>
      </c>
      <c r="I40" s="112"/>
    </row>
    <row r="41" ht="10.5" customHeight="1">
      <c r="A41" s="1" t="s">
        <v>91</v>
      </c>
    </row>
    <row r="42" ht="9.75" customHeight="1">
      <c r="A42" s="2"/>
    </row>
    <row r="43" ht="14.25">
      <c r="A43" s="6" t="s">
        <v>57</v>
      </c>
    </row>
    <row r="44" ht="10.5">
      <c r="J44" s="3" t="s">
        <v>12</v>
      </c>
    </row>
    <row r="45" spans="1:10" ht="13.5" customHeight="1">
      <c r="A45" s="127" t="s">
        <v>17</v>
      </c>
      <c r="B45" s="123" t="s">
        <v>19</v>
      </c>
      <c r="C45" s="125" t="s">
        <v>50</v>
      </c>
      <c r="D45" s="125" t="s">
        <v>20</v>
      </c>
      <c r="E45" s="125" t="s">
        <v>21</v>
      </c>
      <c r="F45" s="125" t="s">
        <v>22</v>
      </c>
      <c r="G45" s="129" t="s">
        <v>23</v>
      </c>
      <c r="H45" s="129" t="s">
        <v>24</v>
      </c>
      <c r="I45" s="129" t="s">
        <v>61</v>
      </c>
      <c r="J45" s="131" t="s">
        <v>8</v>
      </c>
    </row>
    <row r="46" spans="1:10" ht="13.5" customHeight="1" thickBot="1">
      <c r="A46" s="128"/>
      <c r="B46" s="124"/>
      <c r="C46" s="126"/>
      <c r="D46" s="126"/>
      <c r="E46" s="126"/>
      <c r="F46" s="126"/>
      <c r="G46" s="130"/>
      <c r="H46" s="130"/>
      <c r="I46" s="133"/>
      <c r="J46" s="132"/>
    </row>
    <row r="47" spans="1:10" ht="13.5" customHeight="1" thickTop="1">
      <c r="A47" s="113" t="s">
        <v>69</v>
      </c>
      <c r="B47" s="90">
        <v>0</v>
      </c>
      <c r="C47" s="88">
        <v>77</v>
      </c>
      <c r="D47" s="88">
        <v>5</v>
      </c>
      <c r="E47" s="88">
        <v>0</v>
      </c>
      <c r="F47" s="88">
        <v>0</v>
      </c>
      <c r="G47" s="88">
        <v>3677</v>
      </c>
      <c r="H47" s="88">
        <v>0</v>
      </c>
      <c r="I47" s="88">
        <v>3603</v>
      </c>
      <c r="J47" s="91"/>
    </row>
    <row r="48" spans="1:10" ht="13.5" customHeight="1">
      <c r="A48" s="114" t="s">
        <v>70</v>
      </c>
      <c r="B48" s="92">
        <v>-6</v>
      </c>
      <c r="C48" s="93">
        <v>77</v>
      </c>
      <c r="D48" s="93">
        <v>10</v>
      </c>
      <c r="E48" s="93">
        <v>0</v>
      </c>
      <c r="F48" s="93">
        <v>0</v>
      </c>
      <c r="G48" s="89" t="s">
        <v>77</v>
      </c>
      <c r="H48" s="93">
        <v>0</v>
      </c>
      <c r="I48" s="89">
        <v>0</v>
      </c>
      <c r="J48" s="94" t="s">
        <v>78</v>
      </c>
    </row>
    <row r="49" spans="1:10" ht="13.5" customHeight="1">
      <c r="A49" s="114" t="s">
        <v>71</v>
      </c>
      <c r="B49" s="92">
        <v>-10</v>
      </c>
      <c r="C49" s="93">
        <v>256</v>
      </c>
      <c r="D49" s="93">
        <v>250</v>
      </c>
      <c r="E49" s="93">
        <v>16</v>
      </c>
      <c r="F49" s="93">
        <v>0</v>
      </c>
      <c r="G49" s="89" t="s">
        <v>77</v>
      </c>
      <c r="H49" s="93">
        <v>0</v>
      </c>
      <c r="I49" s="89">
        <v>0</v>
      </c>
      <c r="J49" s="94" t="s">
        <v>78</v>
      </c>
    </row>
    <row r="50" spans="1:10" ht="13.5" customHeight="1">
      <c r="A50" s="114" t="s">
        <v>80</v>
      </c>
      <c r="B50" s="92">
        <v>48</v>
      </c>
      <c r="C50" s="93">
        <v>647</v>
      </c>
      <c r="D50" s="93">
        <v>144</v>
      </c>
      <c r="E50" s="93">
        <v>0</v>
      </c>
      <c r="F50" s="93">
        <v>1280</v>
      </c>
      <c r="G50" s="89" t="s">
        <v>77</v>
      </c>
      <c r="H50" s="93">
        <v>0</v>
      </c>
      <c r="I50" s="89">
        <v>0</v>
      </c>
      <c r="J50" s="94" t="s">
        <v>79</v>
      </c>
    </row>
    <row r="51" spans="1:10" ht="13.5" customHeight="1">
      <c r="A51" s="114" t="s">
        <v>72</v>
      </c>
      <c r="B51" s="92">
        <v>0</v>
      </c>
      <c r="C51" s="93">
        <v>3</v>
      </c>
      <c r="D51" s="93">
        <v>1</v>
      </c>
      <c r="E51" s="93">
        <v>0</v>
      </c>
      <c r="F51" s="93">
        <v>0</v>
      </c>
      <c r="G51" s="89" t="s">
        <v>77</v>
      </c>
      <c r="H51" s="93">
        <v>0</v>
      </c>
      <c r="I51" s="89">
        <v>0</v>
      </c>
      <c r="J51" s="94" t="s">
        <v>79</v>
      </c>
    </row>
    <row r="52" spans="1:10" ht="13.5" customHeight="1">
      <c r="A52" s="115" t="s">
        <v>18</v>
      </c>
      <c r="B52" s="116"/>
      <c r="C52" s="110"/>
      <c r="D52" s="111">
        <f aca="true" t="shared" si="0" ref="D52:I52">SUM(D47:D51)</f>
        <v>410</v>
      </c>
      <c r="E52" s="111">
        <f t="shared" si="0"/>
        <v>16</v>
      </c>
      <c r="F52" s="111">
        <f t="shared" si="0"/>
        <v>1280</v>
      </c>
      <c r="G52" s="111">
        <f t="shared" si="0"/>
        <v>3677</v>
      </c>
      <c r="H52" s="111">
        <f t="shared" si="0"/>
        <v>0</v>
      </c>
      <c r="I52" s="111">
        <f t="shared" si="0"/>
        <v>3603</v>
      </c>
      <c r="J52" s="117"/>
    </row>
    <row r="53" spans="1:10" ht="10.5">
      <c r="A53" s="118" t="s">
        <v>97</v>
      </c>
      <c r="B53" s="118"/>
      <c r="C53" s="118"/>
      <c r="D53" s="118"/>
      <c r="E53" s="118"/>
      <c r="F53" s="118"/>
      <c r="G53" s="118"/>
      <c r="H53" s="118"/>
      <c r="I53" s="118"/>
      <c r="J53" s="118"/>
    </row>
    <row r="54" spans="1:10" ht="10.5">
      <c r="A54" s="118" t="s">
        <v>98</v>
      </c>
      <c r="B54" s="118"/>
      <c r="C54" s="118"/>
      <c r="D54" s="118"/>
      <c r="E54" s="118"/>
      <c r="F54" s="118"/>
      <c r="G54" s="118"/>
      <c r="H54" s="118"/>
      <c r="I54" s="118"/>
      <c r="J54" s="118"/>
    </row>
    <row r="55" ht="9.75" customHeight="1"/>
    <row r="56" ht="14.25">
      <c r="A56" s="6" t="s">
        <v>42</v>
      </c>
    </row>
    <row r="57" ht="10.5">
      <c r="D57" s="3" t="s">
        <v>12</v>
      </c>
    </row>
    <row r="58" spans="1:4" ht="21.75" thickBot="1">
      <c r="A58" s="79" t="s">
        <v>35</v>
      </c>
      <c r="B58" s="80" t="s">
        <v>40</v>
      </c>
      <c r="C58" s="81" t="s">
        <v>41</v>
      </c>
      <c r="D58" s="82" t="s">
        <v>51</v>
      </c>
    </row>
    <row r="59" spans="1:4" ht="13.5" customHeight="1" thickTop="1">
      <c r="A59" s="42" t="s">
        <v>36</v>
      </c>
      <c r="B59" s="20"/>
      <c r="C59" s="16">
        <v>97</v>
      </c>
      <c r="D59" s="21"/>
    </row>
    <row r="60" spans="1:4" ht="13.5" customHeight="1">
      <c r="A60" s="43" t="s">
        <v>37</v>
      </c>
      <c r="B60" s="22"/>
      <c r="C60" s="19">
        <v>3</v>
      </c>
      <c r="D60" s="23"/>
    </row>
    <row r="61" spans="1:4" ht="13.5" customHeight="1">
      <c r="A61" s="44" t="s">
        <v>38</v>
      </c>
      <c r="B61" s="32"/>
      <c r="C61" s="27">
        <v>4497</v>
      </c>
      <c r="D61" s="33"/>
    </row>
    <row r="62" spans="1:4" ht="13.5" customHeight="1">
      <c r="A62" s="45" t="s">
        <v>39</v>
      </c>
      <c r="B62" s="30"/>
      <c r="C62" s="28">
        <v>4597</v>
      </c>
      <c r="D62" s="29"/>
    </row>
    <row r="63" spans="1:4" ht="10.5">
      <c r="A63" s="1" t="s">
        <v>59</v>
      </c>
      <c r="B63" s="46"/>
      <c r="C63" s="46"/>
      <c r="D63" s="46"/>
    </row>
    <row r="64" spans="1:4" ht="9.75" customHeight="1">
      <c r="A64" s="47"/>
      <c r="B64" s="46"/>
      <c r="C64" s="46"/>
      <c r="D64" s="46"/>
    </row>
    <row r="65" ht="14.25">
      <c r="A65" s="6" t="s">
        <v>58</v>
      </c>
    </row>
    <row r="66" spans="1:11" ht="10.5" customHeight="1">
      <c r="A66" s="6"/>
      <c r="K66" s="3"/>
    </row>
    <row r="67" spans="1:11" ht="21.75" thickBot="1">
      <c r="A67" s="79" t="s">
        <v>33</v>
      </c>
      <c r="B67" s="80" t="s">
        <v>40</v>
      </c>
      <c r="C67" s="81" t="s">
        <v>41</v>
      </c>
      <c r="D67" s="81" t="s">
        <v>51</v>
      </c>
      <c r="E67" s="83" t="s">
        <v>31</v>
      </c>
      <c r="F67" s="82" t="s">
        <v>32</v>
      </c>
      <c r="G67" s="137" t="s">
        <v>43</v>
      </c>
      <c r="H67" s="138"/>
      <c r="I67" s="80" t="s">
        <v>40</v>
      </c>
      <c r="J67" s="81" t="s">
        <v>41</v>
      </c>
      <c r="K67" s="82" t="s">
        <v>51</v>
      </c>
    </row>
    <row r="68" spans="1:11" ht="13.5" customHeight="1" thickTop="1">
      <c r="A68" s="42" t="s">
        <v>25</v>
      </c>
      <c r="B68" s="100">
        <v>0.28</v>
      </c>
      <c r="C68" s="99">
        <v>0.29</v>
      </c>
      <c r="D68" s="99">
        <f>C68-B68</f>
        <v>0.009999999999999953</v>
      </c>
      <c r="E68" s="48">
        <v>-11.41</v>
      </c>
      <c r="F68" s="49">
        <v>-20</v>
      </c>
      <c r="G68" s="143" t="s">
        <v>82</v>
      </c>
      <c r="H68" s="144"/>
      <c r="I68" s="50"/>
      <c r="J68" s="119">
        <v>30.7</v>
      </c>
      <c r="K68" s="51"/>
    </row>
    <row r="69" spans="1:11" ht="13.5" customHeight="1">
      <c r="A69" s="43" t="s">
        <v>26</v>
      </c>
      <c r="B69" s="52"/>
      <c r="C69" s="53">
        <v>-3.99</v>
      </c>
      <c r="D69" s="54"/>
      <c r="E69" s="55">
        <v>-16.41</v>
      </c>
      <c r="F69" s="56">
        <v>-40</v>
      </c>
      <c r="G69" s="141" t="s">
        <v>83</v>
      </c>
      <c r="H69" s="142"/>
      <c r="I69" s="52"/>
      <c r="J69" s="120">
        <v>0</v>
      </c>
      <c r="K69" s="58"/>
    </row>
    <row r="70" spans="1:11" ht="13.5" customHeight="1">
      <c r="A70" s="43" t="s">
        <v>27</v>
      </c>
      <c r="B70" s="59">
        <v>9.5</v>
      </c>
      <c r="C70" s="57">
        <v>4.5</v>
      </c>
      <c r="D70" s="57">
        <f>C70-B70</f>
        <v>-5</v>
      </c>
      <c r="E70" s="60">
        <v>25</v>
      </c>
      <c r="F70" s="61">
        <v>35</v>
      </c>
      <c r="G70" s="141"/>
      <c r="H70" s="142"/>
      <c r="I70" s="52"/>
      <c r="J70" s="57"/>
      <c r="K70" s="58"/>
    </row>
    <row r="71" spans="1:11" ht="13.5" customHeight="1">
      <c r="A71" s="43" t="s">
        <v>28</v>
      </c>
      <c r="B71" s="62"/>
      <c r="C71" s="57">
        <v>74.2</v>
      </c>
      <c r="D71" s="63"/>
      <c r="E71" s="60">
        <v>350</v>
      </c>
      <c r="F71" s="64"/>
      <c r="G71" s="141"/>
      <c r="H71" s="142"/>
      <c r="I71" s="52"/>
      <c r="J71" s="57"/>
      <c r="K71" s="58"/>
    </row>
    <row r="72" spans="1:11" ht="13.5" customHeight="1">
      <c r="A72" s="43" t="s">
        <v>29</v>
      </c>
      <c r="B72" s="74">
        <v>0.7</v>
      </c>
      <c r="C72" s="53">
        <v>0.71</v>
      </c>
      <c r="D72" s="53">
        <f>C72-B72</f>
        <v>0.010000000000000009</v>
      </c>
      <c r="E72" s="65"/>
      <c r="F72" s="66"/>
      <c r="G72" s="141"/>
      <c r="H72" s="142"/>
      <c r="I72" s="52"/>
      <c r="J72" s="57"/>
      <c r="K72" s="58"/>
    </row>
    <row r="73" spans="1:11" ht="13.5" customHeight="1">
      <c r="A73" s="67" t="s">
        <v>30</v>
      </c>
      <c r="B73" s="68">
        <v>95.8</v>
      </c>
      <c r="C73" s="69">
        <v>96.9</v>
      </c>
      <c r="D73" s="69">
        <f>C73-B73</f>
        <v>1.1000000000000085</v>
      </c>
      <c r="E73" s="70"/>
      <c r="F73" s="71"/>
      <c r="G73" s="139"/>
      <c r="H73" s="140"/>
      <c r="I73" s="72"/>
      <c r="J73" s="69"/>
      <c r="K73" s="73"/>
    </row>
    <row r="74" ht="10.5">
      <c r="A74" s="1" t="s">
        <v>60</v>
      </c>
    </row>
    <row r="75" ht="10.5">
      <c r="A75" s="1" t="s">
        <v>62</v>
      </c>
    </row>
  </sheetData>
  <sheetProtection/>
  <mergeCells count="43">
    <mergeCell ref="H8:H9"/>
    <mergeCell ref="G67:H67"/>
    <mergeCell ref="G73:H73"/>
    <mergeCell ref="G72:H72"/>
    <mergeCell ref="G71:H71"/>
    <mergeCell ref="G70:H70"/>
    <mergeCell ref="G69:H69"/>
    <mergeCell ref="G68:H68"/>
    <mergeCell ref="E8:E9"/>
    <mergeCell ref="B8:B9"/>
    <mergeCell ref="G16:G17"/>
    <mergeCell ref="H16:H17"/>
    <mergeCell ref="B16:B17"/>
    <mergeCell ref="C16:C17"/>
    <mergeCell ref="D8:D9"/>
    <mergeCell ref="C8:C9"/>
    <mergeCell ref="G8:G9"/>
    <mergeCell ref="F8:F9"/>
    <mergeCell ref="F32:F33"/>
    <mergeCell ref="D32:D33"/>
    <mergeCell ref="E32:E33"/>
    <mergeCell ref="I16:I17"/>
    <mergeCell ref="D16:D17"/>
    <mergeCell ref="E16:E17"/>
    <mergeCell ref="F16:F17"/>
    <mergeCell ref="H32:H33"/>
    <mergeCell ref="I32:I33"/>
    <mergeCell ref="G32:G33"/>
    <mergeCell ref="E45:E46"/>
    <mergeCell ref="H45:H46"/>
    <mergeCell ref="J45:J46"/>
    <mergeCell ref="F45:F46"/>
    <mergeCell ref="G45:G46"/>
    <mergeCell ref="I45:I46"/>
    <mergeCell ref="A45:A46"/>
    <mergeCell ref="B45:B46"/>
    <mergeCell ref="C45:C46"/>
    <mergeCell ref="D45:D46"/>
    <mergeCell ref="A32:A33"/>
    <mergeCell ref="B32:B33"/>
    <mergeCell ref="C32:C33"/>
    <mergeCell ref="A8:A9"/>
    <mergeCell ref="A16:A17"/>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2009-03-03T10:54:35Z</cp:lastPrinted>
  <dcterms:created xsi:type="dcterms:W3CDTF">1997-01-08T22:48:59Z</dcterms:created>
  <dcterms:modified xsi:type="dcterms:W3CDTF">2009-03-16T10:13:27Z</dcterms:modified>
  <cp:category/>
  <cp:version/>
  <cp:contentType/>
  <cp:contentStatus/>
</cp:coreProperties>
</file>