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八尾市" sheetId="1" r:id="rId1"/>
  </sheets>
  <definedNames>
    <definedName name="_xlnm.Print_Area" localSheetId="0">'八尾市'!$A$1:$K$85</definedName>
  </definedNames>
  <calcPr fullCalcOnLoad="1"/>
</workbook>
</file>

<file path=xl/sharedStrings.xml><?xml version="1.0" encoding="utf-8"?>
<sst xmlns="http://schemas.openxmlformats.org/spreadsheetml/2006/main" count="179" uniqueCount="131">
  <si>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</si>
  <si>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</si>
  <si>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</si>
  <si>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</si>
  <si>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</si>
  <si>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</si>
  <si>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</si>
  <si>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</si>
  <si>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</si>
  <si>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</si>
  <si>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</si>
  <si>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</si>
  <si>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</si>
  <si>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</si>
  <si>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</si>
  <si>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</si>
  <si>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</si>
  <si>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</si>
  <si>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</si>
  <si>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</si>
  <si>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</si>
  <si>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</si>
  <si>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</si>
  <si>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</si>
  <si>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</si>
  <si>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</si>
  <si>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</si>
  <si>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</si>
  <si>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</si>
  <si>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</si>
  <si>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</si>
  <si>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</si>
  <si>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</si>
  <si>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</si>
  <si>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</si>
  <si>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</si>
  <si>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</si>
  <si>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</si>
  <si>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</si>
  <si>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</si>
  <si>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</si>
  <si>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</si>
  <si>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</si>
  <si>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</si>
  <si>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</si>
  <si>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</si>
  <si>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</si>
  <si>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</si>
  <si>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</si>
  <si>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</si>
  <si>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</si>
  <si>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</si>
  <si>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</si>
  <si>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</si>
  <si>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</si>
  <si>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</si>
  <si>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</si>
  <si>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</si>
  <si>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</si>
  <si>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</si>
  <si>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</si>
  <si>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</si>
  <si>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</si>
  <si>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</si>
  <si>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</si>
  <si>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</si>
  <si>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</si>
  <si>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</si>
  <si>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八尾市</t>
  </si>
  <si>
    <t>南久宝寺土地区画整理事業特別会計</t>
  </si>
  <si>
    <t>病院事業会計</t>
  </si>
  <si>
    <t>水道事業会計</t>
  </si>
  <si>
    <t>法適用</t>
  </si>
  <si>
    <t>公共下水道事業特別会計</t>
  </si>
  <si>
    <t>国民健康保険事業特別会計</t>
  </si>
  <si>
    <t>老人保健事業特別会計</t>
  </si>
  <si>
    <t>介護保険事業特別会計</t>
  </si>
  <si>
    <t>大阪府都市競艇組合</t>
  </si>
  <si>
    <t>八尾市柏原市火葬場組合</t>
  </si>
  <si>
    <t>大和川下流流域下水道組合</t>
  </si>
  <si>
    <t>寝屋川南部広域下水道組合</t>
  </si>
  <si>
    <t>長瀬川沿岸下水道組合</t>
  </si>
  <si>
    <t>恩智川水防事務組合</t>
  </si>
  <si>
    <t>大阪府後期高齢者医療広域連合</t>
  </si>
  <si>
    <t>大和川右岸水防事務組合</t>
  </si>
  <si>
    <t>八尾市清協公社</t>
  </si>
  <si>
    <t>八尾市土地開発公社</t>
  </si>
  <si>
    <t>八尾市文化財調査研究会</t>
  </si>
  <si>
    <t>八尾市緑化協会</t>
  </si>
  <si>
    <t>八尾市文化振興事業団</t>
  </si>
  <si>
    <t>八尾市中小企業勤労者福祉サービスセンター</t>
  </si>
  <si>
    <t>八尾市国際交流センター</t>
  </si>
  <si>
    <t>八尾体育振興会</t>
  </si>
  <si>
    <t>八尾シティネット</t>
  </si>
  <si>
    <t>やおコミュニティ放送</t>
  </si>
  <si>
    <t>八尾モール</t>
  </si>
  <si>
    <t>八尾市都市開発</t>
  </si>
  <si>
    <t>八尾市シルバー人材センター</t>
  </si>
  <si>
    <t>八尾市社会福祉協議会</t>
  </si>
  <si>
    <t>-</t>
  </si>
  <si>
    <t>基金から1,866百万円繰入</t>
  </si>
  <si>
    <t>基金から3百万円繰入</t>
  </si>
  <si>
    <t>基金から500百万円繰入</t>
  </si>
  <si>
    <t>基金から4百万円繰入</t>
  </si>
  <si>
    <t>財団法人</t>
  </si>
  <si>
    <t>株式会社</t>
  </si>
  <si>
    <t>0.09</t>
  </si>
  <si>
    <t>15.1</t>
  </si>
  <si>
    <t>98.2</t>
  </si>
  <si>
    <t>0.08</t>
  </si>
  <si>
    <t>4.27</t>
  </si>
  <si>
    <t>7.4</t>
  </si>
  <si>
    <t>83.1</t>
  </si>
  <si>
    <t>99.8</t>
  </si>
  <si>
    <t>△0.01</t>
  </si>
  <si>
    <t>△7.7</t>
  </si>
  <si>
    <t>1.6</t>
  </si>
  <si>
    <t>△11.25</t>
  </si>
  <si>
    <t>△16.25</t>
  </si>
  <si>
    <t>25.0</t>
  </si>
  <si>
    <t>350.0</t>
  </si>
  <si>
    <t>△20.0</t>
  </si>
  <si>
    <t>△40.0</t>
  </si>
  <si>
    <t>35.0</t>
  </si>
  <si>
    <t>34.1</t>
  </si>
  <si>
    <t>5.3</t>
  </si>
  <si>
    <t>0.0</t>
  </si>
  <si>
    <t>社団法人</t>
  </si>
  <si>
    <t>社会福祉法人</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</si>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</sst>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
    <numFmt numFmtId="184"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hair"/>
      <top style="hair"/>
      <bottom style="hair"/>
    </border>
    <border>
      <left style="hair"/>
      <right style="hair"/>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thin"/>
      <bottom style="thin"/>
    </border>
    <border>
      <left style="thin"/>
      <right style="hair"/>
      <top style="hair"/>
      <bottom>
        <color indexed="63"/>
      </bottom>
    </border>
    <border>
      <left style="thin"/>
      <right style="hair"/>
      <top style="hair"/>
      <bottom style="thin"/>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thin"/>
      <right style="thin"/>
      <top style="hair"/>
      <bottom>
        <color indexed="63"/>
      </bottom>
    </border>
    <border diagonalUp="1">
      <left style="thin"/>
      <right style="hair"/>
      <top style="hair"/>
      <bottom>
        <color indexed="63"/>
      </bottom>
      <diagonal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2" fillId="24" borderId="26" xfId="0" applyFont="1" applyFill="1" applyBorder="1" applyAlignment="1">
      <alignment horizontal="distributed" vertical="center" indent="1"/>
    </xf>
    <xf numFmtId="0" fontId="2" fillId="24" borderId="27" xfId="0" applyFont="1" applyFill="1" applyBorder="1" applyAlignment="1">
      <alignment horizontal="distributed" vertical="center" indent="1"/>
    </xf>
    <xf numFmtId="0" fontId="2" fillId="24" borderId="29" xfId="0" applyFont="1" applyFill="1" applyBorder="1" applyAlignment="1">
      <alignment horizontal="center" vertical="center"/>
    </xf>
    <xf numFmtId="0" fontId="2" fillId="24" borderId="2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15"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0" fontId="2" fillId="24" borderId="29" xfId="0" applyFont="1" applyFill="1" applyBorder="1" applyAlignment="1">
      <alignment horizontal="distributed" vertical="center" indent="1"/>
    </xf>
    <xf numFmtId="178" fontId="2" fillId="24" borderId="24" xfId="0" applyNumberFormat="1" applyFont="1" applyFill="1" applyBorder="1" applyAlignment="1">
      <alignment horizontal="center" vertical="center" shrinkToFit="1"/>
    </xf>
    <xf numFmtId="0" fontId="1" fillId="25" borderId="30" xfId="0" applyFont="1" applyFill="1" applyBorder="1" applyAlignment="1">
      <alignment horizontal="center" vertical="center" wrapText="1"/>
    </xf>
    <xf numFmtId="0" fontId="1" fillId="25" borderId="31"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2" fillId="25" borderId="33" xfId="0" applyFont="1" applyFill="1" applyBorder="1" applyAlignment="1">
      <alignment horizontal="center" vertical="center"/>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3" fillId="24" borderId="36" xfId="0" applyFont="1" applyFill="1" applyBorder="1" applyAlignment="1">
      <alignment horizontal="left" vertical="center"/>
    </xf>
    <xf numFmtId="176" fontId="2" fillId="0" borderId="37" xfId="0" applyNumberFormat="1" applyFont="1" applyFill="1" applyBorder="1" applyAlignment="1">
      <alignment vertical="center" shrinkToFit="1"/>
    </xf>
    <xf numFmtId="176" fontId="2" fillId="24" borderId="37" xfId="0" applyNumberFormat="1"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0" fontId="2" fillId="0" borderId="42" xfId="0"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7" xfId="48" applyNumberFormat="1" applyFont="1" applyFill="1" applyBorder="1" applyAlignment="1">
      <alignment horizontal="right" vertical="center" shrinkToFit="1"/>
    </xf>
    <xf numFmtId="0" fontId="2" fillId="0" borderId="44" xfId="0"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0" fontId="2" fillId="0" borderId="25" xfId="0" applyFont="1" applyFill="1" applyBorder="1" applyAlignment="1">
      <alignment vertical="center" shrinkToFit="1"/>
    </xf>
    <xf numFmtId="0" fontId="2" fillId="0" borderId="27" xfId="0" applyFont="1" applyFill="1" applyBorder="1" applyAlignment="1">
      <alignment horizontal="center" vertical="center" shrinkToFit="1"/>
    </xf>
    <xf numFmtId="176" fontId="2" fillId="0" borderId="46"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26" xfId="0" applyFont="1" applyFill="1" applyBorder="1" applyAlignment="1">
      <alignment horizontal="center" vertical="center" shrinkToFit="1"/>
    </xf>
    <xf numFmtId="176" fontId="2" fillId="0" borderId="43"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37" xfId="0" applyNumberFormat="1" applyFont="1" applyFill="1" applyBorder="1" applyAlignment="1">
      <alignment horizontal="right" vertical="center" shrinkToFit="1"/>
    </xf>
    <xf numFmtId="0" fontId="2" fillId="0" borderId="29"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1" xfId="0" applyNumberFormat="1" applyFont="1" applyFill="1" applyBorder="1" applyAlignment="1">
      <alignment horizontal="right" vertical="center" shrinkToFit="1"/>
    </xf>
    <xf numFmtId="0" fontId="2" fillId="0" borderId="28" xfId="0" applyFont="1" applyFill="1" applyBorder="1" applyAlignment="1">
      <alignment horizontal="center" vertical="center"/>
    </xf>
    <xf numFmtId="176" fontId="2" fillId="0" borderId="21"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9" xfId="0" applyNumberFormat="1" applyFont="1" applyFill="1" applyBorder="1" applyAlignment="1">
      <alignment horizontal="right" vertical="center" shrinkToFit="1"/>
    </xf>
    <xf numFmtId="176" fontId="2" fillId="0" borderId="25" xfId="0" applyNumberFormat="1" applyFont="1" applyFill="1" applyBorder="1" applyAlignment="1">
      <alignment horizontal="center"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0" xfId="0" applyNumberFormat="1" applyFont="1" applyFill="1" applyBorder="1" applyAlignment="1">
      <alignment horizontal="right" vertical="center" shrinkToFit="1"/>
    </xf>
    <xf numFmtId="176" fontId="2" fillId="0" borderId="37" xfId="0" applyNumberFormat="1" applyFont="1" applyFill="1" applyBorder="1" applyAlignment="1">
      <alignment horizontal="center" vertical="center" shrinkToFit="1"/>
    </xf>
    <xf numFmtId="176" fontId="2" fillId="0" borderId="41" xfId="0" applyNumberFormat="1" applyFont="1" applyFill="1" applyBorder="1" applyAlignment="1">
      <alignment horizontal="center" vertical="center" shrinkToFit="1"/>
    </xf>
    <xf numFmtId="0" fontId="2" fillId="0" borderId="51" xfId="0" applyFont="1" applyFill="1" applyBorder="1" applyAlignment="1">
      <alignment horizontal="center" vertical="center" shrinkToFit="1"/>
    </xf>
    <xf numFmtId="176" fontId="2" fillId="0" borderId="38" xfId="0" applyNumberFormat="1" applyFont="1" applyFill="1" applyBorder="1" applyAlignment="1">
      <alignment horizontal="right" vertical="center" shrinkToFit="1"/>
    </xf>
    <xf numFmtId="176" fontId="2" fillId="0" borderId="38" xfId="0" applyNumberFormat="1" applyFont="1" applyFill="1" applyBorder="1" applyAlignment="1">
      <alignment horizontal="center" vertical="center" shrinkToFit="1"/>
    </xf>
    <xf numFmtId="176" fontId="2" fillId="0" borderId="18" xfId="0" applyNumberFormat="1" applyFont="1" applyFill="1" applyBorder="1" applyAlignment="1">
      <alignment horizontal="center" vertical="center" shrinkToFit="1"/>
    </xf>
    <xf numFmtId="49" fontId="2" fillId="0" borderId="41" xfId="0" applyNumberFormat="1" applyFont="1" applyFill="1" applyBorder="1" applyAlignment="1">
      <alignment horizontal="center" vertical="center" shrinkToFit="1"/>
    </xf>
    <xf numFmtId="49" fontId="2" fillId="0" borderId="4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178" fontId="2" fillId="0" borderId="52" xfId="0" applyNumberFormat="1" applyFont="1" applyFill="1" applyBorder="1" applyAlignment="1">
      <alignment horizontal="center" vertical="center" shrinkToFit="1"/>
    </xf>
    <xf numFmtId="49" fontId="2" fillId="0" borderId="38"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49" fontId="2" fillId="0" borderId="37" xfId="0" applyNumberFormat="1" applyFont="1" applyFill="1" applyBorder="1" applyAlignment="1">
      <alignment horizontal="center" vertical="center" shrinkToFit="1"/>
    </xf>
    <xf numFmtId="178" fontId="2" fillId="0" borderId="53" xfId="0" applyNumberFormat="1" applyFont="1" applyFill="1" applyBorder="1" applyAlignment="1">
      <alignment horizontal="center" vertical="center" shrinkToFit="1"/>
    </xf>
    <xf numFmtId="49" fontId="2" fillId="0" borderId="37"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shrinkToFit="1"/>
    </xf>
    <xf numFmtId="179" fontId="2" fillId="0" borderId="16" xfId="0" applyNumberFormat="1" applyFont="1" applyFill="1" applyBorder="1" applyAlignment="1">
      <alignment horizontal="center" vertical="center" shrinkToFit="1"/>
    </xf>
    <xf numFmtId="179" fontId="2" fillId="0" borderId="53"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79" fontId="2" fillId="0" borderId="37" xfId="0" applyNumberFormat="1" applyFont="1" applyFill="1" applyBorder="1" applyAlignment="1">
      <alignment horizontal="center" vertical="center" shrinkToFit="1"/>
    </xf>
    <xf numFmtId="178" fontId="2" fillId="0" borderId="54"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181" fontId="2" fillId="0" borderId="53" xfId="0" applyNumberFormat="1" applyFont="1" applyFill="1" applyBorder="1" applyAlignment="1">
      <alignment vertical="center"/>
    </xf>
    <xf numFmtId="181" fontId="2" fillId="0" borderId="17" xfId="0" applyNumberFormat="1" applyFont="1" applyFill="1" applyBorder="1" applyAlignment="1">
      <alignment vertical="center"/>
    </xf>
    <xf numFmtId="49" fontId="2" fillId="0" borderId="55"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181" fontId="2" fillId="0" borderId="56" xfId="0" applyNumberFormat="1" applyFont="1" applyFill="1" applyBorder="1" applyAlignment="1">
      <alignment vertical="center"/>
    </xf>
    <xf numFmtId="181" fontId="2" fillId="0" borderId="24" xfId="0" applyNumberFormat="1" applyFont="1" applyFill="1" applyBorder="1" applyAlignment="1">
      <alignment vertical="center"/>
    </xf>
    <xf numFmtId="178" fontId="2" fillId="0" borderId="23"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0" fontId="3" fillId="24" borderId="36" xfId="0" applyFont="1" applyFill="1" applyBorder="1" applyAlignment="1">
      <alignment horizontal="left"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5"/>
  <sheetViews>
    <sheetView showGridLines="0" tabSelected="1" view="pageBreakPreview" zoomScale="115" zoomScaleNormal="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49" t="s">
        <v>66</v>
      </c>
      <c r="B4" s="121" t="s">
        <v>68</v>
      </c>
      <c r="C4" s="121"/>
      <c r="D4" s="121"/>
      <c r="G4" s="40" t="s">
        <v>56</v>
      </c>
      <c r="H4" s="41" t="s">
        <v>57</v>
      </c>
      <c r="I4" s="42" t="s">
        <v>58</v>
      </c>
      <c r="J4" s="43" t="s">
        <v>59</v>
      </c>
    </row>
    <row r="5" spans="7:10" ht="13.5" customHeight="1" thickTop="1">
      <c r="G5" s="8">
        <v>42353</v>
      </c>
      <c r="H5" s="9">
        <v>6972</v>
      </c>
      <c r="I5" s="10">
        <v>2176</v>
      </c>
      <c r="J5" s="53">
        <v>51500</v>
      </c>
    </row>
    <row r="6" ht="14.25">
      <c r="A6" s="6" t="s">
        <v>2</v>
      </c>
    </row>
    <row r="7" spans="8:9" ht="10.5">
      <c r="H7" s="3" t="s">
        <v>12</v>
      </c>
      <c r="I7" s="3"/>
    </row>
    <row r="8" spans="1:8" ht="13.5" customHeight="1">
      <c r="A8" s="122" t="s">
        <v>0</v>
      </c>
      <c r="B8" s="137" t="s">
        <v>3</v>
      </c>
      <c r="C8" s="136" t="s">
        <v>4</v>
      </c>
      <c r="D8" s="136" t="s">
        <v>5</v>
      </c>
      <c r="E8" s="136" t="s">
        <v>6</v>
      </c>
      <c r="F8" s="126" t="s">
        <v>60</v>
      </c>
      <c r="G8" s="136" t="s">
        <v>7</v>
      </c>
      <c r="H8" s="132" t="s">
        <v>8</v>
      </c>
    </row>
    <row r="9" spans="1:8" ht="13.5" customHeight="1" thickBot="1">
      <c r="A9" s="123"/>
      <c r="B9" s="125"/>
      <c r="C9" s="127"/>
      <c r="D9" s="127"/>
      <c r="E9" s="127"/>
      <c r="F9" s="135"/>
      <c r="G9" s="127"/>
      <c r="H9" s="133"/>
    </row>
    <row r="10" spans="1:8" ht="13.5" customHeight="1" thickTop="1">
      <c r="A10" s="24" t="s">
        <v>9</v>
      </c>
      <c r="B10" s="54">
        <v>87817</v>
      </c>
      <c r="C10" s="55">
        <v>87334</v>
      </c>
      <c r="D10" s="55">
        <v>482</v>
      </c>
      <c r="E10" s="55">
        <v>43</v>
      </c>
      <c r="F10" s="55">
        <v>1867</v>
      </c>
      <c r="G10" s="55">
        <v>79192</v>
      </c>
      <c r="H10" s="56" t="s">
        <v>100</v>
      </c>
    </row>
    <row r="11" spans="1:8" ht="13.5" customHeight="1">
      <c r="A11" s="25" t="s">
        <v>69</v>
      </c>
      <c r="B11" s="57">
        <v>80</v>
      </c>
      <c r="C11" s="58">
        <v>80</v>
      </c>
      <c r="D11" s="58">
        <v>0</v>
      </c>
      <c r="E11" s="58">
        <v>0</v>
      </c>
      <c r="F11" s="58">
        <v>80</v>
      </c>
      <c r="G11" s="59">
        <v>0</v>
      </c>
      <c r="H11" s="60"/>
    </row>
    <row r="12" spans="1:8" ht="13.5" customHeight="1">
      <c r="A12" s="26" t="s">
        <v>1</v>
      </c>
      <c r="B12" s="61">
        <v>86016</v>
      </c>
      <c r="C12" s="62">
        <v>85534</v>
      </c>
      <c r="D12" s="62">
        <f>SUM(D10:D11)</f>
        <v>482</v>
      </c>
      <c r="E12" s="62">
        <f>SUM(E10:E11)</f>
        <v>43</v>
      </c>
      <c r="F12" s="63"/>
      <c r="G12" s="62">
        <f>SUM(G10:G11)</f>
        <v>79192</v>
      </c>
      <c r="H12" s="64"/>
    </row>
    <row r="13" ht="9.75" customHeight="1"/>
    <row r="14" ht="14.25">
      <c r="A14" s="6" t="s">
        <v>10</v>
      </c>
    </row>
    <row r="15" spans="9:12" ht="10.5">
      <c r="I15" s="3" t="s">
        <v>12</v>
      </c>
      <c r="K15" s="3"/>
      <c r="L15" s="3"/>
    </row>
    <row r="16" spans="1:9" ht="13.5" customHeight="1">
      <c r="A16" s="122" t="s">
        <v>0</v>
      </c>
      <c r="B16" s="124" t="s">
        <v>47</v>
      </c>
      <c r="C16" s="126" t="s">
        <v>48</v>
      </c>
      <c r="D16" s="126" t="s">
        <v>49</v>
      </c>
      <c r="E16" s="130" t="s">
        <v>50</v>
      </c>
      <c r="F16" s="126" t="s">
        <v>60</v>
      </c>
      <c r="G16" s="126" t="s">
        <v>11</v>
      </c>
      <c r="H16" s="130" t="s">
        <v>45</v>
      </c>
      <c r="I16" s="132" t="s">
        <v>8</v>
      </c>
    </row>
    <row r="17" spans="1:9" ht="13.5" customHeight="1" thickBot="1">
      <c r="A17" s="123"/>
      <c r="B17" s="125"/>
      <c r="C17" s="127"/>
      <c r="D17" s="127"/>
      <c r="E17" s="131"/>
      <c r="F17" s="135"/>
      <c r="G17" s="135"/>
      <c r="H17" s="134"/>
      <c r="I17" s="133"/>
    </row>
    <row r="18" spans="1:9" ht="13.5" customHeight="1" thickTop="1">
      <c r="A18" s="65" t="s">
        <v>71</v>
      </c>
      <c r="B18" s="66">
        <v>6829</v>
      </c>
      <c r="C18" s="52">
        <v>6575</v>
      </c>
      <c r="D18" s="52">
        <v>254</v>
      </c>
      <c r="E18" s="52">
        <v>2120</v>
      </c>
      <c r="F18" s="52">
        <v>64</v>
      </c>
      <c r="G18" s="52">
        <v>13020</v>
      </c>
      <c r="H18" s="52">
        <v>52</v>
      </c>
      <c r="I18" s="67" t="s">
        <v>72</v>
      </c>
    </row>
    <row r="19" spans="1:9" ht="13.5" customHeight="1">
      <c r="A19" s="68" t="s">
        <v>70</v>
      </c>
      <c r="B19" s="69">
        <v>7659</v>
      </c>
      <c r="C19" s="50">
        <v>9650</v>
      </c>
      <c r="D19" s="50">
        <v>-1991</v>
      </c>
      <c r="E19" s="50">
        <v>369</v>
      </c>
      <c r="F19" s="50">
        <v>1489</v>
      </c>
      <c r="G19" s="50">
        <v>20519</v>
      </c>
      <c r="H19" s="50">
        <v>13634</v>
      </c>
      <c r="I19" s="70" t="s">
        <v>72</v>
      </c>
    </row>
    <row r="20" spans="1:9" ht="13.5" customHeight="1">
      <c r="A20" s="65" t="s">
        <v>73</v>
      </c>
      <c r="B20" s="69">
        <v>18102</v>
      </c>
      <c r="C20" s="50">
        <v>18098</v>
      </c>
      <c r="D20" s="50">
        <v>4</v>
      </c>
      <c r="E20" s="50">
        <v>4</v>
      </c>
      <c r="F20" s="50">
        <v>5928</v>
      </c>
      <c r="G20" s="50">
        <v>106622</v>
      </c>
      <c r="H20" s="50">
        <v>80393</v>
      </c>
      <c r="I20" s="67"/>
    </row>
    <row r="21" spans="1:9" ht="13.5" customHeight="1">
      <c r="A21" s="65" t="s">
        <v>74</v>
      </c>
      <c r="B21" s="69">
        <v>30167</v>
      </c>
      <c r="C21" s="50">
        <v>30682</v>
      </c>
      <c r="D21" s="50">
        <v>-515</v>
      </c>
      <c r="E21" s="50">
        <v>-515</v>
      </c>
      <c r="F21" s="50">
        <v>3001</v>
      </c>
      <c r="G21" s="71">
        <v>0</v>
      </c>
      <c r="H21" s="71">
        <v>0</v>
      </c>
      <c r="I21" s="67"/>
    </row>
    <row r="22" spans="1:9" ht="13.5" customHeight="1">
      <c r="A22" s="65" t="s">
        <v>75</v>
      </c>
      <c r="B22" s="69">
        <v>19430</v>
      </c>
      <c r="C22" s="50">
        <v>19600</v>
      </c>
      <c r="D22" s="50">
        <v>-170</v>
      </c>
      <c r="E22" s="50">
        <v>-170</v>
      </c>
      <c r="F22" s="50">
        <v>1468</v>
      </c>
      <c r="G22" s="71">
        <v>0</v>
      </c>
      <c r="H22" s="71">
        <v>0</v>
      </c>
      <c r="I22" s="67"/>
    </row>
    <row r="23" spans="1:9" ht="13.5" customHeight="1">
      <c r="A23" s="72" t="s">
        <v>76</v>
      </c>
      <c r="B23" s="73">
        <v>14875</v>
      </c>
      <c r="C23" s="74">
        <v>14525</v>
      </c>
      <c r="D23" s="74">
        <v>350</v>
      </c>
      <c r="E23" s="74">
        <v>350</v>
      </c>
      <c r="F23" s="74">
        <v>2145</v>
      </c>
      <c r="G23" s="75">
        <v>0</v>
      </c>
      <c r="H23" s="75">
        <v>0</v>
      </c>
      <c r="I23" s="76" t="s">
        <v>101</v>
      </c>
    </row>
    <row r="24" spans="1:9" ht="13.5" customHeight="1">
      <c r="A24" s="26" t="s">
        <v>15</v>
      </c>
      <c r="B24" s="27"/>
      <c r="C24" s="28"/>
      <c r="D24" s="28"/>
      <c r="E24" s="17">
        <f>SUM(E18:E23)</f>
        <v>2158</v>
      </c>
      <c r="F24" s="20"/>
      <c r="G24" s="17">
        <f>SUM(G18:G23)</f>
        <v>140161</v>
      </c>
      <c r="H24" s="17">
        <f>SUM(H18:H23)</f>
        <v>94079</v>
      </c>
      <c r="I24" s="23"/>
    </row>
    <row r="25" ht="10.5">
      <c r="A25" s="1" t="s">
        <v>25</v>
      </c>
    </row>
    <row r="26" ht="10.5">
      <c r="A26" s="1" t="s">
        <v>54</v>
      </c>
    </row>
    <row r="27" ht="10.5">
      <c r="A27" s="1" t="s">
        <v>53</v>
      </c>
    </row>
    <row r="28" ht="10.5">
      <c r="A28" s="1" t="s">
        <v>52</v>
      </c>
    </row>
    <row r="29" ht="9.75" customHeight="1"/>
    <row r="30" ht="14.25">
      <c r="A30" s="6" t="s">
        <v>13</v>
      </c>
    </row>
    <row r="31" spans="9:10" ht="10.5">
      <c r="I31" s="3" t="s">
        <v>12</v>
      </c>
      <c r="J31" s="3"/>
    </row>
    <row r="32" spans="1:9" ht="13.5" customHeight="1">
      <c r="A32" s="122" t="s">
        <v>14</v>
      </c>
      <c r="B32" s="124" t="s">
        <v>47</v>
      </c>
      <c r="C32" s="126" t="s">
        <v>48</v>
      </c>
      <c r="D32" s="126" t="s">
        <v>49</v>
      </c>
      <c r="E32" s="130" t="s">
        <v>50</v>
      </c>
      <c r="F32" s="126" t="s">
        <v>60</v>
      </c>
      <c r="G32" s="126" t="s">
        <v>11</v>
      </c>
      <c r="H32" s="130" t="s">
        <v>46</v>
      </c>
      <c r="I32" s="132" t="s">
        <v>8</v>
      </c>
    </row>
    <row r="33" spans="1:9" ht="13.5" customHeight="1" thickBot="1">
      <c r="A33" s="123"/>
      <c r="B33" s="125"/>
      <c r="C33" s="127"/>
      <c r="D33" s="127"/>
      <c r="E33" s="131"/>
      <c r="F33" s="135"/>
      <c r="G33" s="135"/>
      <c r="H33" s="134"/>
      <c r="I33" s="133"/>
    </row>
    <row r="34" spans="1:9" ht="13.5" customHeight="1" thickTop="1">
      <c r="A34" s="65" t="s">
        <v>82</v>
      </c>
      <c r="B34" s="69">
        <v>25</v>
      </c>
      <c r="C34" s="50">
        <v>18</v>
      </c>
      <c r="D34" s="50">
        <v>6</v>
      </c>
      <c r="E34" s="50">
        <v>6</v>
      </c>
      <c r="F34" s="71">
        <v>0</v>
      </c>
      <c r="G34" s="71">
        <v>0</v>
      </c>
      <c r="H34" s="71">
        <v>0</v>
      </c>
      <c r="I34" s="67"/>
    </row>
    <row r="35" spans="1:9" ht="13.5" customHeight="1">
      <c r="A35" s="65" t="s">
        <v>84</v>
      </c>
      <c r="B35" s="69">
        <v>108</v>
      </c>
      <c r="C35" s="50">
        <v>101</v>
      </c>
      <c r="D35" s="50">
        <v>7</v>
      </c>
      <c r="E35" s="50">
        <v>7</v>
      </c>
      <c r="F35" s="71">
        <v>0</v>
      </c>
      <c r="G35" s="71">
        <v>0</v>
      </c>
      <c r="H35" s="71">
        <v>0</v>
      </c>
      <c r="I35" s="67"/>
    </row>
    <row r="36" spans="1:9" ht="13.5" customHeight="1">
      <c r="A36" s="65" t="s">
        <v>81</v>
      </c>
      <c r="B36" s="69">
        <v>36</v>
      </c>
      <c r="C36" s="50">
        <v>34</v>
      </c>
      <c r="D36" s="50">
        <v>3</v>
      </c>
      <c r="E36" s="50">
        <v>3</v>
      </c>
      <c r="F36" s="71">
        <v>0</v>
      </c>
      <c r="G36" s="71">
        <v>0</v>
      </c>
      <c r="H36" s="71">
        <v>0</v>
      </c>
      <c r="I36" s="67"/>
    </row>
    <row r="37" spans="1:9" ht="13.5" customHeight="1">
      <c r="A37" s="65" t="s">
        <v>80</v>
      </c>
      <c r="B37" s="69">
        <v>3753</v>
      </c>
      <c r="C37" s="50">
        <v>3403</v>
      </c>
      <c r="D37" s="50">
        <v>350</v>
      </c>
      <c r="E37" s="50">
        <v>350</v>
      </c>
      <c r="F37" s="71">
        <v>0</v>
      </c>
      <c r="G37" s="71">
        <v>0</v>
      </c>
      <c r="H37" s="71">
        <v>0</v>
      </c>
      <c r="I37" s="67"/>
    </row>
    <row r="38" spans="1:9" ht="13.5" customHeight="1">
      <c r="A38" s="65" t="s">
        <v>79</v>
      </c>
      <c r="B38" s="69">
        <v>2663</v>
      </c>
      <c r="C38" s="50">
        <v>2320</v>
      </c>
      <c r="D38" s="50">
        <v>343</v>
      </c>
      <c r="E38" s="50">
        <v>343</v>
      </c>
      <c r="F38" s="71">
        <v>4</v>
      </c>
      <c r="G38" s="71">
        <v>0</v>
      </c>
      <c r="H38" s="71">
        <v>0</v>
      </c>
      <c r="I38" s="67" t="s">
        <v>103</v>
      </c>
    </row>
    <row r="39" spans="1:9" ht="13.5" customHeight="1">
      <c r="A39" s="65" t="s">
        <v>78</v>
      </c>
      <c r="B39" s="69">
        <v>2</v>
      </c>
      <c r="C39" s="50">
        <v>1</v>
      </c>
      <c r="D39" s="50">
        <v>0</v>
      </c>
      <c r="E39" s="50">
        <v>0</v>
      </c>
      <c r="F39" s="71">
        <v>0</v>
      </c>
      <c r="G39" s="71">
        <v>0</v>
      </c>
      <c r="H39" s="71">
        <v>0</v>
      </c>
      <c r="I39" s="67"/>
    </row>
    <row r="40" spans="1:9" ht="13.5" customHeight="1">
      <c r="A40" s="68" t="s">
        <v>77</v>
      </c>
      <c r="B40" s="77">
        <v>70405</v>
      </c>
      <c r="C40" s="78">
        <v>69681</v>
      </c>
      <c r="D40" s="78">
        <v>725</v>
      </c>
      <c r="E40" s="78">
        <v>725</v>
      </c>
      <c r="F40" s="79">
        <v>500</v>
      </c>
      <c r="G40" s="79">
        <v>0</v>
      </c>
      <c r="H40" s="79">
        <v>0</v>
      </c>
      <c r="I40" s="70" t="s">
        <v>102</v>
      </c>
    </row>
    <row r="41" spans="1:9" ht="13.5" customHeight="1">
      <c r="A41" s="65" t="s">
        <v>83</v>
      </c>
      <c r="B41" s="69">
        <v>3437</v>
      </c>
      <c r="C41" s="50">
        <v>3191</v>
      </c>
      <c r="D41" s="50">
        <v>246</v>
      </c>
      <c r="E41" s="50">
        <v>246</v>
      </c>
      <c r="F41" s="71">
        <v>0</v>
      </c>
      <c r="G41" s="71">
        <v>0</v>
      </c>
      <c r="H41" s="71">
        <v>0</v>
      </c>
      <c r="I41" s="67"/>
    </row>
    <row r="42" spans="1:9" ht="13.5" customHeight="1">
      <c r="A42" s="80" t="s">
        <v>16</v>
      </c>
      <c r="B42" s="81"/>
      <c r="C42" s="82"/>
      <c r="D42" s="82"/>
      <c r="E42" s="83">
        <f>SUM(E34:E41)</f>
        <v>1680</v>
      </c>
      <c r="F42" s="84"/>
      <c r="G42" s="85">
        <v>0</v>
      </c>
      <c r="H42" s="85">
        <v>0</v>
      </c>
      <c r="I42" s="86"/>
    </row>
    <row r="43" ht="9.75" customHeight="1">
      <c r="A43" s="2"/>
    </row>
    <row r="44" ht="14.25">
      <c r="A44" s="6" t="s">
        <v>61</v>
      </c>
    </row>
    <row r="45" ht="10.5">
      <c r="J45" s="3" t="s">
        <v>12</v>
      </c>
    </row>
    <row r="46" spans="1:10" ht="13.5" customHeight="1">
      <c r="A46" s="128" t="s">
        <v>17</v>
      </c>
      <c r="B46" s="124" t="s">
        <v>19</v>
      </c>
      <c r="C46" s="126" t="s">
        <v>51</v>
      </c>
      <c r="D46" s="126" t="s">
        <v>20</v>
      </c>
      <c r="E46" s="126" t="s">
        <v>21</v>
      </c>
      <c r="F46" s="126" t="s">
        <v>22</v>
      </c>
      <c r="G46" s="130" t="s">
        <v>23</v>
      </c>
      <c r="H46" s="130" t="s">
        <v>24</v>
      </c>
      <c r="I46" s="130" t="s">
        <v>65</v>
      </c>
      <c r="J46" s="132" t="s">
        <v>8</v>
      </c>
    </row>
    <row r="47" spans="1:10" ht="13.5" customHeight="1" thickBot="1">
      <c r="A47" s="129"/>
      <c r="B47" s="125"/>
      <c r="C47" s="127"/>
      <c r="D47" s="127"/>
      <c r="E47" s="127"/>
      <c r="F47" s="127"/>
      <c r="G47" s="131"/>
      <c r="H47" s="131"/>
      <c r="I47" s="134"/>
      <c r="J47" s="133"/>
    </row>
    <row r="48" spans="1:10" ht="13.5" customHeight="1" thickTop="1">
      <c r="A48" s="68" t="s">
        <v>86</v>
      </c>
      <c r="B48" s="87">
        <v>-13</v>
      </c>
      <c r="C48" s="88">
        <v>10</v>
      </c>
      <c r="D48" s="88">
        <v>10</v>
      </c>
      <c r="E48" s="89">
        <v>0</v>
      </c>
      <c r="F48" s="88">
        <v>945</v>
      </c>
      <c r="G48" s="88">
        <v>5088</v>
      </c>
      <c r="H48" s="89">
        <v>0</v>
      </c>
      <c r="I48" s="89">
        <v>0</v>
      </c>
      <c r="J48" s="67"/>
    </row>
    <row r="49" spans="1:10" ht="13.5" customHeight="1">
      <c r="A49" s="68" t="s">
        <v>85</v>
      </c>
      <c r="B49" s="69">
        <v>0</v>
      </c>
      <c r="C49" s="50">
        <v>-83</v>
      </c>
      <c r="D49" s="50">
        <v>5</v>
      </c>
      <c r="E49" s="71">
        <v>0</v>
      </c>
      <c r="F49" s="71">
        <v>0</v>
      </c>
      <c r="G49" s="90" t="s">
        <v>99</v>
      </c>
      <c r="H49" s="50">
        <v>180</v>
      </c>
      <c r="I49" s="50">
        <v>180</v>
      </c>
      <c r="J49" s="70" t="s">
        <v>104</v>
      </c>
    </row>
    <row r="50" spans="1:10" ht="13.5" customHeight="1">
      <c r="A50" s="68" t="s">
        <v>87</v>
      </c>
      <c r="B50" s="77">
        <v>2</v>
      </c>
      <c r="C50" s="78">
        <v>27</v>
      </c>
      <c r="D50" s="78">
        <v>8</v>
      </c>
      <c r="E50" s="79">
        <v>10</v>
      </c>
      <c r="F50" s="79">
        <v>0</v>
      </c>
      <c r="G50" s="91" t="s">
        <v>99</v>
      </c>
      <c r="H50" s="79">
        <v>0</v>
      </c>
      <c r="I50" s="79">
        <v>0</v>
      </c>
      <c r="J50" s="70" t="s">
        <v>104</v>
      </c>
    </row>
    <row r="51" spans="1:10" ht="13.5" customHeight="1">
      <c r="A51" s="68" t="s">
        <v>88</v>
      </c>
      <c r="B51" s="77">
        <v>-4</v>
      </c>
      <c r="C51" s="78">
        <v>48</v>
      </c>
      <c r="D51" s="78">
        <v>40</v>
      </c>
      <c r="E51" s="79">
        <v>22</v>
      </c>
      <c r="F51" s="79">
        <v>0</v>
      </c>
      <c r="G51" s="91" t="s">
        <v>99</v>
      </c>
      <c r="H51" s="79">
        <v>0</v>
      </c>
      <c r="I51" s="79">
        <v>0</v>
      </c>
      <c r="J51" s="70" t="s">
        <v>104</v>
      </c>
    </row>
    <row r="52" spans="1:10" ht="13.5" customHeight="1">
      <c r="A52" s="68" t="s">
        <v>89</v>
      </c>
      <c r="B52" s="77">
        <v>9</v>
      </c>
      <c r="C52" s="78">
        <v>179</v>
      </c>
      <c r="D52" s="78">
        <v>109</v>
      </c>
      <c r="E52" s="78">
        <v>0</v>
      </c>
      <c r="F52" s="79">
        <v>0</v>
      </c>
      <c r="G52" s="91" t="s">
        <v>99</v>
      </c>
      <c r="H52" s="79">
        <v>0</v>
      </c>
      <c r="I52" s="79">
        <v>0</v>
      </c>
      <c r="J52" s="70" t="s">
        <v>104</v>
      </c>
    </row>
    <row r="53" spans="1:10" ht="13.5" customHeight="1">
      <c r="A53" s="68" t="s">
        <v>90</v>
      </c>
      <c r="B53" s="77">
        <v>-17</v>
      </c>
      <c r="C53" s="78">
        <v>103</v>
      </c>
      <c r="D53" s="78">
        <v>80</v>
      </c>
      <c r="E53" s="79">
        <v>23</v>
      </c>
      <c r="F53" s="79">
        <v>0</v>
      </c>
      <c r="G53" s="91" t="s">
        <v>99</v>
      </c>
      <c r="H53" s="79">
        <v>0</v>
      </c>
      <c r="I53" s="79">
        <v>0</v>
      </c>
      <c r="J53" s="70" t="s">
        <v>104</v>
      </c>
    </row>
    <row r="54" spans="1:10" ht="13.5" customHeight="1">
      <c r="A54" s="68" t="s">
        <v>91</v>
      </c>
      <c r="B54" s="77">
        <v>1</v>
      </c>
      <c r="C54" s="78">
        <v>374</v>
      </c>
      <c r="D54" s="78">
        <v>361</v>
      </c>
      <c r="E54" s="79">
        <v>23</v>
      </c>
      <c r="F54" s="79">
        <v>0</v>
      </c>
      <c r="G54" s="91" t="s">
        <v>99</v>
      </c>
      <c r="H54" s="79">
        <v>0</v>
      </c>
      <c r="I54" s="79">
        <v>0</v>
      </c>
      <c r="J54" s="70" t="s">
        <v>104</v>
      </c>
    </row>
    <row r="55" spans="1:10" ht="13.5" customHeight="1">
      <c r="A55" s="68" t="s">
        <v>92</v>
      </c>
      <c r="B55" s="77">
        <v>26</v>
      </c>
      <c r="C55" s="78">
        <v>313</v>
      </c>
      <c r="D55" s="78">
        <v>100</v>
      </c>
      <c r="E55" s="79">
        <v>11</v>
      </c>
      <c r="F55" s="79">
        <v>0</v>
      </c>
      <c r="G55" s="91" t="s">
        <v>99</v>
      </c>
      <c r="H55" s="79">
        <v>0</v>
      </c>
      <c r="I55" s="79">
        <v>0</v>
      </c>
      <c r="J55" s="70" t="s">
        <v>104</v>
      </c>
    </row>
    <row r="56" spans="1:10" ht="13.5" customHeight="1">
      <c r="A56" s="68" t="s">
        <v>93</v>
      </c>
      <c r="B56" s="77">
        <v>35</v>
      </c>
      <c r="C56" s="78">
        <v>140</v>
      </c>
      <c r="D56" s="78">
        <v>16</v>
      </c>
      <c r="E56" s="79">
        <v>0</v>
      </c>
      <c r="F56" s="78">
        <v>94</v>
      </c>
      <c r="G56" s="91" t="s">
        <v>99</v>
      </c>
      <c r="H56" s="79">
        <v>0</v>
      </c>
      <c r="I56" s="79">
        <v>0</v>
      </c>
      <c r="J56" s="70" t="s">
        <v>105</v>
      </c>
    </row>
    <row r="57" spans="1:10" ht="13.5" customHeight="1">
      <c r="A57" s="68" t="s">
        <v>94</v>
      </c>
      <c r="B57" s="77">
        <v>3</v>
      </c>
      <c r="C57" s="78">
        <v>71</v>
      </c>
      <c r="D57" s="78">
        <v>25</v>
      </c>
      <c r="E57" s="79">
        <v>0</v>
      </c>
      <c r="F57" s="79">
        <v>0</v>
      </c>
      <c r="G57" s="91" t="s">
        <v>99</v>
      </c>
      <c r="H57" s="79">
        <v>0</v>
      </c>
      <c r="I57" s="79">
        <v>0</v>
      </c>
      <c r="J57" s="70" t="s">
        <v>105</v>
      </c>
    </row>
    <row r="58" spans="1:10" ht="13.5" customHeight="1">
      <c r="A58" s="65" t="s">
        <v>95</v>
      </c>
      <c r="B58" s="69">
        <v>-16</v>
      </c>
      <c r="C58" s="50">
        <v>334</v>
      </c>
      <c r="D58" s="50">
        <v>5</v>
      </c>
      <c r="E58" s="79">
        <v>0</v>
      </c>
      <c r="F58" s="71">
        <v>0</v>
      </c>
      <c r="G58" s="90" t="s">
        <v>99</v>
      </c>
      <c r="H58" s="79">
        <v>0</v>
      </c>
      <c r="I58" s="79">
        <v>0</v>
      </c>
      <c r="J58" s="70" t="s">
        <v>105</v>
      </c>
    </row>
    <row r="59" spans="1:10" ht="13.5" customHeight="1">
      <c r="A59" s="92" t="s">
        <v>96</v>
      </c>
      <c r="B59" s="66">
        <v>242</v>
      </c>
      <c r="C59" s="52">
        <v>2020</v>
      </c>
      <c r="D59" s="52">
        <v>5</v>
      </c>
      <c r="E59" s="79">
        <v>0</v>
      </c>
      <c r="F59" s="93">
        <v>0</v>
      </c>
      <c r="G59" s="94" t="s">
        <v>99</v>
      </c>
      <c r="H59" s="79">
        <v>0</v>
      </c>
      <c r="I59" s="79">
        <v>0</v>
      </c>
      <c r="J59" s="70" t="s">
        <v>105</v>
      </c>
    </row>
    <row r="60" spans="1:10" ht="13.5" customHeight="1">
      <c r="A60" s="65" t="s">
        <v>97</v>
      </c>
      <c r="B60" s="69">
        <v>8</v>
      </c>
      <c r="C60" s="50">
        <v>104</v>
      </c>
      <c r="D60" s="71">
        <v>0</v>
      </c>
      <c r="E60" s="50">
        <v>40</v>
      </c>
      <c r="F60" s="71">
        <v>0</v>
      </c>
      <c r="G60" s="90" t="s">
        <v>99</v>
      </c>
      <c r="H60" s="71">
        <v>0</v>
      </c>
      <c r="I60" s="71">
        <v>0</v>
      </c>
      <c r="J60" s="67" t="s">
        <v>127</v>
      </c>
    </row>
    <row r="61" spans="1:10" ht="13.5" customHeight="1">
      <c r="A61" s="72" t="s">
        <v>98</v>
      </c>
      <c r="B61" s="73">
        <v>10</v>
      </c>
      <c r="C61" s="74">
        <v>332</v>
      </c>
      <c r="D61" s="75">
        <v>0</v>
      </c>
      <c r="E61" s="74">
        <v>92</v>
      </c>
      <c r="F61" s="75">
        <v>0</v>
      </c>
      <c r="G61" s="95" t="s">
        <v>99</v>
      </c>
      <c r="H61" s="75">
        <v>0</v>
      </c>
      <c r="I61" s="75">
        <v>0</v>
      </c>
      <c r="J61" s="76" t="s">
        <v>128</v>
      </c>
    </row>
    <row r="62" spans="1:10" ht="13.5" customHeight="1">
      <c r="A62" s="29" t="s">
        <v>18</v>
      </c>
      <c r="B62" s="19"/>
      <c r="C62" s="20"/>
      <c r="D62" s="17">
        <f>SUM(D48:D61)</f>
        <v>764</v>
      </c>
      <c r="E62" s="17">
        <f>SUM(E48:E61)</f>
        <v>221</v>
      </c>
      <c r="F62" s="17">
        <f>SUM(F48:F61)</f>
        <v>1039</v>
      </c>
      <c r="G62" s="17">
        <f>SUM(G48:G61)</f>
        <v>5088</v>
      </c>
      <c r="H62" s="17">
        <f>SUM(H49:H61)</f>
        <v>180</v>
      </c>
      <c r="I62" s="17">
        <f>SUM(I49:I61)</f>
        <v>180</v>
      </c>
      <c r="J62" s="23"/>
    </row>
    <row r="63" ht="10.5">
      <c r="A63" s="1" t="s">
        <v>129</v>
      </c>
    </row>
    <row r="64" ht="10.5">
      <c r="A64" s="1" t="s">
        <v>130</v>
      </c>
    </row>
    <row r="65" ht="9.75" customHeight="1"/>
    <row r="66" ht="14.25">
      <c r="A66" s="6" t="s">
        <v>43</v>
      </c>
    </row>
    <row r="67" ht="10.5">
      <c r="D67" s="3" t="s">
        <v>12</v>
      </c>
    </row>
    <row r="68" spans="1:4" ht="21.75" thickBot="1">
      <c r="A68" s="44" t="s">
        <v>36</v>
      </c>
      <c r="B68" s="45" t="s">
        <v>41</v>
      </c>
      <c r="C68" s="46" t="s">
        <v>42</v>
      </c>
      <c r="D68" s="47" t="s">
        <v>55</v>
      </c>
    </row>
    <row r="69" spans="1:4" ht="13.5" customHeight="1" thickTop="1">
      <c r="A69" s="30" t="s">
        <v>37</v>
      </c>
      <c r="B69" s="12"/>
      <c r="C69" s="11">
        <v>4930</v>
      </c>
      <c r="D69" s="13"/>
    </row>
    <row r="70" spans="1:4" ht="13.5" customHeight="1">
      <c r="A70" s="31" t="s">
        <v>38</v>
      </c>
      <c r="B70" s="14"/>
      <c r="C70" s="51" t="s">
        <v>99</v>
      </c>
      <c r="D70" s="15"/>
    </row>
    <row r="71" spans="1:4" ht="13.5" customHeight="1">
      <c r="A71" s="32" t="s">
        <v>39</v>
      </c>
      <c r="B71" s="21"/>
      <c r="C71" s="16">
        <v>6715</v>
      </c>
      <c r="D71" s="22"/>
    </row>
    <row r="72" spans="1:4" ht="13.5" customHeight="1">
      <c r="A72" s="33" t="s">
        <v>40</v>
      </c>
      <c r="B72" s="19"/>
      <c r="C72" s="17">
        <f>SUM(C69:C71)</f>
        <v>11645</v>
      </c>
      <c r="D72" s="18"/>
    </row>
    <row r="73" spans="1:4" ht="10.5">
      <c r="A73" s="1" t="s">
        <v>63</v>
      </c>
      <c r="B73" s="34"/>
      <c r="C73" s="34"/>
      <c r="D73" s="34"/>
    </row>
    <row r="74" spans="1:4" ht="9.75" customHeight="1">
      <c r="A74" s="35"/>
      <c r="B74" s="34"/>
      <c r="C74" s="34"/>
      <c r="D74" s="34"/>
    </row>
    <row r="75" ht="14.25">
      <c r="A75" s="6" t="s">
        <v>62</v>
      </c>
    </row>
    <row r="76" spans="1:11" ht="10.5" customHeight="1">
      <c r="A76" s="6"/>
      <c r="K76" s="3"/>
    </row>
    <row r="77" spans="1:11" ht="21.75" thickBot="1">
      <c r="A77" s="44" t="s">
        <v>34</v>
      </c>
      <c r="B77" s="45" t="s">
        <v>41</v>
      </c>
      <c r="C77" s="46" t="s">
        <v>42</v>
      </c>
      <c r="D77" s="46" t="s">
        <v>55</v>
      </c>
      <c r="E77" s="48" t="s">
        <v>32</v>
      </c>
      <c r="F77" s="47" t="s">
        <v>33</v>
      </c>
      <c r="G77" s="138" t="s">
        <v>44</v>
      </c>
      <c r="H77" s="139"/>
      <c r="I77" s="45" t="s">
        <v>41</v>
      </c>
      <c r="J77" s="46" t="s">
        <v>42</v>
      </c>
      <c r="K77" s="47" t="s">
        <v>55</v>
      </c>
    </row>
    <row r="78" spans="1:11" ht="13.5" customHeight="1" thickTop="1">
      <c r="A78" s="30" t="s">
        <v>26</v>
      </c>
      <c r="B78" s="96" t="s">
        <v>106</v>
      </c>
      <c r="C78" s="96" t="s">
        <v>109</v>
      </c>
      <c r="D78" s="96" t="s">
        <v>114</v>
      </c>
      <c r="E78" s="97" t="s">
        <v>117</v>
      </c>
      <c r="F78" s="98" t="s">
        <v>121</v>
      </c>
      <c r="G78" s="142" t="s">
        <v>71</v>
      </c>
      <c r="H78" s="143"/>
      <c r="I78" s="99"/>
      <c r="J78" s="100" t="s">
        <v>124</v>
      </c>
      <c r="K78" s="36"/>
    </row>
    <row r="79" spans="1:11" ht="13.5" customHeight="1">
      <c r="A79" s="31" t="s">
        <v>27</v>
      </c>
      <c r="B79" s="101"/>
      <c r="C79" s="102" t="s">
        <v>110</v>
      </c>
      <c r="D79" s="103"/>
      <c r="E79" s="104" t="s">
        <v>118</v>
      </c>
      <c r="F79" s="105" t="s">
        <v>122</v>
      </c>
      <c r="G79" s="144" t="s">
        <v>70</v>
      </c>
      <c r="H79" s="145"/>
      <c r="I79" s="101"/>
      <c r="J79" s="102" t="s">
        <v>125</v>
      </c>
      <c r="K79" s="37"/>
    </row>
    <row r="80" spans="1:11" ht="13.5" customHeight="1">
      <c r="A80" s="31" t="s">
        <v>28</v>
      </c>
      <c r="B80" s="106" t="s">
        <v>107</v>
      </c>
      <c r="C80" s="102" t="s">
        <v>111</v>
      </c>
      <c r="D80" s="102" t="s">
        <v>115</v>
      </c>
      <c r="E80" s="104" t="s">
        <v>119</v>
      </c>
      <c r="F80" s="105" t="s">
        <v>123</v>
      </c>
      <c r="G80" s="142" t="s">
        <v>73</v>
      </c>
      <c r="H80" s="143"/>
      <c r="I80" s="101"/>
      <c r="J80" s="102" t="s">
        <v>126</v>
      </c>
      <c r="K80" s="37"/>
    </row>
    <row r="81" spans="1:11" ht="13.5" customHeight="1">
      <c r="A81" s="31" t="s">
        <v>29</v>
      </c>
      <c r="B81" s="107"/>
      <c r="C81" s="102" t="s">
        <v>112</v>
      </c>
      <c r="D81" s="108"/>
      <c r="E81" s="104" t="s">
        <v>120</v>
      </c>
      <c r="F81" s="109"/>
      <c r="G81" s="142"/>
      <c r="H81" s="143"/>
      <c r="I81" s="101"/>
      <c r="J81" s="110"/>
      <c r="K81" s="37"/>
    </row>
    <row r="82" spans="1:11" ht="13.5" customHeight="1">
      <c r="A82" s="31" t="s">
        <v>30</v>
      </c>
      <c r="B82" s="111">
        <v>0.8</v>
      </c>
      <c r="C82" s="102">
        <v>0.81</v>
      </c>
      <c r="D82" s="112">
        <f>C82-B82</f>
        <v>0.010000000000000009</v>
      </c>
      <c r="E82" s="113"/>
      <c r="F82" s="114"/>
      <c r="G82" s="142"/>
      <c r="H82" s="143"/>
      <c r="I82" s="101"/>
      <c r="J82" s="110"/>
      <c r="K82" s="37"/>
    </row>
    <row r="83" spans="1:11" ht="13.5" customHeight="1">
      <c r="A83" s="38" t="s">
        <v>31</v>
      </c>
      <c r="B83" s="115" t="s">
        <v>108</v>
      </c>
      <c r="C83" s="116" t="s">
        <v>113</v>
      </c>
      <c r="D83" s="116" t="s">
        <v>116</v>
      </c>
      <c r="E83" s="117"/>
      <c r="F83" s="118"/>
      <c r="G83" s="140"/>
      <c r="H83" s="141"/>
      <c r="I83" s="119"/>
      <c r="J83" s="120"/>
      <c r="K83" s="39"/>
    </row>
    <row r="84" ht="10.5">
      <c r="A84" s="1" t="s">
        <v>64</v>
      </c>
    </row>
    <row r="85" ht="10.5">
      <c r="A85" s="1" t="s">
        <v>67</v>
      </c>
    </row>
  </sheetData>
  <sheetProtection/>
  <mergeCells count="44">
    <mergeCell ref="H8:H9"/>
    <mergeCell ref="G77:H77"/>
    <mergeCell ref="G83:H83"/>
    <mergeCell ref="G82:H82"/>
    <mergeCell ref="G81:H81"/>
    <mergeCell ref="G80:H80"/>
    <mergeCell ref="G78:H78"/>
    <mergeCell ref="G79:H79"/>
    <mergeCell ref="E8:E9"/>
    <mergeCell ref="B8:B9"/>
    <mergeCell ref="G16:G17"/>
    <mergeCell ref="H16:H17"/>
    <mergeCell ref="B16:B17"/>
    <mergeCell ref="C16:C17"/>
    <mergeCell ref="D8:D9"/>
    <mergeCell ref="C8:C9"/>
    <mergeCell ref="G8:G9"/>
    <mergeCell ref="F8:F9"/>
    <mergeCell ref="F32:F33"/>
    <mergeCell ref="D32:D33"/>
    <mergeCell ref="E32:E33"/>
    <mergeCell ref="I16:I17"/>
    <mergeCell ref="D16:D17"/>
    <mergeCell ref="E16:E17"/>
    <mergeCell ref="F16:F17"/>
    <mergeCell ref="H32:H33"/>
    <mergeCell ref="I32:I33"/>
    <mergeCell ref="G32:G33"/>
    <mergeCell ref="E46:E47"/>
    <mergeCell ref="H46:H47"/>
    <mergeCell ref="J46:J47"/>
    <mergeCell ref="F46:F47"/>
    <mergeCell ref="G46:G47"/>
    <mergeCell ref="I46:I47"/>
    <mergeCell ref="A46:A47"/>
    <mergeCell ref="B46:B47"/>
    <mergeCell ref="C46:C47"/>
    <mergeCell ref="D46:D47"/>
    <mergeCell ref="B4:D4"/>
    <mergeCell ref="A32:A33"/>
    <mergeCell ref="B32:B33"/>
    <mergeCell ref="C32:C33"/>
    <mergeCell ref="A8:A9"/>
    <mergeCell ref="A16:A17"/>
  </mergeCells>
  <printOptions horizontalCentered="1" verticalCentered="1"/>
  <pageMargins left="0.3937007874015748" right="0.3937007874015748" top="0.7086614173228347" bottom="0.31496062992125984" header="0.4330708661417323" footer="0.1968503937007874"/>
  <pageSetup fitToHeight="1" fitToWidth="1" horizontalDpi="300" verticalDpi="300" orientation="portrait" paperSize="9" scale="7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2010-03-18T02:06:14Z</cp:lastPrinted>
  <dcterms:created xsi:type="dcterms:W3CDTF">1997-01-08T22:48:59Z</dcterms:created>
  <dcterms:modified xsi:type="dcterms:W3CDTF">2010-03-18T02:47:01Z</dcterms:modified>
  <cp:category/>
  <cp:version/>
  <cp:contentType/>
  <cp:contentStatus/>
</cp:coreProperties>
</file>