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守口市" sheetId="1" r:id="rId1"/>
  </sheets>
  <definedNames>
    <definedName name="_xlnm.Print_Area" localSheetId="0">'守口市'!$A$1:$K$73</definedName>
  </definedNames>
  <calcPr fullCalcOnLoad="1"/>
</workbook>
</file>

<file path=xl/sharedStrings.xml><?xml version="1.0" encoding="utf-8"?>
<sst xmlns="http://schemas.openxmlformats.org/spreadsheetml/2006/main" count="125" uniqueCount="94">
  <si>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</si>
  <si>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</si>
  <si>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</si>
  <si>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</si>
  <si>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</si>
  <si>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</si>
  <si>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</si>
  <si>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</si>
  <si>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</si>
  <si>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</si>
  <si>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</si>
  <si>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</si>
  <si>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</si>
  <si>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</si>
  <si>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</si>
  <si>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</si>
  <si>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</si>
  <si>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</si>
  <si>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</si>
  <si>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</si>
  <si>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</si>
  <si>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</si>
  <si>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</si>
  <si>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</si>
  <si>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</si>
  <si>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</si>
  <si>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</si>
  <si>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</si>
  <si>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</si>
  <si>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</si>
  <si>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</si>
  <si>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</si>
  <si>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</si>
  <si>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</si>
  <si>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</si>
  <si>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</si>
  <si>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</si>
  <si>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</si>
  <si>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</si>
  <si>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</si>
  <si>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</si>
  <si>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</si>
  <si>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</si>
  <si>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</si>
  <si>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</si>
  <si>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</si>
  <si>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</si>
  <si>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</si>
  <si>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</si>
  <si>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</si>
  <si>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</si>
  <si>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</si>
  <si>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</si>
  <si>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</si>
  <si>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</si>
  <si>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</si>
  <si>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</si>
  <si>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</si>
  <si>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</si>
  <si>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</si>
  <si>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</si>
  <si>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</si>
  <si>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</si>
  <si>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</si>
  <si>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</si>
  <si>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</si>
  <si>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</si>
  <si>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守口市</t>
  </si>
  <si>
    <t>-</t>
  </si>
  <si>
    <t>特別会計公共下水道事業</t>
  </si>
  <si>
    <t>特別会計国民健康保険事業</t>
  </si>
  <si>
    <t>特別会計老人保健医療事業</t>
  </si>
  <si>
    <t>法適用</t>
  </si>
  <si>
    <t>淀川左岸水防事務組合</t>
  </si>
  <si>
    <t>守口市門真市消防組合</t>
  </si>
  <si>
    <t>飯盛霊園組合</t>
  </si>
  <si>
    <t>大阪府都市競艇組合</t>
  </si>
  <si>
    <t>くすのき広域連合</t>
  </si>
  <si>
    <t>大阪府後期高齢者医療広域連合</t>
  </si>
  <si>
    <t>守口市土地開発公社</t>
  </si>
  <si>
    <t>守口市文化振興事業団</t>
  </si>
  <si>
    <t>守口市スポーツ振興事業団</t>
  </si>
  <si>
    <t>守口市国際交流協会</t>
  </si>
  <si>
    <t>もりぐち緑・花協会</t>
  </si>
  <si>
    <t>トークティ守口</t>
  </si>
  <si>
    <t>財団法人</t>
  </si>
  <si>
    <t>株式会社</t>
  </si>
  <si>
    <t>水道事業会計</t>
  </si>
  <si>
    <t>寝屋川北部広域下水道組合</t>
  </si>
  <si>
    <t>一般会計等</t>
  </si>
  <si>
    <t>基金から15百万円繰入</t>
  </si>
  <si>
    <t>基金から500百万円繰入</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</si>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</sst>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style="thin"/>
      <bottom style="thin"/>
    </border>
    <border>
      <left style="thin"/>
      <right style="thin"/>
      <top>
        <color indexed="63"/>
      </top>
      <bottom style="hair"/>
    </border>
    <border>
      <left style="thin"/>
      <right style="thin"/>
      <top style="hair"/>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diagonalUp="1">
      <left style="hair"/>
      <right style="hair"/>
      <top style="hair"/>
      <bottom style="hair"/>
      <diagonal style="hair"/>
    </border>
    <border>
      <left>
        <color indexed="63"/>
      </left>
      <right style="hair"/>
      <top style="hair"/>
      <bottom style="hair"/>
    </border>
    <border>
      <left style="thin"/>
      <right style="thin"/>
      <top style="hair"/>
      <bottom style="thin"/>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hair"/>
      <right style="thin"/>
      <top style="double"/>
      <bottom style="thin"/>
    </border>
    <border>
      <left style="hair"/>
      <right style="thin"/>
      <top style="hair"/>
      <bottom>
        <color indexed="63"/>
      </bottom>
    </border>
    <border diagonalUp="1">
      <left style="thin"/>
      <right style="hair"/>
      <top style="hair"/>
      <bottom>
        <color indexed="63"/>
      </bottom>
      <diagonal style="hair"/>
    </border>
    <border>
      <left style="hair"/>
      <right style="hair"/>
      <top style="hair"/>
      <bottom>
        <color indexed="63"/>
      </bottom>
    </border>
    <border diagonalUp="1">
      <left style="hair"/>
      <right style="thin"/>
      <top style="hair"/>
      <bottom>
        <color indexed="63"/>
      </bottom>
      <diagonal style="hair"/>
    </border>
    <border>
      <left style="thin"/>
      <right style="thin"/>
      <top style="hair"/>
      <bottom>
        <color indexed="63"/>
      </bottom>
    </border>
    <border>
      <left style="thin"/>
      <right style="thin"/>
      <top style="double"/>
      <bottom style="thin"/>
    </border>
    <border>
      <left style="thin"/>
      <right style="hair"/>
      <top>
        <color indexed="63"/>
      </top>
      <bottom style="hair"/>
    </border>
    <border>
      <left style="thin"/>
      <right style="hair"/>
      <top style="hair"/>
      <bottom>
        <color indexed="63"/>
      </bottom>
    </border>
    <border>
      <left style="hair"/>
      <right style="thin"/>
      <top style="double"/>
      <bottom style="hair"/>
    </border>
    <border>
      <left style="hair"/>
      <right>
        <color indexed="63"/>
      </right>
      <top style="double"/>
      <bottom style="thin"/>
    </border>
    <border>
      <left style="thin"/>
      <right style="hair"/>
      <top style="thin"/>
      <bottom style="thin"/>
    </border>
    <border diagonalUp="1">
      <left style="thin"/>
      <right style="hair"/>
      <top style="hair"/>
      <bottom style="hair"/>
      <diagonal style="thin"/>
    </border>
    <border diagonalUp="1">
      <left style="thin"/>
      <right style="hair"/>
      <top style="hair"/>
      <bottom style="thin"/>
      <diagonal style="thin"/>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6"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82" fontId="2" fillId="24" borderId="35"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8" fontId="2" fillId="24" borderId="17" xfId="0" applyNumberFormat="1" applyFont="1" applyFill="1" applyBorder="1" applyAlignment="1">
      <alignment horizontal="center" vertical="center" shrinkToFit="1"/>
    </xf>
    <xf numFmtId="179" fontId="2" fillId="24" borderId="13"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9" fontId="2" fillId="24" borderId="15" xfId="0" applyNumberFormat="1" applyFont="1" applyFill="1" applyBorder="1" applyAlignment="1">
      <alignment horizontal="center" vertical="center" shrinkToFit="1"/>
    </xf>
    <xf numFmtId="179" fontId="2" fillId="24" borderId="38" xfId="0" applyNumberFormat="1" applyFont="1" applyFill="1" applyBorder="1" applyAlignment="1">
      <alignment horizontal="center" vertical="center" shrinkToFit="1"/>
    </xf>
    <xf numFmtId="181" fontId="2" fillId="24" borderId="15" xfId="0" applyNumberFormat="1" applyFont="1" applyFill="1" applyBorder="1" applyAlignment="1">
      <alignment horizontal="center" vertical="center"/>
    </xf>
    <xf numFmtId="181" fontId="2" fillId="24" borderId="16"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37" xfId="0" applyNumberFormat="1" applyFont="1" applyFill="1" applyBorder="1" applyAlignment="1">
      <alignment vertical="center"/>
    </xf>
    <xf numFmtId="181" fontId="2" fillId="24" borderId="20"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2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5" borderId="45"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3" fillId="24" borderId="48" xfId="0" applyFont="1" applyFill="1" applyBorder="1" applyAlignment="1">
      <alignment horizontal="left" vertical="center"/>
    </xf>
    <xf numFmtId="0" fontId="2" fillId="24" borderId="49" xfId="0" applyFont="1" applyFill="1" applyBorder="1" applyAlignment="1">
      <alignment vertical="center" shrinkToFit="1"/>
    </xf>
    <xf numFmtId="0" fontId="2" fillId="24" borderId="33" xfId="0" applyFont="1" applyFill="1" applyBorder="1" applyAlignment="1">
      <alignment horizontal="distributed" vertical="center" shrinkToFit="1"/>
    </xf>
    <xf numFmtId="0" fontId="2" fillId="24" borderId="39" xfId="0" applyFont="1" applyFill="1" applyBorder="1" applyAlignment="1">
      <alignment horizontal="distributed" vertical="center" shrinkToFit="1"/>
    </xf>
    <xf numFmtId="176" fontId="2" fillId="24" borderId="36" xfId="0" applyNumberFormat="1"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8" fontId="2" fillId="24" borderId="51" xfId="0" applyNumberFormat="1" applyFont="1" applyFill="1" applyBorder="1" applyAlignment="1">
      <alignment horizontal="center" vertical="center" shrinkToFit="1"/>
    </xf>
    <xf numFmtId="179" fontId="2" fillId="24" borderId="52" xfId="0" applyNumberFormat="1" applyFont="1" applyFill="1" applyBorder="1" applyAlignment="1">
      <alignment horizontal="center" vertical="center" shrinkToFit="1"/>
    </xf>
    <xf numFmtId="178" fontId="2" fillId="24" borderId="53" xfId="0" applyNumberFormat="1" applyFont="1" applyFill="1" applyBorder="1" applyAlignment="1">
      <alignment horizontal="center" vertical="center" shrinkToFit="1"/>
    </xf>
    <xf numFmtId="177" fontId="2" fillId="24" borderId="33" xfId="0" applyNumberFormat="1" applyFont="1" applyFill="1" applyBorder="1" applyAlignment="1">
      <alignment horizontal="distributed" vertical="center" shrinkToFit="1"/>
    </xf>
    <xf numFmtId="177" fontId="2" fillId="24" borderId="54" xfId="0" applyNumberFormat="1" applyFont="1" applyFill="1" applyBorder="1" applyAlignment="1">
      <alignment horizontal="distributed" vertical="center" shrinkToFit="1"/>
    </xf>
    <xf numFmtId="0" fontId="2" fillId="24" borderId="55" xfId="0" applyFont="1" applyFill="1" applyBorder="1" applyAlignment="1">
      <alignment horizontal="distributed" vertical="center" indent="1" shrinkToFit="1"/>
    </xf>
    <xf numFmtId="176" fontId="2" fillId="24" borderId="56"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16" xfId="0" applyNumberFormat="1" applyFont="1" applyFill="1" applyBorder="1" applyAlignment="1">
      <alignment horizontal="center" vertical="center" shrinkToFit="1"/>
    </xf>
    <xf numFmtId="0" fontId="2" fillId="24" borderId="32" xfId="0" applyFont="1" applyFill="1" applyBorder="1" applyAlignment="1">
      <alignment horizontal="distributed" vertical="center" shrinkToFit="1"/>
    </xf>
    <xf numFmtId="176" fontId="2" fillId="0" borderId="15"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7" fontId="2" fillId="0" borderId="54" xfId="0" applyNumberFormat="1" applyFont="1" applyFill="1" applyBorder="1" applyAlignment="1">
      <alignment horizontal="distributed" vertical="center" shrinkToFit="1"/>
    </xf>
    <xf numFmtId="176" fontId="2" fillId="0" borderId="57"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0" fontId="2" fillId="0" borderId="0" xfId="0" applyFont="1" applyFill="1" applyAlignment="1">
      <alignment vertical="center"/>
    </xf>
    <xf numFmtId="176" fontId="2" fillId="0" borderId="12"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0" fontId="2" fillId="0" borderId="32" xfId="0" applyFont="1" applyFill="1" applyBorder="1" applyAlignment="1">
      <alignment horizontal="distributed" vertical="center" indent="1" shrinkToFit="1"/>
    </xf>
    <xf numFmtId="176" fontId="2" fillId="0" borderId="36" xfId="0" applyNumberFormat="1" applyFont="1" applyFill="1" applyBorder="1" applyAlignment="1">
      <alignment horizontal="center" vertical="center" shrinkToFit="1"/>
    </xf>
    <xf numFmtId="177" fontId="2" fillId="0" borderId="32" xfId="0" applyNumberFormat="1" applyFont="1" applyFill="1" applyBorder="1" applyAlignment="1">
      <alignment horizontal="distributed" vertical="center" shrinkToFit="1"/>
    </xf>
    <xf numFmtId="176" fontId="2" fillId="0" borderId="58" xfId="0" applyNumberFormat="1" applyFont="1" applyFill="1" applyBorder="1" applyAlignment="1">
      <alignment vertical="center" shrinkToFit="1"/>
    </xf>
    <xf numFmtId="177" fontId="2" fillId="0" borderId="33" xfId="0" applyNumberFormat="1" applyFont="1" applyFill="1" applyBorder="1" applyAlignment="1">
      <alignment horizontal="distributed" vertical="center" shrinkToFit="1"/>
    </xf>
    <xf numFmtId="176" fontId="2" fillId="0" borderId="16" xfId="0" applyNumberFormat="1" applyFont="1" applyFill="1" applyBorder="1" applyAlignment="1">
      <alignment vertical="center" shrinkToFit="1"/>
    </xf>
    <xf numFmtId="176" fontId="2" fillId="24" borderId="11" xfId="48" applyNumberFormat="1" applyFont="1" applyFill="1" applyBorder="1" applyAlignment="1">
      <alignment horizontal="right" vertical="center" shrinkToFit="1"/>
    </xf>
    <xf numFmtId="0" fontId="2" fillId="24" borderId="0" xfId="0" applyFont="1" applyFill="1" applyAlignment="1">
      <alignment vertical="center"/>
    </xf>
    <xf numFmtId="176" fontId="2" fillId="0" borderId="10" xfId="48" applyNumberFormat="1" applyFont="1" applyFill="1" applyBorder="1" applyAlignment="1">
      <alignment vertical="center" shrinkToFit="1"/>
    </xf>
    <xf numFmtId="176" fontId="2" fillId="0" borderId="11" xfId="48" applyNumberFormat="1" applyFont="1" applyFill="1" applyBorder="1" applyAlignment="1">
      <alignment vertical="center" shrinkToFit="1"/>
    </xf>
    <xf numFmtId="176" fontId="2" fillId="0" borderId="59" xfId="48" applyNumberFormat="1" applyFont="1" applyFill="1" applyBorder="1" applyAlignment="1">
      <alignment vertical="center" shrinkToFit="1"/>
    </xf>
    <xf numFmtId="176" fontId="2" fillId="0" borderId="55" xfId="48" applyNumberFormat="1" applyFont="1" applyFill="1" applyBorder="1" applyAlignment="1">
      <alignment vertical="center" shrinkToFit="1"/>
    </xf>
    <xf numFmtId="0" fontId="2" fillId="0" borderId="31" xfId="0" applyFont="1" applyFill="1" applyBorder="1" applyAlignment="1">
      <alignment horizontal="distributed" vertical="center" indent="1"/>
    </xf>
    <xf numFmtId="176" fontId="2" fillId="0" borderId="60"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0" fontId="2" fillId="0" borderId="30" xfId="0" applyFont="1" applyFill="1" applyBorder="1" applyAlignment="1">
      <alignment vertical="center" shrinkToFit="1"/>
    </xf>
    <xf numFmtId="176" fontId="2" fillId="0" borderId="15"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13" xfId="0" applyNumberFormat="1" applyFont="1" applyFill="1" applyBorder="1" applyAlignment="1">
      <alignment horizontal="right" vertical="center" shrinkToFit="1"/>
    </xf>
    <xf numFmtId="176" fontId="2" fillId="0" borderId="52" xfId="0" applyNumberFormat="1" applyFont="1" applyFill="1" applyBorder="1" applyAlignment="1">
      <alignment horizontal="right" vertical="center" shrinkToFit="1"/>
    </xf>
    <xf numFmtId="176" fontId="2" fillId="0" borderId="35" xfId="0" applyNumberFormat="1" applyFont="1" applyFill="1" applyBorder="1" applyAlignment="1">
      <alignment horizontal="right" vertical="center" shrinkToFit="1"/>
    </xf>
    <xf numFmtId="176" fontId="2" fillId="0" borderId="35" xfId="0" applyNumberFormat="1" applyFont="1" applyFill="1" applyBorder="1" applyAlignment="1">
      <alignment horizontal="center" vertical="center" shrinkToFit="1"/>
    </xf>
    <xf numFmtId="176" fontId="2" fillId="0" borderId="15" xfId="0" applyNumberFormat="1" applyFont="1" applyFill="1" applyBorder="1" applyAlignment="1">
      <alignment horizontal="center" vertical="center" shrinkToFit="1"/>
    </xf>
    <xf numFmtId="176" fontId="2" fillId="0" borderId="24" xfId="0" applyNumberFormat="1" applyFont="1" applyFill="1" applyBorder="1" applyAlignment="1">
      <alignment horizontal="right" vertical="center" shrinkToFit="1"/>
    </xf>
    <xf numFmtId="178" fontId="2" fillId="0" borderId="61" xfId="0" applyNumberFormat="1" applyFont="1" applyFill="1" applyBorder="1" applyAlignment="1">
      <alignment horizontal="center" vertical="center" shrinkToFit="1"/>
    </xf>
    <xf numFmtId="179" fontId="2" fillId="0" borderId="15"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8" fontId="2" fillId="0" borderId="62"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0" borderId="39"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24" borderId="67" xfId="0" applyFont="1" applyFill="1" applyBorder="1" applyAlignment="1">
      <alignment horizontal="distributed" vertical="center" shrinkToFit="1"/>
    </xf>
    <xf numFmtId="0" fontId="2" fillId="24" borderId="68" xfId="0" applyFont="1" applyFill="1" applyBorder="1" applyAlignment="1">
      <alignment horizontal="distributed" vertical="center" shrinkToFit="1"/>
    </xf>
    <xf numFmtId="0" fontId="2" fillId="24" borderId="69" xfId="0" applyFont="1" applyFill="1" applyBorder="1" applyAlignment="1">
      <alignment horizontal="distributed" vertical="center" indent="1" shrinkToFit="1"/>
    </xf>
    <xf numFmtId="0" fontId="2" fillId="24" borderId="70" xfId="0" applyFont="1" applyFill="1" applyBorder="1" applyAlignment="1">
      <alignment horizontal="distributed" vertical="center" indent="1" shrinkToFi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1" fillId="25" borderId="72" xfId="0" applyFont="1" applyFill="1" applyBorder="1" applyAlignment="1">
      <alignment horizontal="center" vertical="center"/>
    </xf>
    <xf numFmtId="0" fontId="2" fillId="25" borderId="75" xfId="0" applyFont="1" applyFill="1" applyBorder="1" applyAlignment="1">
      <alignment horizontal="center" vertical="center" shrinkToFit="1"/>
    </xf>
    <xf numFmtId="0" fontId="2" fillId="25" borderId="76" xfId="0" applyFont="1" applyFill="1" applyBorder="1" applyAlignment="1">
      <alignment horizontal="center" vertical="center" shrinkToFit="1"/>
    </xf>
    <xf numFmtId="0" fontId="3" fillId="24" borderId="48" xfId="0" applyFont="1" applyFill="1" applyBorder="1" applyAlignment="1">
      <alignment horizontal="left"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21.375" style="1" customWidth="1"/>
    <col min="2" max="16384" width="9.00390625" style="1" customWidth="1"/>
  </cols>
  <sheetData>
    <row r="1" spans="1:13" ht="21" customHeight="1">
      <c r="A1" s="5" t="s">
        <v>34</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11</v>
      </c>
    </row>
    <row r="4" spans="1:10" ht="21" customHeight="1" thickBot="1">
      <c r="A4" s="74" t="s">
        <v>65</v>
      </c>
      <c r="B4" s="154" t="s">
        <v>67</v>
      </c>
      <c r="C4" s="154"/>
      <c r="D4" s="154"/>
      <c r="G4" s="65" t="s">
        <v>55</v>
      </c>
      <c r="H4" s="66" t="s">
        <v>56</v>
      </c>
      <c r="I4" s="67" t="s">
        <v>57</v>
      </c>
      <c r="J4" s="68" t="s">
        <v>58</v>
      </c>
    </row>
    <row r="5" spans="7:10" ht="13.5" customHeight="1" thickTop="1">
      <c r="G5" s="108">
        <v>24379</v>
      </c>
      <c r="H5" s="109">
        <v>3542</v>
      </c>
      <c r="I5" s="110">
        <v>1264</v>
      </c>
      <c r="J5" s="111">
        <v>29186</v>
      </c>
    </row>
    <row r="6" ht="14.25">
      <c r="A6" s="6" t="s">
        <v>1</v>
      </c>
    </row>
    <row r="7" spans="8:9" ht="10.5">
      <c r="H7" s="3" t="s">
        <v>11</v>
      </c>
      <c r="I7" s="3"/>
    </row>
    <row r="8" spans="1:8" ht="13.5" customHeight="1">
      <c r="A8" s="155" t="s">
        <v>0</v>
      </c>
      <c r="B8" s="144" t="s">
        <v>2</v>
      </c>
      <c r="C8" s="142" t="s">
        <v>3</v>
      </c>
      <c r="D8" s="142" t="s">
        <v>4</v>
      </c>
      <c r="E8" s="142" t="s">
        <v>5</v>
      </c>
      <c r="F8" s="146" t="s">
        <v>59</v>
      </c>
      <c r="G8" s="142" t="s">
        <v>6</v>
      </c>
      <c r="H8" s="132" t="s">
        <v>7</v>
      </c>
    </row>
    <row r="9" spans="1:8" ht="13.5" customHeight="1" thickBot="1">
      <c r="A9" s="156"/>
      <c r="B9" s="145"/>
      <c r="C9" s="143"/>
      <c r="D9" s="143"/>
      <c r="E9" s="143"/>
      <c r="F9" s="147"/>
      <c r="G9" s="143"/>
      <c r="H9" s="133"/>
    </row>
    <row r="10" spans="1:8" ht="13.5" customHeight="1" thickTop="1">
      <c r="A10" s="85" t="s">
        <v>8</v>
      </c>
      <c r="B10" s="8">
        <v>48606</v>
      </c>
      <c r="C10" s="9">
        <v>52567</v>
      </c>
      <c r="D10" s="9">
        <v>-3961</v>
      </c>
      <c r="E10" s="9">
        <v>-3961</v>
      </c>
      <c r="F10" s="106">
        <v>23</v>
      </c>
      <c r="G10" s="9">
        <v>47221</v>
      </c>
      <c r="H10" s="75"/>
    </row>
    <row r="11" spans="1:8" s="107" customFormat="1" ht="14.25" customHeight="1">
      <c r="A11" s="112" t="s">
        <v>89</v>
      </c>
      <c r="B11" s="113">
        <v>48606</v>
      </c>
      <c r="C11" s="114">
        <v>52567</v>
      </c>
      <c r="D11" s="114">
        <v>-3961</v>
      </c>
      <c r="E11" s="114">
        <v>-3961</v>
      </c>
      <c r="F11" s="115"/>
      <c r="G11" s="114">
        <v>47221</v>
      </c>
      <c r="H11" s="116"/>
    </row>
    <row r="12" ht="9.75" customHeight="1"/>
    <row r="13" ht="14.25">
      <c r="A13" s="6" t="s">
        <v>9</v>
      </c>
    </row>
    <row r="14" spans="9:12" ht="10.5">
      <c r="I14" s="3" t="s">
        <v>11</v>
      </c>
      <c r="K14" s="3"/>
      <c r="L14" s="3"/>
    </row>
    <row r="15" spans="1:9" ht="13.5" customHeight="1">
      <c r="A15" s="155" t="s">
        <v>0</v>
      </c>
      <c r="B15" s="150" t="s">
        <v>46</v>
      </c>
      <c r="C15" s="146" t="s">
        <v>47</v>
      </c>
      <c r="D15" s="146" t="s">
        <v>48</v>
      </c>
      <c r="E15" s="148" t="s">
        <v>49</v>
      </c>
      <c r="F15" s="146" t="s">
        <v>59</v>
      </c>
      <c r="G15" s="146" t="s">
        <v>10</v>
      </c>
      <c r="H15" s="148" t="s">
        <v>44</v>
      </c>
      <c r="I15" s="132" t="s">
        <v>7</v>
      </c>
    </row>
    <row r="16" spans="1:9" ht="13.5" customHeight="1" thickBot="1">
      <c r="A16" s="156"/>
      <c r="B16" s="145"/>
      <c r="C16" s="143"/>
      <c r="D16" s="143"/>
      <c r="E16" s="151"/>
      <c r="F16" s="147"/>
      <c r="G16" s="147"/>
      <c r="H16" s="149"/>
      <c r="I16" s="133"/>
    </row>
    <row r="17" spans="1:9" s="97" customFormat="1" ht="13.5" customHeight="1" thickTop="1">
      <c r="A17" s="100" t="s">
        <v>87</v>
      </c>
      <c r="B17" s="98">
        <v>2892</v>
      </c>
      <c r="C17" s="92">
        <v>2830</v>
      </c>
      <c r="D17" s="92">
        <v>62</v>
      </c>
      <c r="E17" s="92">
        <v>821</v>
      </c>
      <c r="F17" s="92">
        <v>123</v>
      </c>
      <c r="G17" s="92">
        <v>11361</v>
      </c>
      <c r="H17" s="92">
        <v>102</v>
      </c>
      <c r="I17" s="101" t="s">
        <v>72</v>
      </c>
    </row>
    <row r="18" spans="1:9" ht="13.5" customHeight="1">
      <c r="A18" s="76" t="s">
        <v>69</v>
      </c>
      <c r="B18" s="12">
        <v>8174</v>
      </c>
      <c r="C18" s="13">
        <v>7976</v>
      </c>
      <c r="D18" s="13">
        <v>198</v>
      </c>
      <c r="E18" s="13">
        <v>198</v>
      </c>
      <c r="F18" s="90">
        <v>2140</v>
      </c>
      <c r="G18" s="90">
        <v>22078</v>
      </c>
      <c r="H18" s="90">
        <v>14439</v>
      </c>
      <c r="I18" s="14"/>
    </row>
    <row r="19" spans="1:9" ht="13.5" customHeight="1">
      <c r="A19" s="76" t="s">
        <v>70</v>
      </c>
      <c r="B19" s="12">
        <v>18178</v>
      </c>
      <c r="C19" s="13">
        <v>21887</v>
      </c>
      <c r="D19" s="13">
        <v>-3709</v>
      </c>
      <c r="E19" s="13">
        <v>-3709</v>
      </c>
      <c r="F19" s="90">
        <v>1747</v>
      </c>
      <c r="G19" s="117">
        <v>0</v>
      </c>
      <c r="H19" s="117">
        <v>0</v>
      </c>
      <c r="I19" s="14"/>
    </row>
    <row r="20" spans="1:9" ht="13.5" customHeight="1">
      <c r="A20" s="77" t="s">
        <v>71</v>
      </c>
      <c r="B20" s="19">
        <v>11389</v>
      </c>
      <c r="C20" s="20">
        <v>11506</v>
      </c>
      <c r="D20" s="20">
        <v>-116</v>
      </c>
      <c r="E20" s="20">
        <v>-116</v>
      </c>
      <c r="F20" s="118">
        <v>73</v>
      </c>
      <c r="G20" s="119">
        <v>0</v>
      </c>
      <c r="H20" s="119">
        <v>0</v>
      </c>
      <c r="I20" s="21"/>
    </row>
    <row r="21" spans="1:9" ht="13.5" customHeight="1">
      <c r="A21" s="35" t="s">
        <v>14</v>
      </c>
      <c r="B21" s="29"/>
      <c r="C21" s="30"/>
      <c r="D21" s="30"/>
      <c r="E21" s="22">
        <f>SUM(E17:E20)</f>
        <v>-2806</v>
      </c>
      <c r="F21" s="91"/>
      <c r="G21" s="22">
        <f>SUM(G17:G20)</f>
        <v>33439</v>
      </c>
      <c r="H21" s="22">
        <f>SUM(H17:H20)</f>
        <v>14541</v>
      </c>
      <c r="I21" s="28"/>
    </row>
    <row r="22" ht="10.5">
      <c r="A22" s="1" t="s">
        <v>24</v>
      </c>
    </row>
    <row r="23" ht="10.5">
      <c r="A23" s="1" t="s">
        <v>53</v>
      </c>
    </row>
    <row r="24" ht="10.5">
      <c r="A24" s="1" t="s">
        <v>52</v>
      </c>
    </row>
    <row r="25" ht="10.5">
      <c r="A25" s="1" t="s">
        <v>51</v>
      </c>
    </row>
    <row r="26" ht="9.75" customHeight="1"/>
    <row r="27" ht="14.25">
      <c r="A27" s="6" t="s">
        <v>12</v>
      </c>
    </row>
    <row r="28" spans="9:10" ht="10.5">
      <c r="I28" s="3" t="s">
        <v>11</v>
      </c>
      <c r="J28" s="3"/>
    </row>
    <row r="29" spans="1:9" ht="13.5" customHeight="1">
      <c r="A29" s="155" t="s">
        <v>13</v>
      </c>
      <c r="B29" s="150" t="s">
        <v>46</v>
      </c>
      <c r="C29" s="146" t="s">
        <v>47</v>
      </c>
      <c r="D29" s="146" t="s">
        <v>48</v>
      </c>
      <c r="E29" s="148" t="s">
        <v>49</v>
      </c>
      <c r="F29" s="146" t="s">
        <v>59</v>
      </c>
      <c r="G29" s="146" t="s">
        <v>10</v>
      </c>
      <c r="H29" s="148" t="s">
        <v>45</v>
      </c>
      <c r="I29" s="132" t="s">
        <v>7</v>
      </c>
    </row>
    <row r="30" spans="1:9" ht="13.5" customHeight="1" thickBot="1">
      <c r="A30" s="156"/>
      <c r="B30" s="145"/>
      <c r="C30" s="143"/>
      <c r="D30" s="143"/>
      <c r="E30" s="151"/>
      <c r="F30" s="147"/>
      <c r="G30" s="147"/>
      <c r="H30" s="149"/>
      <c r="I30" s="133"/>
    </row>
    <row r="31" spans="1:9" s="97" customFormat="1" ht="13.5" customHeight="1" thickTop="1">
      <c r="A31" s="102" t="s">
        <v>73</v>
      </c>
      <c r="B31" s="98">
        <v>199</v>
      </c>
      <c r="C31" s="92">
        <v>195</v>
      </c>
      <c r="D31" s="92">
        <v>3</v>
      </c>
      <c r="E31" s="92">
        <v>3</v>
      </c>
      <c r="F31" s="120">
        <v>0</v>
      </c>
      <c r="G31" s="120">
        <v>0</v>
      </c>
      <c r="H31" s="120">
        <v>0</v>
      </c>
      <c r="I31" s="103"/>
    </row>
    <row r="32" spans="1:9" ht="13.5" customHeight="1">
      <c r="A32" s="83" t="s">
        <v>74</v>
      </c>
      <c r="B32" s="99">
        <v>4030</v>
      </c>
      <c r="C32" s="90">
        <v>4009</v>
      </c>
      <c r="D32" s="90">
        <v>21</v>
      </c>
      <c r="E32" s="90">
        <v>21</v>
      </c>
      <c r="F32" s="90">
        <v>15</v>
      </c>
      <c r="G32" s="90">
        <v>218</v>
      </c>
      <c r="H32" s="90">
        <v>115</v>
      </c>
      <c r="I32" s="14" t="s">
        <v>90</v>
      </c>
    </row>
    <row r="33" spans="1:9" s="97" customFormat="1" ht="13.5" customHeight="1">
      <c r="A33" s="104" t="s">
        <v>88</v>
      </c>
      <c r="B33" s="99">
        <v>2951</v>
      </c>
      <c r="C33" s="90">
        <v>2618</v>
      </c>
      <c r="D33" s="90">
        <v>333</v>
      </c>
      <c r="E33" s="90">
        <v>333</v>
      </c>
      <c r="F33" s="117">
        <v>0</v>
      </c>
      <c r="G33" s="117">
        <v>0</v>
      </c>
      <c r="H33" s="117">
        <v>0</v>
      </c>
      <c r="I33" s="105"/>
    </row>
    <row r="34" spans="1:9" ht="13.5" customHeight="1">
      <c r="A34" s="83" t="s">
        <v>75</v>
      </c>
      <c r="B34" s="99">
        <v>879</v>
      </c>
      <c r="C34" s="90">
        <v>728</v>
      </c>
      <c r="D34" s="90">
        <v>150</v>
      </c>
      <c r="E34" s="90">
        <v>150</v>
      </c>
      <c r="F34" s="117">
        <v>0</v>
      </c>
      <c r="G34" s="117">
        <v>0</v>
      </c>
      <c r="H34" s="117">
        <v>0</v>
      </c>
      <c r="I34" s="14"/>
    </row>
    <row r="35" spans="1:9" s="97" customFormat="1" ht="13.5" customHeight="1">
      <c r="A35" s="93" t="s">
        <v>76</v>
      </c>
      <c r="B35" s="94">
        <v>70405</v>
      </c>
      <c r="C35" s="95">
        <v>69681</v>
      </c>
      <c r="D35" s="95">
        <v>725</v>
      </c>
      <c r="E35" s="95">
        <v>725</v>
      </c>
      <c r="F35" s="95">
        <v>500</v>
      </c>
      <c r="G35" s="121">
        <v>0</v>
      </c>
      <c r="H35" s="121">
        <v>0</v>
      </c>
      <c r="I35" s="96" t="s">
        <v>91</v>
      </c>
    </row>
    <row r="36" spans="1:9" ht="13.5" customHeight="1">
      <c r="A36" s="84" t="s">
        <v>77</v>
      </c>
      <c r="B36" s="94">
        <v>16209</v>
      </c>
      <c r="C36" s="95">
        <v>15770</v>
      </c>
      <c r="D36" s="95">
        <v>438</v>
      </c>
      <c r="E36" s="95">
        <v>438</v>
      </c>
      <c r="F36" s="121">
        <v>0</v>
      </c>
      <c r="G36" s="95">
        <v>24</v>
      </c>
      <c r="H36" s="121">
        <v>0</v>
      </c>
      <c r="I36" s="79"/>
    </row>
    <row r="37" spans="1:9" s="97" customFormat="1" ht="13.5" customHeight="1">
      <c r="A37" s="93" t="s">
        <v>78</v>
      </c>
      <c r="B37" s="94">
        <v>3437</v>
      </c>
      <c r="C37" s="95">
        <v>3191</v>
      </c>
      <c r="D37" s="95">
        <v>246</v>
      </c>
      <c r="E37" s="95">
        <v>246</v>
      </c>
      <c r="F37" s="121">
        <v>0</v>
      </c>
      <c r="G37" s="121">
        <v>0</v>
      </c>
      <c r="H37" s="121">
        <v>0</v>
      </c>
      <c r="I37" s="96"/>
    </row>
    <row r="38" spans="1:9" ht="13.5" customHeight="1">
      <c r="A38" s="35" t="s">
        <v>15</v>
      </c>
      <c r="B38" s="29"/>
      <c r="C38" s="30"/>
      <c r="D38" s="30"/>
      <c r="E38" s="22">
        <f>SUM(E31:E37)</f>
        <v>1916</v>
      </c>
      <c r="F38" s="25"/>
      <c r="G38" s="22">
        <f>SUM(G31:G37)</f>
        <v>242</v>
      </c>
      <c r="H38" s="22">
        <f>SUM(H31:H37)</f>
        <v>115</v>
      </c>
      <c r="I38" s="31"/>
    </row>
    <row r="39" ht="9.75" customHeight="1">
      <c r="A39" s="2"/>
    </row>
    <row r="40" ht="14.25">
      <c r="A40" s="6" t="s">
        <v>60</v>
      </c>
    </row>
    <row r="41" ht="10.5">
      <c r="J41" s="3" t="s">
        <v>11</v>
      </c>
    </row>
    <row r="42" spans="1:10" ht="13.5" customHeight="1">
      <c r="A42" s="152" t="s">
        <v>16</v>
      </c>
      <c r="B42" s="150" t="s">
        <v>18</v>
      </c>
      <c r="C42" s="146" t="s">
        <v>50</v>
      </c>
      <c r="D42" s="146" t="s">
        <v>19</v>
      </c>
      <c r="E42" s="146" t="s">
        <v>20</v>
      </c>
      <c r="F42" s="146" t="s">
        <v>21</v>
      </c>
      <c r="G42" s="148" t="s">
        <v>22</v>
      </c>
      <c r="H42" s="148" t="s">
        <v>23</v>
      </c>
      <c r="I42" s="148" t="s">
        <v>64</v>
      </c>
      <c r="J42" s="132" t="s">
        <v>7</v>
      </c>
    </row>
    <row r="43" spans="1:10" ht="13.5" customHeight="1" thickBot="1">
      <c r="A43" s="153"/>
      <c r="B43" s="145"/>
      <c r="C43" s="143"/>
      <c r="D43" s="143"/>
      <c r="E43" s="143"/>
      <c r="F43" s="143"/>
      <c r="G43" s="151"/>
      <c r="H43" s="151"/>
      <c r="I43" s="149"/>
      <c r="J43" s="133"/>
    </row>
    <row r="44" spans="1:10" ht="13.5" customHeight="1" thickTop="1">
      <c r="A44" s="89" t="s">
        <v>79</v>
      </c>
      <c r="B44" s="10">
        <v>1</v>
      </c>
      <c r="C44" s="11">
        <v>71</v>
      </c>
      <c r="D44" s="11">
        <v>5</v>
      </c>
      <c r="E44" s="120">
        <v>0</v>
      </c>
      <c r="F44" s="120">
        <v>0</v>
      </c>
      <c r="G44" s="92">
        <v>5543</v>
      </c>
      <c r="H44" s="120">
        <v>0</v>
      </c>
      <c r="I44" s="120">
        <v>5482</v>
      </c>
      <c r="J44" s="78"/>
    </row>
    <row r="45" spans="1:10" ht="13.5" customHeight="1">
      <c r="A45" s="89" t="s">
        <v>80</v>
      </c>
      <c r="B45" s="86">
        <v>-3</v>
      </c>
      <c r="C45" s="87">
        <v>327</v>
      </c>
      <c r="D45" s="87">
        <v>250</v>
      </c>
      <c r="E45" s="122">
        <v>0</v>
      </c>
      <c r="F45" s="122">
        <v>0</v>
      </c>
      <c r="G45" s="123" t="s">
        <v>68</v>
      </c>
      <c r="H45" s="122">
        <v>0</v>
      </c>
      <c r="I45" s="122">
        <v>0</v>
      </c>
      <c r="J45" s="78" t="s">
        <v>85</v>
      </c>
    </row>
    <row r="46" spans="1:10" ht="13.5" customHeight="1">
      <c r="A46" s="89" t="s">
        <v>81</v>
      </c>
      <c r="B46" s="86">
        <v>-20</v>
      </c>
      <c r="C46" s="87">
        <v>287</v>
      </c>
      <c r="D46" s="87">
        <v>200</v>
      </c>
      <c r="E46" s="122">
        <v>0</v>
      </c>
      <c r="F46" s="122">
        <v>0</v>
      </c>
      <c r="G46" s="123" t="s">
        <v>68</v>
      </c>
      <c r="H46" s="122">
        <v>0</v>
      </c>
      <c r="I46" s="122">
        <v>0</v>
      </c>
      <c r="J46" s="78" t="s">
        <v>85</v>
      </c>
    </row>
    <row r="47" spans="1:10" ht="13.5" customHeight="1">
      <c r="A47" s="89" t="s">
        <v>82</v>
      </c>
      <c r="B47" s="86">
        <v>-1</v>
      </c>
      <c r="C47" s="87">
        <v>221</v>
      </c>
      <c r="D47" s="87">
        <v>200</v>
      </c>
      <c r="E47" s="122">
        <v>0</v>
      </c>
      <c r="F47" s="122">
        <v>0</v>
      </c>
      <c r="G47" s="123" t="s">
        <v>68</v>
      </c>
      <c r="H47" s="122">
        <v>0</v>
      </c>
      <c r="I47" s="122">
        <v>0</v>
      </c>
      <c r="J47" s="78" t="s">
        <v>85</v>
      </c>
    </row>
    <row r="48" spans="1:10" ht="13.5" customHeight="1">
      <c r="A48" s="89" t="s">
        <v>83</v>
      </c>
      <c r="B48" s="86">
        <v>4</v>
      </c>
      <c r="C48" s="87">
        <v>274</v>
      </c>
      <c r="D48" s="87">
        <v>250</v>
      </c>
      <c r="E48" s="122">
        <v>0</v>
      </c>
      <c r="F48" s="122">
        <v>0</v>
      </c>
      <c r="G48" s="123" t="s">
        <v>68</v>
      </c>
      <c r="H48" s="122">
        <v>0</v>
      </c>
      <c r="I48" s="122">
        <v>0</v>
      </c>
      <c r="J48" s="78" t="s">
        <v>85</v>
      </c>
    </row>
    <row r="49" spans="1:10" ht="13.5" customHeight="1">
      <c r="A49" s="76" t="s">
        <v>84</v>
      </c>
      <c r="B49" s="12">
        <v>3</v>
      </c>
      <c r="C49" s="13">
        <v>159</v>
      </c>
      <c r="D49" s="13">
        <v>32</v>
      </c>
      <c r="E49" s="117">
        <v>0</v>
      </c>
      <c r="F49" s="117">
        <v>0</v>
      </c>
      <c r="G49" s="124" t="s">
        <v>68</v>
      </c>
      <c r="H49" s="117">
        <v>0</v>
      </c>
      <c r="I49" s="117">
        <v>0</v>
      </c>
      <c r="J49" s="88" t="s">
        <v>86</v>
      </c>
    </row>
    <row r="50" spans="1:10" ht="13.5" customHeight="1">
      <c r="A50" s="32" t="s">
        <v>17</v>
      </c>
      <c r="B50" s="24"/>
      <c r="C50" s="25"/>
      <c r="D50" s="22">
        <f>SUM(D44:D49)</f>
        <v>937</v>
      </c>
      <c r="E50" s="125">
        <v>0</v>
      </c>
      <c r="F50" s="125">
        <v>0</v>
      </c>
      <c r="G50" s="125">
        <f>SUM(G44:G49)</f>
        <v>5543</v>
      </c>
      <c r="H50" s="125">
        <v>0</v>
      </c>
      <c r="I50" s="125">
        <v>0</v>
      </c>
      <c r="J50" s="31"/>
    </row>
    <row r="51" ht="10.5">
      <c r="A51" s="1" t="s">
        <v>92</v>
      </c>
    </row>
    <row r="52" ht="10.5">
      <c r="A52" s="1" t="s">
        <v>93</v>
      </c>
    </row>
    <row r="53" ht="9.75" customHeight="1"/>
    <row r="54" ht="14.25">
      <c r="A54" s="6" t="s">
        <v>42</v>
      </c>
    </row>
    <row r="55" ht="10.5">
      <c r="D55" s="3" t="s">
        <v>11</v>
      </c>
    </row>
    <row r="56" spans="1:4" ht="21.75" thickBot="1">
      <c r="A56" s="69" t="s">
        <v>35</v>
      </c>
      <c r="B56" s="70" t="s">
        <v>40</v>
      </c>
      <c r="C56" s="71" t="s">
        <v>41</v>
      </c>
      <c r="D56" s="72" t="s">
        <v>54</v>
      </c>
    </row>
    <row r="57" spans="1:4" ht="13.5" customHeight="1" thickTop="1">
      <c r="A57" s="33" t="s">
        <v>36</v>
      </c>
      <c r="B57" s="15"/>
      <c r="C57" s="11">
        <v>79</v>
      </c>
      <c r="D57" s="16"/>
    </row>
    <row r="58" spans="1:4" ht="13.5" customHeight="1">
      <c r="A58" s="34" t="s">
        <v>37</v>
      </c>
      <c r="B58" s="17"/>
      <c r="C58" s="13">
        <v>92</v>
      </c>
      <c r="D58" s="18"/>
    </row>
    <row r="59" spans="1:4" ht="13.5" customHeight="1">
      <c r="A59" s="59" t="s">
        <v>38</v>
      </c>
      <c r="B59" s="26"/>
      <c r="C59" s="20">
        <v>1616</v>
      </c>
      <c r="D59" s="27"/>
    </row>
    <row r="60" spans="1:4" ht="13.5" customHeight="1">
      <c r="A60" s="35" t="s">
        <v>39</v>
      </c>
      <c r="B60" s="24"/>
      <c r="C60" s="22">
        <f>SUM(C57:C59)</f>
        <v>1787</v>
      </c>
      <c r="D60" s="23"/>
    </row>
    <row r="61" spans="1:4" ht="10.5">
      <c r="A61" s="1" t="s">
        <v>62</v>
      </c>
      <c r="B61" s="36"/>
      <c r="C61" s="36"/>
      <c r="D61" s="36"/>
    </row>
    <row r="62" spans="1:4" ht="9.75" customHeight="1">
      <c r="A62" s="37"/>
      <c r="B62" s="36"/>
      <c r="C62" s="36"/>
      <c r="D62" s="36"/>
    </row>
    <row r="63" ht="14.25">
      <c r="A63" s="6" t="s">
        <v>61</v>
      </c>
    </row>
    <row r="64" spans="1:11" ht="10.5" customHeight="1">
      <c r="A64" s="6"/>
      <c r="K64" s="3"/>
    </row>
    <row r="65" spans="1:11" ht="21.75" thickBot="1">
      <c r="A65" s="69" t="s">
        <v>33</v>
      </c>
      <c r="B65" s="70" t="s">
        <v>40</v>
      </c>
      <c r="C65" s="71" t="s">
        <v>41</v>
      </c>
      <c r="D65" s="71" t="s">
        <v>54</v>
      </c>
      <c r="E65" s="73" t="s">
        <v>31</v>
      </c>
      <c r="F65" s="72" t="s">
        <v>32</v>
      </c>
      <c r="G65" s="134" t="s">
        <v>43</v>
      </c>
      <c r="H65" s="135"/>
      <c r="I65" s="70" t="s">
        <v>40</v>
      </c>
      <c r="J65" s="71" t="s">
        <v>41</v>
      </c>
      <c r="K65" s="72" t="s">
        <v>54</v>
      </c>
    </row>
    <row r="66" spans="1:11" ht="13.5" customHeight="1" thickTop="1">
      <c r="A66" s="33" t="s">
        <v>25</v>
      </c>
      <c r="B66" s="38">
        <v>-8.48</v>
      </c>
      <c r="C66" s="39">
        <v>-13.57</v>
      </c>
      <c r="D66" s="39">
        <f>C66-B66</f>
        <v>-5.09</v>
      </c>
      <c r="E66" s="40">
        <v>-11.84</v>
      </c>
      <c r="F66" s="41">
        <v>-20</v>
      </c>
      <c r="G66" s="140" t="s">
        <v>87</v>
      </c>
      <c r="H66" s="141"/>
      <c r="I66" s="42"/>
      <c r="J66" s="43">
        <v>30.8</v>
      </c>
      <c r="K66" s="44"/>
    </row>
    <row r="67" spans="1:11" ht="13.5" customHeight="1">
      <c r="A67" s="34" t="s">
        <v>26</v>
      </c>
      <c r="B67" s="45"/>
      <c r="C67" s="46">
        <v>-23.18</v>
      </c>
      <c r="D67" s="47"/>
      <c r="E67" s="48">
        <v>-16.84</v>
      </c>
      <c r="F67" s="49">
        <v>-40</v>
      </c>
      <c r="G67" s="138" t="s">
        <v>69</v>
      </c>
      <c r="H67" s="139"/>
      <c r="I67" s="80"/>
      <c r="J67" s="81">
        <v>4.2</v>
      </c>
      <c r="K67" s="82"/>
    </row>
    <row r="68" spans="1:11" ht="13.5" customHeight="1">
      <c r="A68" s="34" t="s">
        <v>27</v>
      </c>
      <c r="B68" s="51">
        <v>13.1</v>
      </c>
      <c r="C68" s="50">
        <v>6.6</v>
      </c>
      <c r="D68" s="50">
        <f>C68-B68</f>
        <v>-6.5</v>
      </c>
      <c r="E68" s="52">
        <v>25</v>
      </c>
      <c r="F68" s="53">
        <v>35</v>
      </c>
      <c r="G68" s="137"/>
      <c r="H68" s="137"/>
      <c r="I68" s="126"/>
      <c r="J68" s="127"/>
      <c r="K68" s="128"/>
    </row>
    <row r="69" spans="1:11" ht="13.5" customHeight="1">
      <c r="A69" s="34" t="s">
        <v>28</v>
      </c>
      <c r="B69" s="54"/>
      <c r="C69" s="50">
        <v>159.6</v>
      </c>
      <c r="D69" s="55"/>
      <c r="E69" s="52">
        <v>350</v>
      </c>
      <c r="F69" s="56"/>
      <c r="G69" s="137"/>
      <c r="H69" s="137"/>
      <c r="I69" s="126"/>
      <c r="J69" s="127"/>
      <c r="K69" s="128"/>
    </row>
    <row r="70" spans="1:11" ht="13.5" customHeight="1">
      <c r="A70" s="34" t="s">
        <v>29</v>
      </c>
      <c r="B70" s="64">
        <v>0.81</v>
      </c>
      <c r="C70" s="46">
        <v>0.82</v>
      </c>
      <c r="D70" s="46">
        <f>C70-B70</f>
        <v>0.009999999999999898</v>
      </c>
      <c r="E70" s="57"/>
      <c r="F70" s="58"/>
      <c r="G70" s="137"/>
      <c r="H70" s="137"/>
      <c r="I70" s="126"/>
      <c r="J70" s="127"/>
      <c r="K70" s="128"/>
    </row>
    <row r="71" spans="1:11" ht="13.5" customHeight="1">
      <c r="A71" s="59" t="s">
        <v>30</v>
      </c>
      <c r="B71" s="60">
        <v>100.6</v>
      </c>
      <c r="C71" s="61">
        <v>106.5</v>
      </c>
      <c r="D71" s="61">
        <f>C71-B71</f>
        <v>5.900000000000006</v>
      </c>
      <c r="E71" s="62"/>
      <c r="F71" s="63"/>
      <c r="G71" s="136"/>
      <c r="H71" s="136"/>
      <c r="I71" s="129"/>
      <c r="J71" s="130"/>
      <c r="K71" s="131"/>
    </row>
    <row r="72" ht="10.5">
      <c r="A72" s="1" t="s">
        <v>63</v>
      </c>
    </row>
    <row r="73" ht="10.5">
      <c r="A73" s="1" t="s">
        <v>66</v>
      </c>
    </row>
  </sheetData>
  <sheetProtection/>
  <mergeCells count="44">
    <mergeCell ref="B4:D4"/>
    <mergeCell ref="A29:A30"/>
    <mergeCell ref="B29:B30"/>
    <mergeCell ref="C29:C30"/>
    <mergeCell ref="A8:A9"/>
    <mergeCell ref="A15:A16"/>
    <mergeCell ref="A42:A43"/>
    <mergeCell ref="B42:B43"/>
    <mergeCell ref="C42:C43"/>
    <mergeCell ref="D42:D43"/>
    <mergeCell ref="E42:E43"/>
    <mergeCell ref="H42:H43"/>
    <mergeCell ref="J42:J43"/>
    <mergeCell ref="F42:F43"/>
    <mergeCell ref="G42:G43"/>
    <mergeCell ref="I42:I43"/>
    <mergeCell ref="F29:F30"/>
    <mergeCell ref="D29:D30"/>
    <mergeCell ref="E29:E30"/>
    <mergeCell ref="I15:I16"/>
    <mergeCell ref="D15:D16"/>
    <mergeCell ref="E15:E16"/>
    <mergeCell ref="F15:F16"/>
    <mergeCell ref="H29:H30"/>
    <mergeCell ref="I29:I30"/>
    <mergeCell ref="G29:G30"/>
    <mergeCell ref="E8:E9"/>
    <mergeCell ref="B8:B9"/>
    <mergeCell ref="G15:G16"/>
    <mergeCell ref="H15:H16"/>
    <mergeCell ref="B15:B16"/>
    <mergeCell ref="C15:C16"/>
    <mergeCell ref="D8:D9"/>
    <mergeCell ref="C8:C9"/>
    <mergeCell ref="G8:G9"/>
    <mergeCell ref="F8:F9"/>
    <mergeCell ref="H8:H9"/>
    <mergeCell ref="G65:H65"/>
    <mergeCell ref="G71:H71"/>
    <mergeCell ref="G70:H70"/>
    <mergeCell ref="G69:H69"/>
    <mergeCell ref="G68:H68"/>
    <mergeCell ref="G67:H67"/>
    <mergeCell ref="G66:H66"/>
  </mergeCells>
  <printOptions horizontalCentered="1" verticalCentered="1"/>
  <pageMargins left="0.3937007874015748" right="0.3937007874015748" top="0.7086614173228347" bottom="0.31496062992125984" header="0.4330708661417323" footer="0.1968503937007874"/>
  <pageSetup fitToHeight="1" fitToWidth="1"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2009-03-17T00:37:20Z</cp:lastPrinted>
  <dcterms:created xsi:type="dcterms:W3CDTF">1997-01-08T22:48:59Z</dcterms:created>
  <dcterms:modified xsi:type="dcterms:W3CDTF">2009-03-17T00:37:37Z</dcterms:modified>
  <cp:category/>
  <cp:version/>
  <cp:contentType/>
  <cp:contentStatus/>
</cp:coreProperties>
</file>