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409C5EF2-BE74-41E1-B71C-672FEC68F9D2}" xr6:coauthVersionLast="47" xr6:coauthVersionMax="47" xr10:uidLastSave="{00000000-0000-0000-0000-000000000000}"/>
  <workbookProtection workbookAlgorithmName="SHA-512" workbookHashValue="2eIz9Ja64Q0Ut4DYUtog9k5Sg1j7Zrc8ad7rw2SfxrfO4wcpn40hdTvfs9nx646Z0tz9z0Y6JYxq5AmjWyUPjA==" workbookSaltValue="iNsLDnc9eAlLA6AWOdkK9Q==" workbookSpinCount="100000" lockStructure="1"/>
  <bookViews>
    <workbookView xWindow="-108" yWindow="-108" windowWidth="23256" windowHeight="14160" xr2:uid="{00000000-000D-0000-FFFF-FFFF00000000}"/>
  </bookViews>
  <sheets>
    <sheet name="基本情報シート" sheetId="11" r:id="rId1"/>
    <sheet name="様式１-２１" sheetId="10" r:id="rId2"/>
    <sheet name="大阪府作業用" sheetId="12" r:id="rId3"/>
    <sheet name="Sheet1" sheetId="8" state="hidden" r:id="rId4"/>
  </sheets>
  <definedNames>
    <definedName name="_xlnm.Print_Area" localSheetId="0">基本情報シート!$A$1:$H$19</definedName>
    <definedName name="_xlnm.Print_Area" localSheetId="1">'様式１-２１'!$A$1:$T$52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9" i="12" l="1"/>
  <c r="W9" i="12"/>
  <c r="V9" i="12"/>
  <c r="U9" i="12"/>
  <c r="T9" i="12"/>
  <c r="S9" i="12"/>
  <c r="R9" i="12"/>
  <c r="Q9" i="12"/>
  <c r="Y9" i="12" l="1"/>
  <c r="P9" i="12" l="1"/>
  <c r="O26" i="10"/>
  <c r="O27" i="10"/>
  <c r="O28" i="10"/>
  <c r="O29" i="10"/>
  <c r="O30" i="10"/>
  <c r="O31" i="10"/>
  <c r="O32" i="10"/>
  <c r="O9" i="12"/>
  <c r="N9" i="12"/>
  <c r="M9" i="12"/>
  <c r="L9" i="12"/>
  <c r="K9" i="12"/>
  <c r="J9" i="12"/>
  <c r="J3" i="11" l="1"/>
  <c r="A11" i="10" s="1"/>
  <c r="G11" i="10"/>
  <c r="N11" i="10"/>
  <c r="X4" i="12"/>
  <c r="W4" i="12"/>
  <c r="V4" i="12"/>
  <c r="U4" i="12"/>
  <c r="T4" i="12"/>
  <c r="S4" i="12"/>
  <c r="R4" i="12"/>
  <c r="P4" i="12"/>
  <c r="Q4" i="12"/>
  <c r="O4" i="12"/>
  <c r="N4" i="12"/>
  <c r="L4" i="12"/>
  <c r="M4" i="12"/>
  <c r="K4" i="12"/>
  <c r="J4" i="12"/>
  <c r="I4" i="12"/>
  <c r="H4" i="12"/>
  <c r="G4" i="12"/>
  <c r="F4" i="12"/>
  <c r="E4" i="12"/>
  <c r="D4" i="12"/>
  <c r="C4" i="12"/>
  <c r="B4" i="12"/>
  <c r="A4" i="12"/>
  <c r="O36" i="10" l="1"/>
  <c r="O35" i="10"/>
  <c r="O34" i="10"/>
  <c r="O33" i="10"/>
  <c r="O25" i="10"/>
  <c r="O24" i="10"/>
  <c r="O23" i="10"/>
  <c r="O22" i="10"/>
  <c r="O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 authorId="0" shapeId="0" xr:uid="{FD83A887-3DCE-4D0E-A98B-9A4DDFF05B94}">
      <text>
        <r>
          <rPr>
            <b/>
            <sz val="9"/>
            <color indexed="81"/>
            <rFont val="ＭＳ Ｐゴシック"/>
            <family val="3"/>
            <charset val="128"/>
          </rPr>
          <t>プルダウンから選択</t>
        </r>
      </text>
    </comment>
    <comment ref="C5" authorId="0" shapeId="0" xr:uid="{8BB16FC7-AD17-4530-A6B0-1BE407249B05}">
      <text>
        <r>
          <rPr>
            <b/>
            <u/>
            <sz val="9"/>
            <color indexed="81"/>
            <rFont val="MS P ゴシック"/>
            <family val="3"/>
            <charset val="128"/>
          </rPr>
          <t>該当する項目に〇を選択</t>
        </r>
        <r>
          <rPr>
            <sz val="9"/>
            <color indexed="81"/>
            <rFont val="MS P ゴシック"/>
            <family val="3"/>
            <charset val="128"/>
          </rPr>
          <t xml:space="preserve">
（※複数選択可能）</t>
        </r>
      </text>
    </comment>
    <comment ref="S5" authorId="0" shapeId="0" xr:uid="{7B3A2658-EF19-4BD4-B8E8-B7C5725D198A}">
      <text>
        <r>
          <rPr>
            <b/>
            <sz val="9"/>
            <color indexed="81"/>
            <rFont val="ＭＳ Ｐゴシック"/>
            <family val="3"/>
            <charset val="128"/>
          </rPr>
          <t>プルダウンから選択</t>
        </r>
      </text>
    </comment>
    <comment ref="G16" authorId="0" shapeId="0" xr:uid="{7D0E9384-41E7-4B7F-84C2-12FD9AC964B6}">
      <text>
        <r>
          <rPr>
            <u/>
            <sz val="8"/>
            <color indexed="81"/>
            <rFont val="MS P ゴシック"/>
            <family val="3"/>
            <charset val="128"/>
          </rPr>
          <t>令和６年４月１日までに大阪府との協定締結が完了していない場合は、本補助事業の対象外</t>
        </r>
        <r>
          <rPr>
            <sz val="8"/>
            <color indexed="81"/>
            <rFont val="MS P ゴシック"/>
            <family val="3"/>
            <charset val="128"/>
          </rPr>
          <t>となります。</t>
        </r>
      </text>
    </comment>
    <comment ref="A22" authorId="0" shapeId="0" xr:uid="{FB951D77-0A2D-43E0-B100-3DB1EFD5445F}">
      <text>
        <r>
          <rPr>
            <b/>
            <sz val="9"/>
            <color indexed="81"/>
            <rFont val="ＭＳ Ｐゴシック"/>
            <family val="3"/>
            <charset val="128"/>
          </rPr>
          <t>プルダウンから選択</t>
        </r>
      </text>
    </comment>
    <comment ref="S22" authorId="0" shapeId="0" xr:uid="{BEF1475E-E3DE-481F-BB15-A9245F3B4961}">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<sst xmlns="http://schemas.openxmlformats.org/spreadsheetml/2006/main" count="185" uniqueCount="147">
  <si>
    <t>事業区分</t>
    <rPh sb="0" eb="2">
      <t>ジギョウ</t>
    </rPh>
    <rPh sb="2" eb="4">
      <t>クブン</t>
    </rPh>
    <phoneticPr fontId="1"/>
  </si>
  <si>
    <t>団体名（開設者）</t>
    <rPh sb="0" eb="2">
      <t>ダンタイ</t>
    </rPh>
    <rPh sb="2" eb="3">
      <t>メイ</t>
    </rPh>
    <rPh sb="4" eb="7">
      <t>カイセツシャ</t>
    </rPh>
    <phoneticPr fontId="1"/>
  </si>
  <si>
    <t>年度</t>
    <rPh sb="0" eb="2">
      <t>ネンド</t>
    </rPh>
    <phoneticPr fontId="1"/>
  </si>
  <si>
    <t>品目</t>
    <rPh sb="0" eb="2">
      <t>ヒンモク</t>
    </rPh>
    <phoneticPr fontId="1"/>
  </si>
  <si>
    <t>規格</t>
    <rPh sb="0" eb="2">
      <t>キカク</t>
    </rPh>
    <phoneticPr fontId="1"/>
  </si>
  <si>
    <t>数量</t>
    <rPh sb="0" eb="2">
      <t>スウリョウ</t>
    </rPh>
    <phoneticPr fontId="1"/>
  </si>
  <si>
    <t>設置場所</t>
    <rPh sb="0" eb="2">
      <t>セッチ</t>
    </rPh>
    <rPh sb="2" eb="4">
      <t>バショ</t>
    </rPh>
    <phoneticPr fontId="1"/>
  </si>
  <si>
    <t>整備の様態</t>
    <rPh sb="0" eb="2">
      <t>セイビ</t>
    </rPh>
    <rPh sb="3" eb="5">
      <t>ヨウタイ</t>
    </rPh>
    <phoneticPr fontId="1"/>
  </si>
  <si>
    <t>施設名</t>
    <rPh sb="0" eb="2">
      <t>シセツ</t>
    </rPh>
    <rPh sb="2" eb="3">
      <t>メイ</t>
    </rPh>
    <phoneticPr fontId="1"/>
  </si>
  <si>
    <t>円</t>
    <rPh sb="0" eb="1">
      <t>エン</t>
    </rPh>
    <phoneticPr fontId="1"/>
  </si>
  <si>
    <t>種目</t>
    <rPh sb="0" eb="2">
      <t>シュモク</t>
    </rPh>
    <phoneticPr fontId="1"/>
  </si>
  <si>
    <t>所在地</t>
    <phoneticPr fontId="1"/>
  </si>
  <si>
    <t>メーカー</t>
    <phoneticPr fontId="1"/>
  </si>
  <si>
    <t>（記入上の注意）</t>
    <rPh sb="1" eb="3">
      <t>キニュウ</t>
    </rPh>
    <rPh sb="3" eb="4">
      <t>ジョウ</t>
    </rPh>
    <rPh sb="5" eb="7">
      <t>チュウイ</t>
    </rPh>
    <phoneticPr fontId="1"/>
  </si>
  <si>
    <t>合計</t>
    <rPh sb="0" eb="2">
      <t>ゴウケイ</t>
    </rPh>
    <phoneticPr fontId="1"/>
  </si>
  <si>
    <t>単価
（税込）</t>
    <rPh sb="0" eb="2">
      <t>タンカ</t>
    </rPh>
    <rPh sb="4" eb="6">
      <t>ゼイコミ</t>
    </rPh>
    <phoneticPr fontId="1"/>
  </si>
  <si>
    <t>金額
（税込）</t>
    <rPh sb="0" eb="2">
      <t>キンガク</t>
    </rPh>
    <rPh sb="4" eb="6">
      <t>ゼイコミ</t>
    </rPh>
    <phoneticPr fontId="1"/>
  </si>
  <si>
    <t>設備整備事業概要</t>
    <rPh sb="0" eb="2">
      <t>セツビ</t>
    </rPh>
    <rPh sb="2" eb="4">
      <t>セイビ</t>
    </rPh>
    <rPh sb="4" eb="6">
      <t>ジギョウ</t>
    </rPh>
    <rPh sb="6" eb="8">
      <t>ガイヨウ</t>
    </rPh>
    <phoneticPr fontId="1"/>
  </si>
  <si>
    <t>１．設備整備内訳</t>
    <phoneticPr fontId="1"/>
  </si>
  <si>
    <t>設備整備を必要とする理由</t>
    <phoneticPr fontId="1"/>
  </si>
  <si>
    <t>都道府県：</t>
    <rPh sb="0" eb="4">
      <t>トドウフケン</t>
    </rPh>
    <phoneticPr fontId="1"/>
  </si>
  <si>
    <t>計画・実績</t>
    <rPh sb="0" eb="2">
      <t>ケイカク</t>
    </rPh>
    <rPh sb="3" eb="5">
      <t>ジッセキ</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</si>
  <si>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</si>
  <si>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</si>
  <si>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</si>
  <si>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</si>
  <si>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</si>
  <si>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</si>
  <si>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</si>
  <si>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</si>
  <si>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</si>
  <si>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</si>
  <si>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</si>
  <si>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</si>
  <si>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</si>
  <si>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</si>
  <si>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</si>
  <si>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</si>
  <si>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</si>
  <si>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</si>
  <si>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</si>
  <si>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</si>
  <si>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</si>
  <si>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</si>
  <si>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</si>
  <si>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</si>
  <si>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</si>
  <si>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</si>
  <si>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</si>
  <si>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</si>
  <si>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</si>
  <si>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</si>
  <si>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</si>
  <si>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</si>
  <si>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</si>
  <si>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</si>
  <si>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</si>
  <si>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</si>
  <si>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</si>
  <si>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</si>
  <si>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</si>
  <si>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</si>
  <si>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</si>
  <si>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</si>
  <si>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</si>
  <si>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</si>
  <si>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</si>
  <si>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</si>
  <si>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</si>
  <si>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新興感染症対応力強化事業（協定締結医療機関設備整備事業）</t>
    <rPh sb="0" eb="2">
      <t>シンコウ</t>
    </rPh>
    <rPh sb="2" eb="5">
      <t>カンセンショウ</t>
    </rPh>
    <rPh sb="5" eb="8">
      <t>タイオウリョク</t>
    </rPh>
    <rPh sb="8" eb="10">
      <t>キョウカ</t>
    </rPh>
    <rPh sb="10" eb="12">
      <t>ジギョウ</t>
    </rPh>
    <rPh sb="13" eb="15">
      <t>キョウテイ</t>
    </rPh>
    <rPh sb="15" eb="17">
      <t>テイケツ</t>
    </rPh>
    <rPh sb="17" eb="19">
      <t>イリョウ</t>
    </rPh>
    <rPh sb="19" eb="21">
      <t>キカン</t>
    </rPh>
    <rPh sb="21" eb="23">
      <t>セツビ</t>
    </rPh>
    <rPh sb="23" eb="25">
      <t>セイビ</t>
    </rPh>
    <rPh sb="25" eb="27">
      <t>ジギョウ</t>
    </rPh>
    <phoneticPr fontId="1"/>
  </si>
  <si>
    <t xml:space="preserve">様式１-21 </t>
    <phoneticPr fontId="1"/>
  </si>
  <si>
    <t>協定締結済み</t>
    <rPh sb="0" eb="2">
      <t>キョウテイ</t>
    </rPh>
    <rPh sb="2" eb="4">
      <t>テイケツ</t>
    </rPh>
    <rPh sb="4" eb="5">
      <t>ズ</t>
    </rPh>
    <phoneticPr fontId="1"/>
  </si>
  <si>
    <t>１．感染症法に基づく医療措置協定の締結状況（該当する項目に○を選択）</t>
    <rPh sb="2" eb="6">
      <t>カンセンショウホウ</t>
    </rPh>
    <rPh sb="7" eb="8">
      <t>モト</t>
    </rPh>
    <rPh sb="10" eb="12">
      <t>イリョウ</t>
    </rPh>
    <rPh sb="12" eb="14">
      <t>ソチ</t>
    </rPh>
    <rPh sb="14" eb="16">
      <t>キョウテイ</t>
    </rPh>
    <rPh sb="17" eb="19">
      <t>テイケツ</t>
    </rPh>
    <rPh sb="19" eb="21">
      <t>ジョウキョウ</t>
    </rPh>
    <rPh sb="22" eb="24">
      <t>ガイトウ</t>
    </rPh>
    <rPh sb="26" eb="28">
      <t>コウモク</t>
    </rPh>
    <rPh sb="31" eb="33">
      <t>センタク</t>
    </rPh>
    <phoneticPr fontId="1"/>
  </si>
  <si>
    <t>病床確保（法第36条の２第１項第１号）</t>
    <rPh sb="0" eb="2">
      <t>ビョウショウ</t>
    </rPh>
    <rPh sb="2" eb="4">
      <t>カクホ</t>
    </rPh>
    <rPh sb="5" eb="6">
      <t>ホウ</t>
    </rPh>
    <rPh sb="6" eb="7">
      <t>ダイ</t>
    </rPh>
    <rPh sb="9" eb="10">
      <t>ジョウ</t>
    </rPh>
    <rPh sb="12" eb="13">
      <t>ダイ</t>
    </rPh>
    <rPh sb="14" eb="15">
      <t>コウ</t>
    </rPh>
    <rPh sb="15" eb="16">
      <t>ダイ</t>
    </rPh>
    <rPh sb="17" eb="18">
      <t>ゴウ</t>
    </rPh>
    <phoneticPr fontId="1"/>
  </si>
  <si>
    <t>発熱外来（法第36条の２第１項第２号）</t>
    <rPh sb="0" eb="2">
      <t>ハツネツ</t>
    </rPh>
    <rPh sb="2" eb="4">
      <t>ガイライ</t>
    </rPh>
    <phoneticPr fontId="1"/>
  </si>
  <si>
    <t>２．設備整備内訳</t>
    <rPh sb="2" eb="4">
      <t>セツビ</t>
    </rPh>
    <rPh sb="4" eb="6">
      <t>セイビ</t>
    </rPh>
    <rPh sb="6" eb="8">
      <t>ウチワケ</t>
    </rPh>
    <phoneticPr fontId="1"/>
  </si>
  <si>
    <t>３. 整備事業の必要性（具体的に記入すること）</t>
    <rPh sb="3" eb="5">
      <t>セイビ</t>
    </rPh>
    <rPh sb="5" eb="7">
      <t>ジギョウ</t>
    </rPh>
    <rPh sb="8" eb="11">
      <t>ヒツヨウセイ</t>
    </rPh>
    <rPh sb="12" eb="15">
      <t>グタイテキ</t>
    </rPh>
    <rPh sb="16" eb="18">
      <t>キニュウ</t>
    </rPh>
    <phoneticPr fontId="1"/>
  </si>
  <si>
    <t>簡易陰圧装置</t>
  </si>
  <si>
    <t>簡易ベッド</t>
  </si>
  <si>
    <t>検査機器（PCR検査装置）</t>
  </si>
  <si>
    <t>【基本情報シート】</t>
    <phoneticPr fontId="12"/>
  </si>
  <si>
    <t>令和</t>
    <rPh sb="0" eb="2">
      <t>レイワ</t>
    </rPh>
    <phoneticPr fontId="13"/>
  </si>
  <si>
    <t>年</t>
    <phoneticPr fontId="12"/>
  </si>
  <si>
    <t>月</t>
    <rPh sb="0" eb="1">
      <t>ガツ</t>
    </rPh>
    <phoneticPr fontId="13"/>
  </si>
  <si>
    <t>日</t>
    <rPh sb="0" eb="1">
      <t>ニチ</t>
    </rPh>
    <phoneticPr fontId="13"/>
  </si>
  <si>
    <t>〒</t>
    <phoneticPr fontId="13"/>
  </si>
  <si>
    <t>-</t>
    <phoneticPr fontId="12"/>
  </si>
  <si>
    <t>大阪府</t>
    <rPh sb="0" eb="3">
      <t>オオサカフ</t>
    </rPh>
    <phoneticPr fontId="12"/>
  </si>
  <si>
    <t>フリガナ</t>
    <phoneticPr fontId="12"/>
  </si>
  <si>
    <t>医療機関所在地</t>
    <rPh sb="0" eb="2">
      <t>イリョウ</t>
    </rPh>
    <rPh sb="2" eb="4">
      <t>キカン</t>
    </rPh>
    <rPh sb="4" eb="7">
      <t>ショザイチ</t>
    </rPh>
    <phoneticPr fontId="13"/>
  </si>
  <si>
    <t>医療機関名</t>
    <rPh sb="0" eb="2">
      <t>イリョウ</t>
    </rPh>
    <rPh sb="2" eb="4">
      <t>キカン</t>
    </rPh>
    <rPh sb="4" eb="5">
      <t>メイ</t>
    </rPh>
    <phoneticPr fontId="13"/>
  </si>
  <si>
    <t>担当者(職)</t>
    <rPh sb="0" eb="3">
      <t>タントウシャ</t>
    </rPh>
    <rPh sb="4" eb="5">
      <t>ショク</t>
    </rPh>
    <phoneticPr fontId="13"/>
  </si>
  <si>
    <t>担当者連絡先(ＴＥＬ)</t>
    <rPh sb="0" eb="3">
      <t>タントウシャ</t>
    </rPh>
    <rPh sb="3" eb="6">
      <t>レンラクサキ</t>
    </rPh>
    <phoneticPr fontId="13"/>
  </si>
  <si>
    <t>メールアドレス</t>
    <phoneticPr fontId="13"/>
  </si>
  <si>
    <r>
      <t xml:space="preserve">法人所在地
</t>
    </r>
    <r>
      <rPr>
        <sz val="12"/>
        <color rgb="FFFF0000"/>
        <rFont val="ＭＳ ゴシック"/>
        <family val="3"/>
        <charset val="128"/>
      </rPr>
      <t>個人の場合は記載不要</t>
    </r>
    <rPh sb="0" eb="2">
      <t>ホウジン</t>
    </rPh>
    <rPh sb="2" eb="5">
      <t>ショザイチ</t>
    </rPh>
    <rPh sb="6" eb="8">
      <t>コジン</t>
    </rPh>
    <rPh sb="9" eb="11">
      <t>バアイ</t>
    </rPh>
    <rPh sb="12" eb="14">
      <t>キサイ</t>
    </rPh>
    <rPh sb="14" eb="16">
      <t>フヨウ</t>
    </rPh>
    <phoneticPr fontId="13"/>
  </si>
  <si>
    <r>
      <t xml:space="preserve">法人名
</t>
    </r>
    <r>
      <rPr>
        <sz val="12"/>
        <color rgb="FFFF0000"/>
        <rFont val="ＭＳ ゴシック"/>
        <family val="3"/>
        <charset val="128"/>
      </rPr>
      <t>個人の場合は記載不要</t>
    </r>
    <rPh sb="0" eb="2">
      <t>ホウジン</t>
    </rPh>
    <rPh sb="2" eb="3">
      <t>メイ</t>
    </rPh>
    <rPh sb="4" eb="6">
      <t>コジン</t>
    </rPh>
    <rPh sb="7" eb="9">
      <t>バアイ</t>
    </rPh>
    <rPh sb="10" eb="12">
      <t>キサイ</t>
    </rPh>
    <rPh sb="12" eb="14">
      <t>フヨウ</t>
    </rPh>
    <phoneticPr fontId="13"/>
  </si>
  <si>
    <t>提出日</t>
    <rPh sb="0" eb="2">
      <t>テイシュツ</t>
    </rPh>
    <rPh sb="2" eb="3">
      <t>ビ</t>
    </rPh>
    <phoneticPr fontId="13"/>
  </si>
  <si>
    <t>事業開始予定日</t>
  </si>
  <si>
    <t>事業終了予定日</t>
  </si>
  <si>
    <t>←令和７年３月末までに完了する整備事業が対象です。</t>
    <rPh sb="1" eb="3">
      <t>レイワ</t>
    </rPh>
    <rPh sb="4" eb="5">
      <t>ネン</t>
    </rPh>
    <rPh sb="6" eb="7">
      <t>ガツ</t>
    </rPh>
    <rPh sb="7" eb="8">
      <t>マツ</t>
    </rPh>
    <rPh sb="11" eb="13">
      <t>カンリョウ</t>
    </rPh>
    <rPh sb="15" eb="19">
      <t>セイビジギョウ</t>
    </rPh>
    <rPh sb="20" eb="22">
      <t>タイショウ</t>
    </rPh>
    <phoneticPr fontId="1"/>
  </si>
  <si>
    <t>←連絡が取りやすい連絡先を記載してください。</t>
    <rPh sb="1" eb="3">
      <t>レンラク</t>
    </rPh>
    <rPh sb="4" eb="5">
      <t>ト</t>
    </rPh>
    <rPh sb="9" eb="11">
      <t>レンラク</t>
    </rPh>
    <rPh sb="11" eb="12">
      <t>サキ</t>
    </rPh>
    <rPh sb="13" eb="15">
      <t>キサイ</t>
    </rPh>
    <phoneticPr fontId="1"/>
  </si>
  <si>
    <t>■基本情報</t>
    <rPh sb="1" eb="3">
      <t>キホン</t>
    </rPh>
    <rPh sb="3" eb="5">
      <t>ジョウホウ</t>
    </rPh>
    <phoneticPr fontId="13"/>
  </si>
  <si>
    <t>年</t>
    <rPh sb="0" eb="1">
      <t>トシ</t>
    </rPh>
    <phoneticPr fontId="12"/>
  </si>
  <si>
    <t>月</t>
    <rPh sb="0" eb="1">
      <t>ツキ</t>
    </rPh>
    <phoneticPr fontId="12"/>
  </si>
  <si>
    <t>日</t>
    <rPh sb="0" eb="1">
      <t>ジツ</t>
    </rPh>
    <phoneticPr fontId="12"/>
  </si>
  <si>
    <t>申請</t>
    <rPh sb="0" eb="2">
      <t>シンセイ</t>
    </rPh>
    <phoneticPr fontId="12"/>
  </si>
  <si>
    <t>事業開始予定日</t>
    <phoneticPr fontId="1"/>
  </si>
  <si>
    <t>事業終了予定日</t>
    <phoneticPr fontId="1"/>
  </si>
  <si>
    <t>法人所在地</t>
  </si>
  <si>
    <t>法人名</t>
  </si>
  <si>
    <t>医療機関所在地</t>
  </si>
  <si>
    <t>郵便番号</t>
    <rPh sb="0" eb="4">
      <t>ユウビンバンゴウ</t>
    </rPh>
    <phoneticPr fontId="1"/>
  </si>
  <si>
    <t>代表者(職)</t>
    <phoneticPr fontId="1"/>
  </si>
  <si>
    <t>代表者(氏名)</t>
    <rPh sb="4" eb="6">
      <t>シメイ</t>
    </rPh>
    <phoneticPr fontId="1"/>
  </si>
  <si>
    <t>保健医療機関番号</t>
  </si>
  <si>
    <t>担当者(職)</t>
    <rPh sb="0" eb="3">
      <t>タントウシャ</t>
    </rPh>
    <phoneticPr fontId="1"/>
  </si>
  <si>
    <t>担当者(氏名)</t>
    <rPh sb="0" eb="3">
      <t>タントウシャ</t>
    </rPh>
    <rPh sb="4" eb="6">
      <t>シメイ</t>
    </rPh>
    <phoneticPr fontId="1"/>
  </si>
  <si>
    <t>担当者連絡先(ＴＥＬ)</t>
  </si>
  <si>
    <t>メールアドレス</t>
    <phoneticPr fontId="1"/>
  </si>
  <si>
    <t>フリガナ</t>
    <phoneticPr fontId="1"/>
  </si>
  <si>
    <t>医療機関名</t>
    <rPh sb="4" eb="5">
      <t>メイ</t>
    </rPh>
    <phoneticPr fontId="1"/>
  </si>
  <si>
    <t>1.事業計画書</t>
  </si>
  <si>
    <t>令和６年度</t>
    <rPh sb="0" eb="2">
      <t>レイワ</t>
    </rPh>
    <rPh sb="3" eb="5">
      <t>ネンド</t>
    </rPh>
    <phoneticPr fontId="1"/>
  </si>
  <si>
    <t>■計画内容</t>
    <rPh sb="1" eb="3">
      <t>ケイカク</t>
    </rPh>
    <rPh sb="3" eb="5">
      <t>ナイヨウ</t>
    </rPh>
    <phoneticPr fontId="13"/>
  </si>
  <si>
    <t>HEPAフィルター付き空気清浄機</t>
  </si>
  <si>
    <t>病床確保</t>
    <rPh sb="0" eb="2">
      <t>ビョウショウ</t>
    </rPh>
    <rPh sb="2" eb="4">
      <t>カクホ</t>
    </rPh>
    <phoneticPr fontId="1"/>
  </si>
  <si>
    <t>発熱外来</t>
    <rPh sb="0" eb="2">
      <t>ハツネツ</t>
    </rPh>
    <rPh sb="2" eb="4">
      <t>ガイライ</t>
    </rPh>
    <phoneticPr fontId="1"/>
  </si>
  <si>
    <t>締結状況</t>
    <phoneticPr fontId="1"/>
  </si>
  <si>
    <r>
      <t>←</t>
    </r>
    <r>
      <rPr>
        <u/>
        <sz val="12"/>
        <rFont val="ＭＳ ゴシック"/>
        <family val="3"/>
        <charset val="128"/>
      </rPr>
      <t>６月に予定する内示以降に着工する事業が対象</t>
    </r>
    <r>
      <rPr>
        <sz val="12"/>
        <color theme="1"/>
        <rFont val="ＭＳ ゴシック"/>
        <family val="3"/>
        <charset val="128"/>
      </rPr>
      <t>です。</t>
    </r>
    <r>
      <rPr>
        <sz val="12"/>
        <color rgb="FFFF0000"/>
        <rFont val="ＭＳ ゴシック"/>
        <family val="3"/>
        <charset val="128"/>
      </rPr>
      <t>内示前着工にご注意ください。</t>
    </r>
    <rPh sb="2" eb="3">
      <t>ガツ</t>
    </rPh>
    <rPh sb="4" eb="6">
      <t>ヨテイ</t>
    </rPh>
    <rPh sb="8" eb="10">
      <t>ナイジ</t>
    </rPh>
    <rPh sb="10" eb="12">
      <t>イコウ</t>
    </rPh>
    <rPh sb="13" eb="15">
      <t>チャッコウ</t>
    </rPh>
    <rPh sb="17" eb="19">
      <t>ジギョウ</t>
    </rPh>
    <rPh sb="20" eb="22">
      <t>タイショウ</t>
    </rPh>
    <rPh sb="25" eb="30">
      <t>ナイジマエチャッコウ</t>
    </rPh>
    <rPh sb="32" eb="34">
      <t>チュウイ</t>
    </rPh>
    <phoneticPr fontId="1"/>
  </si>
  <si>
    <t>　（１）「単価」欄は、事業計画時には見積書等の対象経費の実支出額を記入すること。</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phoneticPr fontId="1"/>
  </si>
  <si>
    <t>※着色セルへ記入してください。</t>
    <rPh sb="1" eb="3">
      <t>チャクショク</t>
    </rPh>
    <rPh sb="6" eb="8">
      <t>キニュウ</t>
    </rPh>
    <phoneticPr fontId="13"/>
  </si>
  <si>
    <t>代表者氏名</t>
    <rPh sb="0" eb="2">
      <t>ダイヒョウ</t>
    </rPh>
    <rPh sb="2" eb="3">
      <t>シャ</t>
    </rPh>
    <rPh sb="3" eb="5">
      <t>シメイ</t>
    </rPh>
    <phoneticPr fontId="13"/>
  </si>
  <si>
    <t>担当者氏名</t>
    <rPh sb="0" eb="3">
      <t>タントウシャ</t>
    </rPh>
    <rPh sb="3" eb="5">
      <t>シメイ</t>
    </rPh>
    <phoneticPr fontId="13"/>
  </si>
  <si>
    <t>代表者(職)</t>
    <rPh sb="0" eb="3">
      <t>ダイヒョウシャ</t>
    </rPh>
    <rPh sb="4" eb="5">
      <t>ショク</t>
    </rPh>
    <phoneticPr fontId="13"/>
  </si>
  <si>
    <r>
      <t xml:space="preserve">保健医療機関番号
</t>
    </r>
    <r>
      <rPr>
        <sz val="9"/>
        <color rgb="FFFF0000"/>
        <rFont val="ＭＳ ゴシック"/>
        <family val="3"/>
        <charset val="128"/>
      </rPr>
      <t>※271で始まる10桁の番号</t>
    </r>
    <rPh sb="0" eb="6">
      <t>ホケンイリョウキカン</t>
    </rPh>
    <rPh sb="6" eb="8">
      <t>バンゴウ</t>
    </rPh>
    <phoneticPr fontId="12"/>
  </si>
  <si>
    <t>協定締結済み</t>
    <rPh sb="0" eb="4">
      <t>キョウテイテイケツ</t>
    </rPh>
    <rPh sb="4" eb="5">
      <t>ズ</t>
    </rPh>
    <phoneticPr fontId="1"/>
  </si>
  <si>
    <t>区分（種目）</t>
    <rPh sb="0" eb="2">
      <t>クブン</t>
    </rPh>
    <rPh sb="3" eb="5">
      <t>シュモク</t>
    </rPh>
    <phoneticPr fontId="1"/>
  </si>
  <si>
    <t>検査機器（PCR検査装置に限る）</t>
    <rPh sb="13" eb="14">
      <t>カギ</t>
    </rPh>
    <phoneticPr fontId="1"/>
  </si>
  <si>
    <t>HEPAフィルター付き空気清浄機（陰圧対応可能なものに限る）</t>
    <rPh sb="17" eb="19">
      <t>インアツ</t>
    </rPh>
    <rPh sb="19" eb="21">
      <t>タイオウ</t>
    </rPh>
    <rPh sb="21" eb="23">
      <t>カノウ</t>
    </rPh>
    <rPh sb="27" eb="28">
      <t>カギ</t>
    </rPh>
    <phoneticPr fontId="1"/>
  </si>
  <si>
    <r>
      <rPr>
        <sz val="9.5"/>
        <color rgb="FFFF0000"/>
        <rFont val="ＭＳ Ｐゴシック"/>
        <family val="3"/>
        <charset val="128"/>
      </rPr>
      <t>　※</t>
    </r>
    <r>
      <rPr>
        <u/>
        <sz val="9.5"/>
        <color rgb="FFFF0000"/>
        <rFont val="ＭＳ Ｐゴシック"/>
        <family val="3"/>
        <charset val="128"/>
      </rPr>
      <t>過去に新型コロナウイルス感染症対策として府から同種の補助金の交付を受けたことがある場合、同種の設備についての補助は受けられません。</t>
    </r>
    <rPh sb="2" eb="4">
      <t>カコ</t>
    </rPh>
    <rPh sb="5" eb="7">
      <t>シンガタ</t>
    </rPh>
    <rPh sb="14" eb="17">
      <t>カンセンショウ</t>
    </rPh>
    <rPh sb="17" eb="19">
      <t>タイサク</t>
    </rPh>
    <rPh sb="22" eb="23">
      <t>フ</t>
    </rPh>
    <rPh sb="25" eb="27">
      <t>ドウシュ</t>
    </rPh>
    <rPh sb="28" eb="30">
      <t>ホジョ</t>
    </rPh>
    <rPh sb="30" eb="31">
      <t>キン</t>
    </rPh>
    <rPh sb="32" eb="34">
      <t>コウフ</t>
    </rPh>
    <rPh sb="35" eb="36">
      <t>ウ</t>
    </rPh>
    <rPh sb="43" eb="45">
      <t>バアイ</t>
    </rPh>
    <rPh sb="46" eb="48">
      <t>ドウシュ</t>
    </rPh>
    <rPh sb="49" eb="51">
      <t>セツビ</t>
    </rPh>
    <rPh sb="56" eb="58">
      <t>ホジョ</t>
    </rPh>
    <rPh sb="59" eb="60">
      <t>ウ</t>
    </rPh>
    <phoneticPr fontId="13"/>
  </si>
  <si>
    <r>
      <t>　　 同種の補助金については、別添「大阪府新興感染症に係る協定締結医療機関</t>
    </r>
    <r>
      <rPr>
        <b/>
        <u/>
        <sz val="9.5"/>
        <color rgb="FFFF0000"/>
        <rFont val="ＭＳ Ｐゴシック"/>
        <family val="3"/>
        <charset val="128"/>
      </rPr>
      <t>設備</t>
    </r>
    <r>
      <rPr>
        <sz val="9.5"/>
        <color rgb="FFFF0000"/>
        <rFont val="ＭＳ Ｐゴシック"/>
        <family val="3"/>
        <charset val="128"/>
      </rPr>
      <t>整備費補助金について」に記載していますので、必ずご確認ください。</t>
    </r>
    <rPh sb="3" eb="5">
      <t>ドウシュ</t>
    </rPh>
    <rPh sb="6" eb="8">
      <t>ホジョ</t>
    </rPh>
    <rPh sb="8" eb="9">
      <t>キン</t>
    </rPh>
    <rPh sb="15" eb="17">
      <t>ベッテン</t>
    </rPh>
    <rPh sb="18" eb="21">
      <t>オオサカフ</t>
    </rPh>
    <rPh sb="21" eb="26">
      <t>シンコウカンセンショウ</t>
    </rPh>
    <rPh sb="27" eb="28">
      <t>カカ</t>
    </rPh>
    <rPh sb="29" eb="42">
      <t>キョウテイテイケツイリョウキカンセツビセイビヒ</t>
    </rPh>
    <rPh sb="42" eb="45">
      <t>ホジョキン</t>
    </rPh>
    <rPh sb="51" eb="53">
      <t>キサイ</t>
    </rPh>
    <rPh sb="61" eb="62">
      <t>カナラ</t>
    </rPh>
    <rPh sb="64" eb="66">
      <t>カクニン</t>
    </rPh>
    <phoneticPr fontId="1"/>
  </si>
  <si>
    <t>総額</t>
    <rPh sb="0" eb="2">
      <t>ソウガク</t>
    </rPh>
    <phoneticPr fontId="1"/>
  </si>
  <si>
    <t>簡易陰圧装置</t>
    <rPh sb="0" eb="2">
      <t>カンイ</t>
    </rPh>
    <rPh sb="2" eb="4">
      <t>インアツ</t>
    </rPh>
    <rPh sb="4" eb="6">
      <t>ソウチ</t>
    </rPh>
    <phoneticPr fontId="1"/>
  </si>
  <si>
    <t>検査機器</t>
    <rPh sb="0" eb="4">
      <t>ケンサキキ</t>
    </rPh>
    <phoneticPr fontId="1"/>
  </si>
  <si>
    <t>簡易ベッド</t>
    <rPh sb="0" eb="2">
      <t>カンイ</t>
    </rPh>
    <phoneticPr fontId="1"/>
  </si>
  <si>
    <t>HEPAフィルター</t>
    <phoneticPr fontId="1"/>
  </si>
  <si>
    <t>整備事業の必要性</t>
    <rPh sb="0" eb="2">
      <t>セイビ</t>
    </rPh>
    <rPh sb="2" eb="4">
      <t>ジギョウ</t>
    </rPh>
    <rPh sb="5" eb="7">
      <t>ヒツヨウ</t>
    </rPh>
    <rPh sb="7" eb="8">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</si>
</sst>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0"/>
    <numFmt numFmtId="178" formatCode="#"/>
  </numFmts>
  <fonts count="29">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1"/>
      <color theme="1"/>
      <name val="ＭＳ Ｐゴシック"/>
      <family val="2"/>
      <scheme val="minor"/>
    </font>
    <font>
      <sz val="20"/>
      <color theme="1"/>
      <name val="ＭＳ ゴシック"/>
      <family val="3"/>
      <charset val="128"/>
    </font>
    <font>
      <b/>
      <sz val="9"/>
      <color indexed="81"/>
      <name val="ＭＳ Ｐゴシック"/>
      <family val="3"/>
      <charset val="128"/>
    </font>
    <font>
      <sz val="10"/>
      <color rgb="FFFF0000"/>
      <name val="ＭＳ ゴシック"/>
      <family val="3"/>
      <charset val="128"/>
    </font>
    <font>
      <sz val="14"/>
      <name val="ＭＳ ゴシック"/>
      <family val="3"/>
      <charset val="128"/>
    </font>
    <font>
      <sz val="10"/>
      <name val="ＭＳ ゴシック"/>
      <family val="3"/>
      <charset val="128"/>
    </font>
    <font>
      <sz val="9"/>
      <color indexed="81"/>
      <name val="MS P ゴシック"/>
      <family val="3"/>
      <charset val="128"/>
    </font>
    <font>
      <b/>
      <u/>
      <sz val="9"/>
      <color indexed="81"/>
      <name val="MS P 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2"/>
      <name val="ＭＳ ゴシック"/>
      <family val="3"/>
      <charset val="128"/>
    </font>
    <font>
      <sz val="12"/>
      <color theme="1"/>
      <name val="ＭＳ ゴシック"/>
      <family val="3"/>
      <charset val="128"/>
    </font>
    <font>
      <sz val="12"/>
      <color rgb="FFFF0000"/>
      <name val="ＭＳ ゴシック"/>
      <family val="3"/>
      <charset val="128"/>
    </font>
    <font>
      <u/>
      <sz val="12"/>
      <color theme="10"/>
      <name val="ＭＳ ゴシック"/>
      <family val="3"/>
      <charset val="128"/>
    </font>
    <font>
      <sz val="10"/>
      <color theme="1"/>
      <name val="ＭＳ Ｐゴシック"/>
      <family val="2"/>
      <charset val="128"/>
      <scheme val="minor"/>
    </font>
    <font>
      <b/>
      <sz val="12"/>
      <color theme="1"/>
      <name val="ＭＳ ゴシック"/>
      <family val="3"/>
      <charset val="128"/>
    </font>
    <font>
      <sz val="11"/>
      <color theme="1"/>
      <name val="ＭＳ Ｐゴシック"/>
      <family val="3"/>
      <charset val="128"/>
      <scheme val="minor"/>
    </font>
    <font>
      <u/>
      <sz val="12"/>
      <name val="ＭＳ ゴシック"/>
      <family val="3"/>
      <charset val="128"/>
    </font>
    <font>
      <sz val="9"/>
      <color rgb="FFFF0000"/>
      <name val="ＭＳ ゴシック"/>
      <family val="3"/>
      <charset val="128"/>
    </font>
    <font>
      <sz val="8"/>
      <color indexed="81"/>
      <name val="MS P ゴシック"/>
      <family val="3"/>
      <charset val="128"/>
    </font>
    <font>
      <u/>
      <sz val="8"/>
      <color indexed="81"/>
      <name val="MS P ゴシック"/>
      <family val="3"/>
      <charset val="128"/>
    </font>
    <font>
      <u/>
      <sz val="9.5"/>
      <color rgb="FFFF0000"/>
      <name val="ＭＳ Ｐゴシック"/>
      <family val="3"/>
      <charset val="128"/>
    </font>
    <font>
      <sz val="9.5"/>
      <color rgb="FFFF0000"/>
      <name val="ＭＳ Ｐゴシック"/>
      <family val="3"/>
      <charset val="128"/>
    </font>
    <font>
      <b/>
      <u/>
      <sz val="9.5"/>
      <color rgb="FFFF0000"/>
      <name val="ＭＳ Ｐ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s>
  <cellStyleXfs count="5">
    <xf numFmtId="0" fontId="0" fillId="0" borderId="0"/>
    <xf numFmtId="38" fontId="3" fillId="0" borderId="0" applyFont="0" applyFill="0" applyBorder="0" applyAlignment="0" applyProtection="0">
      <alignment vertical="center"/>
    </xf>
    <xf numFmtId="0" fontId="11" fillId="0" borderId="0"/>
    <xf numFmtId="0" fontId="14" fillId="0" borderId="0" applyNumberFormat="0" applyFill="0" applyBorder="0" applyAlignment="0" applyProtection="0">
      <alignment vertical="center"/>
    </xf>
    <xf numFmtId="0" fontId="11" fillId="0" borderId="0">
      <alignment vertical="center"/>
    </xf>
  </cellStyleXfs>
  <cellXfs count="193">
    <xf numFmtId="0" fontId="0" fillId="0" borderId="0" xfId="0"/>
    <xf numFmtId="49" fontId="2" fillId="0" borderId="0" xfId="0" applyNumberFormat="1" applyFont="1" applyAlignment="1">
      <alignment vertical="center"/>
    </xf>
    <xf numFmtId="49" fontId="2" fillId="0" borderId="0" xfId="0" applyNumberFormat="1" applyFont="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49" fontId="2" fillId="2" borderId="5"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7" xfId="0" applyNumberFormat="1" applyFont="1" applyFill="1" applyBorder="1" applyAlignment="1">
      <alignment vertical="center"/>
    </xf>
    <xf numFmtId="49" fontId="6" fillId="0" borderId="0" xfId="0" applyNumberFormat="1" applyFont="1" applyAlignment="1">
      <alignment vertical="center"/>
    </xf>
    <xf numFmtId="38" fontId="6" fillId="0" borderId="0" xfId="1" applyFont="1" applyFill="1" applyBorder="1" applyAlignment="1">
      <alignment vertical="center"/>
    </xf>
    <xf numFmtId="38" fontId="6" fillId="0" borderId="0" xfId="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49" fontId="8" fillId="0" borderId="0" xfId="0" applyNumberFormat="1" applyFont="1" applyAlignment="1">
      <alignment vertical="center" shrinkToFit="1"/>
    </xf>
    <xf numFmtId="38" fontId="8" fillId="0" borderId="0" xfId="1" applyFont="1" applyFill="1" applyBorder="1" applyAlignment="1">
      <alignment vertical="center"/>
    </xf>
    <xf numFmtId="49" fontId="2" fillId="0" borderId="0" xfId="0" applyNumberFormat="1" applyFont="1" applyFill="1" applyBorder="1" applyAlignment="1">
      <alignment horizontal="center" vertical="center"/>
    </xf>
    <xf numFmtId="0" fontId="15" fillId="0" borderId="0" xfId="2" applyFont="1" applyAlignment="1">
      <alignment vertical="center"/>
    </xf>
    <xf numFmtId="0" fontId="15" fillId="0" borderId="0" xfId="2" applyFont="1" applyAlignment="1">
      <alignment horizontal="right" vertical="center"/>
    </xf>
    <xf numFmtId="0" fontId="15" fillId="0" borderId="1" xfId="2" applyFont="1" applyBorder="1" applyAlignment="1">
      <alignment horizontal="distributed" vertical="center"/>
    </xf>
    <xf numFmtId="49" fontId="15" fillId="0" borderId="2" xfId="2" applyNumberFormat="1" applyFont="1" applyBorder="1" applyAlignment="1">
      <alignment horizontal="center" vertical="center"/>
    </xf>
    <xf numFmtId="176" fontId="15" fillId="0" borderId="1" xfId="2" applyNumberFormat="1" applyFont="1" applyBorder="1" applyAlignment="1">
      <alignment horizontal="center" vertical="center"/>
    </xf>
    <xf numFmtId="49" fontId="15" fillId="0" borderId="4" xfId="2" applyNumberFormat="1" applyFont="1" applyBorder="1" applyAlignment="1">
      <alignment horizontal="center" vertical="center"/>
    </xf>
    <xf numFmtId="49" fontId="15" fillId="0" borderId="3" xfId="2" applyNumberFormat="1" applyFont="1" applyBorder="1" applyAlignment="1">
      <alignment horizontal="center" vertical="center"/>
    </xf>
    <xf numFmtId="49" fontId="15" fillId="0" borderId="4" xfId="2" applyNumberFormat="1" applyFont="1" applyBorder="1" applyAlignment="1">
      <alignment vertical="center"/>
    </xf>
    <xf numFmtId="49" fontId="15" fillId="0" borderId="3" xfId="2" applyNumberFormat="1" applyFont="1" applyBorder="1" applyAlignment="1">
      <alignment vertical="center"/>
    </xf>
    <xf numFmtId="0" fontId="15" fillId="0" borderId="16" xfId="2" applyFont="1" applyBorder="1" applyAlignment="1">
      <alignment horizontal="distributed" vertical="center"/>
    </xf>
    <xf numFmtId="0" fontId="15" fillId="0" borderId="10" xfId="2" applyFont="1" applyBorder="1" applyAlignment="1">
      <alignment horizontal="distributed" vertical="center" wrapText="1"/>
    </xf>
    <xf numFmtId="49" fontId="15" fillId="0" borderId="10" xfId="2" applyNumberFormat="1" applyFont="1" applyBorder="1" applyAlignment="1">
      <alignment horizontal="right" vertical="center"/>
    </xf>
    <xf numFmtId="0" fontId="15" fillId="0" borderId="15" xfId="2" applyFont="1" applyBorder="1" applyAlignment="1">
      <alignment horizontal="distributed" vertical="center" wrapText="1"/>
    </xf>
    <xf numFmtId="0" fontId="15" fillId="0" borderId="1" xfId="2" applyFont="1" applyBorder="1" applyAlignment="1">
      <alignment horizontal="distributed" vertical="center" wrapText="1" shrinkToFit="1"/>
    </xf>
    <xf numFmtId="0" fontId="15" fillId="0" borderId="1" xfId="2" applyFont="1" applyBorder="1" applyAlignment="1">
      <alignment horizontal="distributed" vertical="center" shrinkToFit="1"/>
    </xf>
    <xf numFmtId="0" fontId="15" fillId="0" borderId="15" xfId="2" applyFont="1" applyBorder="1" applyAlignment="1">
      <alignment horizontal="distributed" vertical="center" shrinkToFit="1"/>
    </xf>
    <xf numFmtId="0" fontId="16" fillId="0" borderId="0" xfId="0" applyFont="1"/>
    <xf numFmtId="0" fontId="15" fillId="0" borderId="14" xfId="2" applyFont="1" applyBorder="1" applyAlignment="1">
      <alignment horizontal="distributed" vertical="center"/>
    </xf>
    <xf numFmtId="0" fontId="11" fillId="0" borderId="0" xfId="4">
      <alignment vertical="center"/>
    </xf>
    <xf numFmtId="176" fontId="15" fillId="2" borderId="1" xfId="2" applyNumberFormat="1" applyFont="1" applyFill="1" applyBorder="1" applyAlignment="1" applyProtection="1">
      <alignment horizontal="center" vertical="center"/>
      <protection locked="0"/>
    </xf>
    <xf numFmtId="49" fontId="15" fillId="2" borderId="3" xfId="2" applyNumberFormat="1" applyFont="1" applyFill="1" applyBorder="1" applyAlignment="1" applyProtection="1">
      <alignment horizontal="center" vertical="center"/>
      <protection locked="0"/>
    </xf>
    <xf numFmtId="0" fontId="19" fillId="3" borderId="1" xfId="0" applyFont="1" applyFill="1" applyBorder="1" applyAlignment="1">
      <alignment horizontal="center" vertical="center" wrapText="1" shrinkToFit="1"/>
    </xf>
    <xf numFmtId="0" fontId="19" fillId="3" borderId="1" xfId="0" applyFont="1" applyFill="1" applyBorder="1" applyAlignment="1">
      <alignment horizontal="center" vertical="center" shrinkToFit="1"/>
    </xf>
    <xf numFmtId="0" fontId="11" fillId="0" borderId="11" xfId="4" applyBorder="1" applyAlignment="1">
      <alignment vertical="center"/>
    </xf>
    <xf numFmtId="0" fontId="0" fillId="0" borderId="1" xfId="0" applyBorder="1" applyAlignment="1">
      <alignment shrinkToFit="1"/>
    </xf>
    <xf numFmtId="49" fontId="0" fillId="0" borderId="1" xfId="0" applyNumberFormat="1" applyBorder="1" applyAlignment="1">
      <alignment shrinkToFit="1"/>
    </xf>
    <xf numFmtId="0" fontId="0" fillId="0" borderId="1" xfId="0" applyNumberFormat="1" applyBorder="1" applyAlignment="1">
      <alignment shrinkToFit="1"/>
    </xf>
    <xf numFmtId="0" fontId="20" fillId="0" borderId="13" xfId="0" applyFont="1" applyBorder="1" applyAlignment="1">
      <alignment horizontal="center"/>
    </xf>
    <xf numFmtId="0" fontId="11" fillId="0" borderId="0" xfId="4" applyBorder="1" applyAlignment="1">
      <alignment vertical="center"/>
    </xf>
    <xf numFmtId="0" fontId="19" fillId="2" borderId="1" xfId="0" applyFont="1" applyFill="1" applyBorder="1" applyAlignment="1">
      <alignment horizontal="center" vertical="center" wrapText="1" shrinkToFit="1"/>
    </xf>
    <xf numFmtId="0" fontId="19" fillId="2" borderId="1" xfId="0" applyFont="1" applyFill="1" applyBorder="1" applyAlignment="1">
      <alignment horizontal="center" vertical="center" shrinkToFit="1"/>
    </xf>
    <xf numFmtId="49" fontId="8" fillId="0" borderId="0" xfId="0" applyNumberFormat="1" applyFont="1" applyFill="1" applyBorder="1" applyAlignment="1">
      <alignment horizontal="center" vertical="center"/>
    </xf>
    <xf numFmtId="49" fontId="15" fillId="2" borderId="14" xfId="2" applyNumberFormat="1" applyFont="1" applyFill="1" applyBorder="1" applyAlignment="1" applyProtection="1">
      <alignment horizontal="center" vertical="center"/>
      <protection locked="0"/>
    </xf>
    <xf numFmtId="49" fontId="15" fillId="0" borderId="6" xfId="2" applyNumberFormat="1" applyFont="1" applyBorder="1" applyAlignment="1">
      <alignment horizontal="center" vertical="center"/>
    </xf>
    <xf numFmtId="49" fontId="15" fillId="2" borderId="14" xfId="2" applyNumberFormat="1" applyFont="1" applyFill="1" applyBorder="1" applyAlignment="1" applyProtection="1">
      <alignment horizontal="center" vertical="center" shrinkToFit="1"/>
      <protection locked="0"/>
    </xf>
    <xf numFmtId="49" fontId="15" fillId="2" borderId="3" xfId="2" applyNumberFormat="1" applyFont="1" applyFill="1" applyBorder="1" applyAlignment="1" applyProtection="1">
      <alignment horizontal="center" vertical="center" shrinkToFit="1"/>
      <protection locked="0"/>
    </xf>
    <xf numFmtId="0" fontId="16" fillId="0" borderId="0" xfId="0" applyFont="1" applyAlignment="1">
      <alignment vertical="center"/>
    </xf>
    <xf numFmtId="49" fontId="15" fillId="0" borderId="2" xfId="2" applyNumberFormat="1" applyFont="1" applyBorder="1" applyAlignment="1">
      <alignment vertical="center"/>
    </xf>
    <xf numFmtId="0" fontId="0" fillId="0" borderId="0" xfId="0" applyAlignment="1">
      <alignment horizontal="center" vertical="center"/>
    </xf>
    <xf numFmtId="178" fontId="0" fillId="0" borderId="1" xfId="0" applyNumberFormat="1" applyBorder="1" applyAlignment="1">
      <alignment horizontal="center" vertical="center"/>
    </xf>
    <xf numFmtId="49" fontId="2" fillId="0" borderId="0" xfId="0" applyNumberFormat="1" applyFont="1" applyBorder="1" applyAlignment="1">
      <alignment horizontal="right" vertical="center"/>
    </xf>
    <xf numFmtId="49" fontId="2" fillId="0" borderId="8" xfId="0" applyNumberFormat="1" applyFont="1" applyBorder="1" applyAlignment="1">
      <alignment horizontal="right" vertical="center"/>
    </xf>
    <xf numFmtId="49" fontId="2" fillId="0" borderId="9" xfId="0" applyNumberFormat="1" applyFont="1" applyBorder="1" applyAlignment="1">
      <alignment horizontal="right" vertical="center"/>
    </xf>
    <xf numFmtId="49" fontId="15" fillId="0" borderId="2" xfId="2" applyNumberFormat="1" applyFont="1" applyBorder="1" applyAlignment="1" applyProtection="1">
      <alignment horizontal="center" vertical="center"/>
    </xf>
    <xf numFmtId="49" fontId="15" fillId="0" borderId="10" xfId="2" applyNumberFormat="1" applyFont="1" applyFill="1" applyBorder="1" applyAlignment="1" applyProtection="1">
      <alignment horizontal="right" vertical="center"/>
    </xf>
    <xf numFmtId="176" fontId="15" fillId="2" borderId="14" xfId="2" applyNumberFormat="1" applyFont="1" applyFill="1" applyBorder="1" applyAlignment="1" applyProtection="1">
      <alignment horizontal="center" vertical="center"/>
      <protection locked="0"/>
    </xf>
    <xf numFmtId="177" fontId="15" fillId="0" borderId="2" xfId="2" applyNumberFormat="1" applyFont="1" applyBorder="1" applyAlignment="1" applyProtection="1">
      <alignment vertical="center"/>
    </xf>
    <xf numFmtId="177" fontId="15" fillId="0" borderId="3" xfId="2" applyNumberFormat="1" applyFont="1" applyBorder="1" applyAlignment="1" applyProtection="1">
      <alignment vertical="center"/>
    </xf>
    <xf numFmtId="49" fontId="2" fillId="2" borderId="1"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38" fontId="2" fillId="0" borderId="0" xfId="1" applyFont="1" applyFill="1" applyBorder="1" applyAlignment="1">
      <alignment horizontal="right" vertical="center"/>
    </xf>
    <xf numFmtId="38" fontId="2" fillId="0" borderId="0" xfId="1" applyFont="1" applyFill="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0" fillId="5" borderId="1" xfId="0" applyFill="1" applyBorder="1" applyAlignment="1">
      <alignment horizontal="center" vertical="center"/>
    </xf>
    <xf numFmtId="0" fontId="11" fillId="3" borderId="1" xfId="4" applyFill="1" applyBorder="1" applyAlignment="1">
      <alignment horizontal="center" vertical="center"/>
    </xf>
    <xf numFmtId="0" fontId="0" fillId="3" borderId="1" xfId="0" applyFill="1" applyBorder="1" applyAlignment="1">
      <alignment horizontal="center" vertical="center"/>
    </xf>
    <xf numFmtId="0" fontId="21" fillId="3" borderId="1" xfId="0" applyFont="1" applyFill="1" applyBorder="1" applyAlignment="1">
      <alignment horizontal="center" vertical="center"/>
    </xf>
    <xf numFmtId="49" fontId="0" fillId="0" borderId="1" xfId="0" applyNumberFormat="1" applyBorder="1" applyAlignment="1">
      <alignment horizontal="left"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38" fontId="0" fillId="0" borderId="1" xfId="1" applyFont="1" applyBorder="1" applyAlignment="1">
      <alignment horizontal="right" vertical="center"/>
    </xf>
    <xf numFmtId="0" fontId="15" fillId="0" borderId="14" xfId="2" applyFont="1" applyBorder="1" applyAlignment="1">
      <alignment horizontal="distributed" vertical="center" wrapText="1"/>
    </xf>
    <xf numFmtId="0" fontId="15" fillId="0" borderId="15" xfId="2" applyFont="1" applyBorder="1" applyAlignment="1">
      <alignment horizontal="distributed" vertical="center"/>
    </xf>
    <xf numFmtId="49" fontId="15" fillId="2" borderId="11" xfId="2" applyNumberFormat="1" applyFont="1" applyFill="1" applyBorder="1" applyAlignment="1" applyProtection="1">
      <alignment horizontal="left" vertical="center" shrinkToFit="1"/>
      <protection locked="0"/>
    </xf>
    <xf numFmtId="49" fontId="15" fillId="2" borderId="4"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2" borderId="17" xfId="2" applyNumberFormat="1" applyFont="1" applyFill="1" applyBorder="1" applyAlignment="1" applyProtection="1">
      <alignment horizontal="left" vertical="center" shrinkToFit="1"/>
      <protection locked="0"/>
    </xf>
    <xf numFmtId="49" fontId="15" fillId="2" borderId="21" xfId="2" applyNumberFormat="1" applyFont="1" applyFill="1" applyBorder="1" applyAlignment="1" applyProtection="1">
      <alignment horizontal="left" vertical="center" shrinkToFit="1"/>
      <protection locked="0"/>
    </xf>
    <xf numFmtId="49" fontId="15" fillId="2" borderId="22" xfId="2" applyNumberFormat="1" applyFont="1" applyFill="1" applyBorder="1" applyAlignment="1" applyProtection="1">
      <alignment horizontal="left" vertical="center" shrinkToFit="1"/>
      <protection locked="0"/>
    </xf>
    <xf numFmtId="0" fontId="15" fillId="2" borderId="18" xfId="2" applyFont="1" applyFill="1" applyBorder="1" applyAlignment="1" applyProtection="1">
      <alignment horizontal="left" vertical="center" shrinkToFit="1"/>
      <protection locked="0"/>
    </xf>
    <xf numFmtId="0" fontId="15" fillId="2" borderId="23" xfId="2" applyFont="1" applyFill="1" applyBorder="1" applyAlignment="1" applyProtection="1">
      <alignment horizontal="left" vertical="center" shrinkToFit="1"/>
      <protection locked="0"/>
    </xf>
    <xf numFmtId="0" fontId="15" fillId="2" borderId="19" xfId="2" applyFont="1" applyFill="1" applyBorder="1" applyAlignment="1" applyProtection="1">
      <alignment horizontal="left" vertical="center" shrinkToFit="1"/>
      <protection locked="0"/>
    </xf>
    <xf numFmtId="0" fontId="15" fillId="2" borderId="20" xfId="2" applyFont="1" applyFill="1" applyBorder="1" applyAlignment="1" applyProtection="1">
      <alignment horizontal="left" vertical="center" shrinkToFit="1"/>
      <protection locked="0"/>
    </xf>
    <xf numFmtId="0" fontId="15" fillId="0" borderId="1" xfId="2" applyFont="1" applyBorder="1" applyAlignment="1">
      <alignment horizontal="center" vertical="center"/>
    </xf>
    <xf numFmtId="49" fontId="15" fillId="2" borderId="2"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3" xfId="2" applyNumberFormat="1" applyFont="1" applyFill="1" applyBorder="1" applyAlignment="1" applyProtection="1">
      <alignment horizontal="center" vertical="center" shrinkToFit="1"/>
      <protection locked="0"/>
    </xf>
    <xf numFmtId="0" fontId="18" fillId="2" borderId="2" xfId="3" applyNumberFormat="1" applyFont="1" applyFill="1" applyBorder="1" applyAlignment="1" applyProtection="1">
      <alignment horizontal="left" vertical="center" shrinkToFit="1"/>
      <protection locked="0"/>
    </xf>
    <xf numFmtId="0" fontId="18" fillId="2" borderId="4" xfId="3" applyNumberFormat="1" applyFont="1" applyFill="1" applyBorder="1" applyAlignment="1" applyProtection="1">
      <alignment horizontal="left" vertical="center" shrinkToFit="1"/>
      <protection locked="0"/>
    </xf>
    <xf numFmtId="0" fontId="18" fillId="2" borderId="3" xfId="3" applyNumberFormat="1" applyFont="1" applyFill="1" applyBorder="1" applyAlignment="1" applyProtection="1">
      <alignment horizontal="left" vertical="center" shrinkToFit="1"/>
      <protection locked="0"/>
    </xf>
    <xf numFmtId="49" fontId="15" fillId="2" borderId="15"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center" vertical="center"/>
      <protection locked="0"/>
    </xf>
    <xf numFmtId="49" fontId="15" fillId="2" borderId="4" xfId="2" applyNumberFormat="1" applyFont="1" applyFill="1" applyBorder="1" applyAlignment="1" applyProtection="1">
      <alignment horizontal="center" vertical="center"/>
      <protection locked="0"/>
    </xf>
    <xf numFmtId="49" fontId="15" fillId="2" borderId="1" xfId="2" applyNumberFormat="1" applyFont="1" applyFill="1" applyBorder="1" applyAlignment="1" applyProtection="1">
      <alignment horizontal="left" vertical="center"/>
      <protection locked="0"/>
    </xf>
    <xf numFmtId="38" fontId="2" fillId="2" borderId="0" xfId="1" applyFont="1" applyFill="1" applyBorder="1" applyAlignment="1" applyProtection="1">
      <alignment horizontal="center" vertical="center" shrinkToFit="1"/>
      <protection locked="0"/>
    </xf>
    <xf numFmtId="38" fontId="2" fillId="2" borderId="11" xfId="1" applyFont="1" applyFill="1" applyBorder="1" applyAlignment="1" applyProtection="1">
      <alignment horizontal="center" vertical="center" shrinkToFit="1"/>
      <protection locked="0"/>
    </xf>
    <xf numFmtId="38" fontId="2" fillId="2" borderId="8" xfId="1" applyFont="1" applyFill="1" applyBorder="1" applyAlignment="1" applyProtection="1">
      <alignment horizontal="center" vertical="center" shrinkToFit="1"/>
      <protection locked="0"/>
    </xf>
    <xf numFmtId="38" fontId="2" fillId="2" borderId="9" xfId="1" applyFont="1" applyFill="1" applyBorder="1" applyAlignment="1" applyProtection="1">
      <alignment horizontal="center" vertical="center" shrinkToFit="1"/>
      <protection locked="0"/>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178" fontId="2" fillId="0" borderId="5" xfId="0" applyNumberFormat="1" applyFont="1" applyFill="1" applyBorder="1" applyAlignment="1">
      <alignment horizontal="center" vertical="center" wrapText="1" shrinkToFit="1"/>
    </xf>
    <xf numFmtId="178" fontId="2" fillId="0" borderId="6" xfId="0" applyNumberFormat="1" applyFont="1" applyFill="1" applyBorder="1" applyAlignment="1">
      <alignment horizontal="center" vertical="center" wrapText="1" shrinkToFit="1"/>
    </xf>
    <xf numFmtId="178" fontId="2" fillId="0" borderId="7" xfId="0" applyNumberFormat="1" applyFont="1" applyFill="1" applyBorder="1" applyAlignment="1">
      <alignment horizontal="center" vertical="center" wrapText="1" shrinkToFit="1"/>
    </xf>
    <xf numFmtId="178" fontId="2" fillId="0" borderId="8" xfId="0" applyNumberFormat="1" applyFont="1" applyFill="1" applyBorder="1" applyAlignment="1">
      <alignment horizontal="center" vertical="center" wrapText="1" shrinkToFit="1"/>
    </xf>
    <xf numFmtId="178" fontId="2" fillId="0" borderId="0" xfId="0" applyNumberFormat="1" applyFont="1" applyFill="1" applyBorder="1" applyAlignment="1">
      <alignment horizontal="center" vertical="center" wrapText="1" shrinkToFit="1"/>
    </xf>
    <xf numFmtId="178" fontId="2" fillId="0" borderId="9" xfId="0" applyNumberFormat="1" applyFont="1" applyFill="1" applyBorder="1" applyAlignment="1">
      <alignment horizontal="center" vertical="center" wrapText="1" shrinkToFit="1"/>
    </xf>
    <xf numFmtId="178" fontId="2" fillId="0" borderId="10" xfId="0" applyNumberFormat="1" applyFont="1" applyFill="1" applyBorder="1" applyAlignment="1">
      <alignment horizontal="center" vertical="center" wrapText="1" shrinkToFit="1"/>
    </xf>
    <xf numFmtId="178" fontId="2" fillId="0" borderId="11" xfId="0" applyNumberFormat="1" applyFont="1" applyFill="1" applyBorder="1" applyAlignment="1">
      <alignment horizontal="center" vertical="center" wrapText="1" shrinkToFit="1"/>
    </xf>
    <xf numFmtId="178" fontId="2" fillId="0" borderId="12" xfId="0" applyNumberFormat="1" applyFont="1" applyFill="1" applyBorder="1" applyAlignment="1">
      <alignment horizontal="center" vertical="center" wrapText="1" shrinkToFit="1"/>
    </xf>
    <xf numFmtId="38" fontId="2" fillId="2" borderId="8" xfId="1" applyFont="1" applyFill="1" applyBorder="1" applyAlignment="1" applyProtection="1">
      <alignment vertical="center" shrinkToFit="1"/>
      <protection locked="0"/>
    </xf>
    <xf numFmtId="38" fontId="2" fillId="2" borderId="0" xfId="1" applyFont="1" applyFill="1" applyBorder="1" applyAlignment="1" applyProtection="1">
      <alignment vertical="center" shrinkToFit="1"/>
      <protection locked="0"/>
    </xf>
    <xf numFmtId="38" fontId="2" fillId="2" borderId="9" xfId="1" applyFont="1" applyFill="1" applyBorder="1" applyAlignment="1" applyProtection="1">
      <alignment vertical="center" shrinkToFit="1"/>
      <protection locked="0"/>
    </xf>
    <xf numFmtId="38" fontId="2" fillId="2" borderId="8" xfId="1" applyFont="1" applyFill="1" applyBorder="1" applyAlignment="1" applyProtection="1">
      <alignment horizontal="right" vertical="center"/>
      <protection locked="0"/>
    </xf>
    <xf numFmtId="38" fontId="2" fillId="2" borderId="9" xfId="1" applyFont="1" applyFill="1" applyBorder="1" applyAlignment="1" applyProtection="1">
      <alignment horizontal="right" vertical="center"/>
      <protection locked="0"/>
    </xf>
    <xf numFmtId="38" fontId="2" fillId="2" borderId="0" xfId="1" applyFont="1" applyFill="1" applyBorder="1" applyAlignment="1" applyProtection="1">
      <alignment horizontal="right" vertical="center"/>
      <protection locked="0"/>
    </xf>
    <xf numFmtId="38" fontId="2" fillId="2" borderId="8" xfId="1" applyFont="1" applyFill="1" applyBorder="1" applyAlignment="1" applyProtection="1">
      <alignment horizontal="center" vertical="center"/>
      <protection locked="0"/>
    </xf>
    <xf numFmtId="38" fontId="2" fillId="2" borderId="9" xfId="1" applyFont="1" applyFill="1" applyBorder="1" applyAlignment="1" applyProtection="1">
      <alignment horizontal="center" vertical="center"/>
      <protection locked="0"/>
    </xf>
    <xf numFmtId="49" fontId="2" fillId="4" borderId="2" xfId="0" applyNumberFormat="1" applyFont="1" applyFill="1" applyBorder="1" applyAlignment="1">
      <alignment horizontal="center" vertical="center"/>
    </xf>
    <xf numFmtId="49" fontId="2" fillId="4" borderId="3" xfId="0" applyNumberFormat="1" applyFont="1" applyFill="1" applyBorder="1" applyAlignment="1">
      <alignment horizontal="center" vertical="center"/>
    </xf>
    <xf numFmtId="49" fontId="2" fillId="4" borderId="2" xfId="0" applyNumberFormat="1" applyFont="1" applyFill="1" applyBorder="1" applyAlignment="1">
      <alignment vertical="center" shrinkToFit="1"/>
    </xf>
    <xf numFmtId="49" fontId="2" fillId="4" borderId="3" xfId="0" applyNumberFormat="1" applyFont="1" applyFill="1" applyBorder="1" applyAlignment="1">
      <alignment vertical="center" shrinkToFit="1"/>
    </xf>
    <xf numFmtId="49" fontId="2" fillId="4" borderId="11" xfId="0" applyNumberFormat="1" applyFont="1" applyFill="1" applyBorder="1" applyAlignment="1">
      <alignment horizontal="center" vertical="center"/>
    </xf>
    <xf numFmtId="49" fontId="2" fillId="4" borderId="11" xfId="0" applyNumberFormat="1" applyFont="1" applyFill="1" applyBorder="1" applyAlignment="1">
      <alignment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shrinkToFit="1"/>
    </xf>
    <xf numFmtId="49" fontId="2" fillId="4" borderId="1"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49" fontId="2" fillId="0" borderId="3" xfId="0" applyNumberFormat="1" applyFont="1" applyFill="1" applyBorder="1" applyAlignment="1">
      <alignment horizontal="left" vertical="center"/>
    </xf>
    <xf numFmtId="49" fontId="2" fillId="0" borderId="5" xfId="0" applyNumberFormat="1" applyFont="1" applyFill="1" applyBorder="1" applyAlignment="1">
      <alignment horizontal="center" vertical="center" wrapText="1" shrinkToFit="1"/>
    </xf>
    <xf numFmtId="0" fontId="2" fillId="0" borderId="6" xfId="0" applyNumberFormat="1" applyFont="1" applyFill="1" applyBorder="1" applyAlignment="1">
      <alignment horizontal="center" vertical="center" wrapText="1" shrinkToFit="1"/>
    </xf>
    <xf numFmtId="0" fontId="2" fillId="0" borderId="7" xfId="0" applyNumberFormat="1" applyFont="1" applyFill="1" applyBorder="1" applyAlignment="1">
      <alignment horizontal="center" vertical="center" wrapText="1" shrinkToFit="1"/>
    </xf>
    <xf numFmtId="0" fontId="2" fillId="0" borderId="8"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center" vertical="center" wrapText="1" shrinkToFit="1"/>
    </xf>
    <xf numFmtId="0" fontId="2" fillId="0" borderId="9"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0" fontId="2" fillId="0" borderId="11" xfId="0" applyNumberFormat="1" applyFont="1" applyFill="1" applyBorder="1" applyAlignment="1">
      <alignment horizontal="center" vertical="center" wrapText="1" shrinkToFit="1"/>
    </xf>
    <xf numFmtId="0" fontId="2" fillId="0" borderId="12" xfId="0" applyNumberFormat="1" applyFont="1" applyFill="1" applyBorder="1" applyAlignment="1">
      <alignment horizontal="center" vertical="center" wrapText="1" shrinkToFit="1"/>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38" fontId="2" fillId="0" borderId="8" xfId="1" applyFont="1" applyFill="1" applyBorder="1" applyAlignment="1">
      <alignment vertical="center"/>
    </xf>
    <xf numFmtId="38" fontId="2" fillId="0" borderId="9" xfId="1" applyFont="1" applyFill="1" applyBorder="1" applyAlignment="1">
      <alignment vertical="center"/>
    </xf>
    <xf numFmtId="38" fontId="2" fillId="2" borderId="8" xfId="1" applyFont="1" applyFill="1" applyBorder="1" applyAlignment="1" applyProtection="1">
      <alignment vertical="center"/>
      <protection locked="0"/>
    </xf>
    <xf numFmtId="38" fontId="2" fillId="2" borderId="9" xfId="1" applyFont="1" applyFill="1" applyBorder="1" applyAlignment="1" applyProtection="1">
      <alignment vertical="center"/>
      <protection locked="0"/>
    </xf>
    <xf numFmtId="49" fontId="2" fillId="2" borderId="8" xfId="0" applyNumberFormat="1" applyFont="1" applyFill="1" applyBorder="1" applyAlignment="1" applyProtection="1">
      <alignment vertical="top" wrapText="1"/>
      <protection locked="0"/>
    </xf>
    <xf numFmtId="49" fontId="2" fillId="2" borderId="0" xfId="0" applyNumberFormat="1" applyFont="1" applyFill="1" applyBorder="1" applyAlignment="1" applyProtection="1">
      <alignment vertical="top" wrapText="1"/>
      <protection locked="0"/>
    </xf>
    <xf numFmtId="49" fontId="2" fillId="2" borderId="9" xfId="0" applyNumberFormat="1" applyFont="1" applyFill="1" applyBorder="1" applyAlignment="1" applyProtection="1">
      <alignment vertical="top" wrapText="1"/>
      <protection locked="0"/>
    </xf>
    <xf numFmtId="49" fontId="2" fillId="2" borderId="10" xfId="0" applyNumberFormat="1" applyFont="1" applyFill="1" applyBorder="1" applyAlignment="1" applyProtection="1">
      <alignment vertical="top" wrapText="1"/>
      <protection locked="0"/>
    </xf>
    <xf numFmtId="49" fontId="2" fillId="2" borderId="11" xfId="0" applyNumberFormat="1" applyFont="1" applyFill="1" applyBorder="1" applyAlignment="1" applyProtection="1">
      <alignment vertical="top" wrapText="1"/>
      <protection locked="0"/>
    </xf>
    <xf numFmtId="49" fontId="2" fillId="2" borderId="12" xfId="0" applyNumberFormat="1" applyFont="1" applyFill="1" applyBorder="1" applyAlignment="1" applyProtection="1">
      <alignment vertical="top" wrapText="1"/>
      <protection locked="0"/>
    </xf>
    <xf numFmtId="38" fontId="2" fillId="2" borderId="11" xfId="1" applyFont="1" applyFill="1" applyBorder="1" applyAlignment="1" applyProtection="1">
      <alignment vertical="center" shrinkToFit="1"/>
      <protection locked="0"/>
    </xf>
    <xf numFmtId="38" fontId="2" fillId="2" borderId="10" xfId="1" applyFont="1" applyFill="1" applyBorder="1" applyAlignment="1" applyProtection="1">
      <alignment vertical="center"/>
      <protection locked="0"/>
    </xf>
    <xf numFmtId="38" fontId="2" fillId="2" borderId="12" xfId="1" applyFont="1" applyFill="1" applyBorder="1" applyAlignment="1" applyProtection="1">
      <alignment vertical="center"/>
      <protection locked="0"/>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12" xfId="1" applyFont="1" applyFill="1" applyBorder="1" applyAlignment="1">
      <alignment horizontal="right" vertical="center"/>
    </xf>
    <xf numFmtId="38" fontId="2" fillId="2" borderId="10" xfId="1" applyFont="1" applyFill="1" applyBorder="1" applyAlignment="1" applyProtection="1">
      <alignment vertical="center" shrinkToFit="1"/>
      <protection locked="0"/>
    </xf>
    <xf numFmtId="38" fontId="2" fillId="2" borderId="12" xfId="1" applyFont="1" applyFill="1" applyBorder="1" applyAlignment="1" applyProtection="1">
      <alignment vertical="center" shrinkToFit="1"/>
      <protection locked="0"/>
    </xf>
    <xf numFmtId="38" fontId="2" fillId="2" borderId="10" xfId="1" applyFont="1" applyFill="1" applyBorder="1" applyAlignment="1" applyProtection="1">
      <alignment horizontal="right" vertical="center"/>
      <protection locked="0"/>
    </xf>
    <xf numFmtId="38" fontId="2" fillId="2" borderId="12" xfId="1" applyFont="1" applyFill="1" applyBorder="1" applyAlignment="1" applyProtection="1">
      <alignment horizontal="right" vertical="center"/>
      <protection locked="0"/>
    </xf>
    <xf numFmtId="38" fontId="2" fillId="2" borderId="11" xfId="1" applyFont="1" applyFill="1" applyBorder="1" applyAlignment="1" applyProtection="1">
      <alignment horizontal="right" vertical="center"/>
      <protection locked="0"/>
    </xf>
    <xf numFmtId="38" fontId="2" fillId="0" borderId="10" xfId="1" applyFont="1" applyFill="1" applyBorder="1" applyAlignment="1">
      <alignment vertical="center"/>
    </xf>
    <xf numFmtId="38" fontId="2" fillId="0" borderId="12" xfId="1" applyFont="1" applyFill="1" applyBorder="1" applyAlignment="1">
      <alignment vertical="center"/>
    </xf>
    <xf numFmtId="38" fontId="2" fillId="0" borderId="2" xfId="1" applyFont="1" applyFill="1" applyBorder="1" applyAlignment="1">
      <alignment horizontal="center" vertical="center"/>
    </xf>
    <xf numFmtId="38" fontId="2" fillId="0" borderId="3" xfId="1" applyFont="1" applyFill="1" applyBorder="1" applyAlignment="1">
      <alignment horizontal="center" vertical="center"/>
    </xf>
    <xf numFmtId="0" fontId="19" fillId="2" borderId="1" xfId="0" applyFont="1" applyFill="1" applyBorder="1" applyAlignment="1">
      <alignment horizontal="center" vertical="center" wrapText="1" shrinkToFit="1"/>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2" borderId="1" xfId="0" applyFill="1" applyBorder="1" applyAlignment="1">
      <alignment horizontal="center" vertical="center" shrinkToFit="1"/>
    </xf>
    <xf numFmtId="0" fontId="19" fillId="2" borderId="14" xfId="0" applyFont="1" applyFill="1" applyBorder="1" applyAlignment="1">
      <alignment horizontal="center" vertical="center" wrapText="1" shrinkToFit="1"/>
    </xf>
    <xf numFmtId="0" fontId="19" fillId="2" borderId="15" xfId="0" applyFont="1" applyFill="1" applyBorder="1" applyAlignment="1">
      <alignment horizontal="center" vertical="center" wrapText="1" shrinkToFi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cellXfs>
  <cellStyles count="5">
    <cellStyle name="ハイパーリンク" xfId="3" builtinId="8"/>
    <cellStyle name="桁区切り" xfId="1" builtinId="6"/>
    <cellStyle name="標準" xfId="0" builtinId="0"/>
    <cellStyle name="標準 2" xfId="2" xr:uid="{087FF298-594B-4167-A959-E1A6B24767C5}"/>
    <cellStyle name="標準 5" xfId="4" xr:uid="{1BCA1506-1C46-45FF-AB75-E8B331C3B8BB}"/>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61038-8FF0-4D06-9642-5E62416B0DF2}">
  <sheetPr>
    <tabColor rgb="FFFFFF00"/>
    <pageSetUpPr fitToPage="1"/>
  </sheetPr>
  <dimension ref="A1:J19"/>
  <sheetViews>
    <sheetView tabSelected="1" view="pageBreakPreview" zoomScale="115" zoomScaleNormal="100" zoomScaleSheetLayoutView="115" workbookViewId="0">
      <selection activeCell="L8" sqref="L8"/>
    </sheetView>
  </sheetViews>
  <sheetFormatPr defaultRowHeight="14.4"/>
  <cols>
    <col min="1" max="1" width="28.88671875" style="32" customWidth="1"/>
    <col min="2" max="3" width="8.88671875" style="32"/>
    <col min="4" max="4" width="6.77734375" style="32" customWidth="1"/>
    <col min="5" max="5" width="8.88671875" style="32"/>
    <col min="6" max="6" width="6.77734375" style="32" customWidth="1"/>
    <col min="7" max="7" width="8.88671875" style="32"/>
    <col min="8" max="8" width="6.77734375" style="32" customWidth="1"/>
    <col min="9" max="16384" width="8.88671875" style="32"/>
  </cols>
  <sheetData>
    <row r="1" spans="1:10">
      <c r="A1" s="16" t="s">
        <v>80</v>
      </c>
      <c r="B1" s="16"/>
      <c r="C1" s="16"/>
      <c r="D1" s="16"/>
      <c r="E1" s="16"/>
      <c r="F1" s="16"/>
      <c r="G1" s="16"/>
      <c r="H1" s="17"/>
    </row>
    <row r="2" spans="1:10" ht="15" thickBot="1">
      <c r="A2" s="16" t="s">
        <v>130</v>
      </c>
      <c r="B2" s="16"/>
      <c r="C2" s="16"/>
      <c r="D2" s="16"/>
      <c r="E2" s="16"/>
      <c r="F2" s="16"/>
      <c r="G2" s="16"/>
      <c r="H2" s="16"/>
    </row>
    <row r="3" spans="1:10" ht="15" thickBot="1">
      <c r="A3" s="16"/>
      <c r="B3" s="16"/>
      <c r="C3" s="16"/>
      <c r="D3" s="16"/>
      <c r="E3" s="16"/>
      <c r="F3" s="16"/>
      <c r="G3" s="16"/>
      <c r="H3" s="16"/>
      <c r="J3" s="43" t="str">
        <f>IF(B10="","個人","法人")</f>
        <v>個人</v>
      </c>
    </row>
    <row r="4" spans="1:10" ht="21" customHeight="1">
      <c r="A4" s="18" t="s">
        <v>96</v>
      </c>
      <c r="B4" s="19" t="s">
        <v>81</v>
      </c>
      <c r="C4" s="20">
        <v>6</v>
      </c>
      <c r="D4" s="21" t="s">
        <v>82</v>
      </c>
      <c r="E4" s="35"/>
      <c r="F4" s="21" t="s">
        <v>83</v>
      </c>
      <c r="G4" s="35"/>
      <c r="H4" s="22" t="s">
        <v>84</v>
      </c>
    </row>
    <row r="5" spans="1:10" ht="21" customHeight="1">
      <c r="A5" s="33" t="s">
        <v>106</v>
      </c>
      <c r="B5" s="19" t="s">
        <v>81</v>
      </c>
      <c r="C5" s="35"/>
      <c r="D5" s="21" t="s">
        <v>82</v>
      </c>
      <c r="E5" s="35"/>
      <c r="F5" s="21" t="s">
        <v>83</v>
      </c>
      <c r="G5" s="35"/>
      <c r="H5" s="22" t="s">
        <v>84</v>
      </c>
      <c r="I5" s="52" t="s">
        <v>128</v>
      </c>
    </row>
    <row r="6" spans="1:10" ht="21" customHeight="1">
      <c r="A6" s="33" t="s">
        <v>107</v>
      </c>
      <c r="B6" s="19" t="s">
        <v>81</v>
      </c>
      <c r="C6" s="61"/>
      <c r="D6" s="21" t="s">
        <v>82</v>
      </c>
      <c r="E6" s="35"/>
      <c r="F6" s="21" t="s">
        <v>83</v>
      </c>
      <c r="G6" s="35"/>
      <c r="H6" s="22" t="s">
        <v>84</v>
      </c>
      <c r="I6" s="52" t="s">
        <v>99</v>
      </c>
    </row>
    <row r="7" spans="1:10" ht="15" customHeight="1">
      <c r="A7" s="78" t="s">
        <v>94</v>
      </c>
      <c r="B7" s="59" t="s">
        <v>85</v>
      </c>
      <c r="C7" s="51"/>
      <c r="D7" s="49" t="s">
        <v>86</v>
      </c>
      <c r="E7" s="50"/>
      <c r="F7" s="53"/>
      <c r="G7" s="23"/>
      <c r="H7" s="24"/>
      <c r="I7" s="52"/>
    </row>
    <row r="8" spans="1:10" ht="21" customHeight="1">
      <c r="A8" s="79"/>
      <c r="B8" s="60" t="s">
        <v>87</v>
      </c>
      <c r="C8" s="80"/>
      <c r="D8" s="81"/>
      <c r="E8" s="81"/>
      <c r="F8" s="81"/>
      <c r="G8" s="81"/>
      <c r="H8" s="82"/>
      <c r="I8" s="52"/>
    </row>
    <row r="9" spans="1:10" ht="15" customHeight="1">
      <c r="A9" s="25" t="s">
        <v>88</v>
      </c>
      <c r="B9" s="83"/>
      <c r="C9" s="84"/>
      <c r="D9" s="84"/>
      <c r="E9" s="84"/>
      <c r="F9" s="84"/>
      <c r="G9" s="84"/>
      <c r="H9" s="85"/>
      <c r="I9" s="52"/>
    </row>
    <row r="10" spans="1:10" ht="30.6" customHeight="1">
      <c r="A10" s="26" t="s">
        <v>95</v>
      </c>
      <c r="B10" s="86"/>
      <c r="C10" s="87"/>
      <c r="D10" s="88"/>
      <c r="E10" s="88"/>
      <c r="F10" s="88"/>
      <c r="G10" s="88"/>
      <c r="H10" s="89"/>
      <c r="I10" s="52"/>
    </row>
    <row r="11" spans="1:10" ht="15" customHeight="1">
      <c r="A11" s="78" t="s">
        <v>89</v>
      </c>
      <c r="B11" s="19" t="s">
        <v>85</v>
      </c>
      <c r="C11" s="36"/>
      <c r="D11" s="49" t="s">
        <v>86</v>
      </c>
      <c r="E11" s="48"/>
      <c r="F11" s="53"/>
      <c r="G11" s="23"/>
      <c r="H11" s="24"/>
      <c r="I11" s="52"/>
    </row>
    <row r="12" spans="1:10" ht="21" customHeight="1">
      <c r="A12" s="79"/>
      <c r="B12" s="27" t="s">
        <v>87</v>
      </c>
      <c r="C12" s="80"/>
      <c r="D12" s="81"/>
      <c r="E12" s="81"/>
      <c r="F12" s="81"/>
      <c r="G12" s="81"/>
      <c r="H12" s="82"/>
      <c r="I12" s="52"/>
    </row>
    <row r="13" spans="1:10" ht="15" customHeight="1">
      <c r="A13" s="25" t="s">
        <v>88</v>
      </c>
      <c r="B13" s="83"/>
      <c r="C13" s="84"/>
      <c r="D13" s="84"/>
      <c r="E13" s="84"/>
      <c r="F13" s="84"/>
      <c r="G13" s="84"/>
      <c r="H13" s="85"/>
      <c r="I13" s="52"/>
    </row>
    <row r="14" spans="1:10" ht="21" customHeight="1">
      <c r="A14" s="28" t="s">
        <v>90</v>
      </c>
      <c r="B14" s="97"/>
      <c r="C14" s="97"/>
      <c r="D14" s="97"/>
      <c r="E14" s="97"/>
      <c r="F14" s="97"/>
      <c r="G14" s="97"/>
      <c r="H14" s="97"/>
      <c r="I14" s="52"/>
    </row>
    <row r="15" spans="1:10" ht="21" customHeight="1">
      <c r="A15" s="18" t="s">
        <v>131</v>
      </c>
      <c r="B15" s="91"/>
      <c r="C15" s="92"/>
      <c r="D15" s="93"/>
      <c r="E15" s="90" t="s">
        <v>133</v>
      </c>
      <c r="F15" s="90"/>
      <c r="G15" s="91"/>
      <c r="H15" s="93"/>
      <c r="I15" s="52"/>
    </row>
    <row r="16" spans="1:10" ht="27" customHeight="1">
      <c r="A16" s="29" t="s">
        <v>134</v>
      </c>
      <c r="B16" s="98"/>
      <c r="C16" s="99"/>
      <c r="D16" s="99"/>
      <c r="E16" s="99"/>
      <c r="F16" s="99"/>
      <c r="G16" s="62"/>
      <c r="H16" s="63"/>
      <c r="I16" s="52"/>
    </row>
    <row r="17" spans="1:9" ht="21" customHeight="1">
      <c r="A17" s="30" t="s">
        <v>132</v>
      </c>
      <c r="B17" s="91"/>
      <c r="C17" s="92"/>
      <c r="D17" s="93"/>
      <c r="E17" s="90" t="s">
        <v>91</v>
      </c>
      <c r="F17" s="90"/>
      <c r="G17" s="91"/>
      <c r="H17" s="93"/>
      <c r="I17" s="52" t="s">
        <v>100</v>
      </c>
    </row>
    <row r="18" spans="1:9" ht="21" customHeight="1">
      <c r="A18" s="31" t="s">
        <v>92</v>
      </c>
      <c r="B18" s="100"/>
      <c r="C18" s="100"/>
      <c r="D18" s="100"/>
      <c r="E18" s="100"/>
      <c r="F18" s="100"/>
      <c r="G18" s="100"/>
      <c r="H18" s="100"/>
      <c r="I18" s="52" t="s">
        <v>100</v>
      </c>
    </row>
    <row r="19" spans="1:9" ht="21" customHeight="1">
      <c r="A19" s="18" t="s">
        <v>93</v>
      </c>
      <c r="B19" s="94"/>
      <c r="C19" s="95"/>
      <c r="D19" s="95"/>
      <c r="E19" s="95"/>
      <c r="F19" s="95"/>
      <c r="G19" s="95"/>
      <c r="H19" s="96"/>
      <c r="I19" s="52" t="s">
        <v>100</v>
      </c>
    </row>
  </sheetData>
  <sheetProtection algorithmName="SHA-512" hashValue="vib/cwmqEtvYZjrS/X86HGIgu2cXlZfY/zcM29/yFKAeMRVc+k8oyXKQ7lcpxsHbEnFmDNMcxwVNdbl4wIhFlQ==" saltValue="JB1+s/WGEw9twOeA9udy+Q==" spinCount="100000" sheet="1" objects="1" scenarios="1"/>
  <mergeCells count="17">
    <mergeCell ref="B19:H19"/>
    <mergeCell ref="A11:A12"/>
    <mergeCell ref="C12:H12"/>
    <mergeCell ref="B13:H13"/>
    <mergeCell ref="B14:H14"/>
    <mergeCell ref="E17:F17"/>
    <mergeCell ref="B17:D17"/>
    <mergeCell ref="G17:H17"/>
    <mergeCell ref="B16:F16"/>
    <mergeCell ref="B18:H18"/>
    <mergeCell ref="A7:A8"/>
    <mergeCell ref="C8:H8"/>
    <mergeCell ref="B9:H9"/>
    <mergeCell ref="B10:H10"/>
    <mergeCell ref="E15:F15"/>
    <mergeCell ref="B15:D15"/>
    <mergeCell ref="G15:H15"/>
  </mergeCells>
  <phoneticPr fontId="1"/>
  <dataValidations count="5">
    <dataValidation imeMode="hiragana" allowBlank="1" showInputMessage="1" showErrorMessage="1" sqref="B10:H10 F14 C14:D14 H14 B17 B14:B15 E14:E15 G14:G15 G17" xr:uid="{B222C5EA-557B-46E3-9E90-5CAADD968DA7}"/>
    <dataValidation type="textLength" operator="equal" allowBlank="1" showInputMessage="1" showErrorMessage="1" sqref="B16:F16" xr:uid="{90EE24B7-0996-4144-B4F6-FD15BDE6BD92}">
      <formula1>10</formula1>
    </dataValidation>
    <dataValidation imeMode="on" allowBlank="1" showInputMessage="1" showErrorMessage="1" sqref="B8 B15 G15 B12 G17" xr:uid="{8A106D02-BCDC-47E8-8A2B-17ED3B9D6833}"/>
    <dataValidation imeMode="fullKatakana" allowBlank="1" showInputMessage="1" showErrorMessage="1" sqref="B9:H9 B13:H13" xr:uid="{0B0A2112-C442-4362-804E-2B3AACD7B5DA}"/>
    <dataValidation imeMode="halfAlpha" allowBlank="1" showInputMessage="1" showErrorMessage="1" sqref="B19:H19 C11 E11 G4:G6 C4:C7 E4:E7" xr:uid="{A6253E33-D66B-4005-8AD4-651FC797E363}"/>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60B79-9719-4611-9C8E-882CE7C11A03}">
  <sheetPr>
    <tabColor rgb="FFFFFF00"/>
    <pageSetUpPr fitToPage="1"/>
  </sheetPr>
  <dimension ref="A1:T56"/>
  <sheetViews>
    <sheetView view="pageBreakPreview" zoomScaleNormal="100" zoomScaleSheetLayoutView="100" workbookViewId="0">
      <pane ySplit="1" topLeftCell="A2" activePane="bottomLeft" state="frozen"/>
      <selection pane="bottomLeft" activeCell="A26" sqref="A26:D26"/>
    </sheetView>
  </sheetViews>
  <sheetFormatPr defaultColWidth="5.6640625" defaultRowHeight="12"/>
  <cols>
    <col min="1" max="4" width="5.6640625" style="1"/>
    <col min="5" max="6" width="10.77734375" style="1" customWidth="1"/>
    <col min="7" max="18" width="5.6640625" style="1"/>
    <col min="19" max="20" width="5.6640625" style="1" customWidth="1"/>
    <col min="21" max="16384" width="5.6640625" style="1"/>
  </cols>
  <sheetData>
    <row r="1" spans="1:20">
      <c r="A1" s="1" t="s">
        <v>70</v>
      </c>
      <c r="Q1" s="129" t="s">
        <v>20</v>
      </c>
      <c r="R1" s="129"/>
      <c r="S1" s="130" t="s">
        <v>48</v>
      </c>
      <c r="T1" s="130"/>
    </row>
    <row r="2" spans="1:20" ht="23.4">
      <c r="A2" s="131" t="s">
        <v>17</v>
      </c>
      <c r="B2" s="131"/>
      <c r="C2" s="131"/>
      <c r="D2" s="131"/>
      <c r="E2" s="131"/>
      <c r="F2" s="131"/>
      <c r="G2" s="131"/>
      <c r="H2" s="131"/>
      <c r="I2" s="131"/>
      <c r="J2" s="131"/>
      <c r="K2" s="131"/>
      <c r="L2" s="131"/>
      <c r="M2" s="131"/>
      <c r="N2" s="131"/>
      <c r="O2" s="131"/>
      <c r="P2" s="131"/>
      <c r="Q2" s="131"/>
      <c r="R2" s="131"/>
      <c r="S2" s="131"/>
      <c r="T2" s="131"/>
    </row>
    <row r="4" spans="1:20">
      <c r="A4" s="105" t="s">
        <v>0</v>
      </c>
      <c r="B4" s="107"/>
      <c r="C4" s="132" t="s">
        <v>69</v>
      </c>
      <c r="D4" s="132"/>
      <c r="E4" s="132"/>
      <c r="F4" s="132"/>
      <c r="G4" s="132"/>
      <c r="H4" s="132"/>
      <c r="I4" s="132"/>
      <c r="J4" s="132"/>
      <c r="K4" s="132"/>
      <c r="L4" s="132"/>
      <c r="M4" s="132"/>
      <c r="Q4" s="133" t="s">
        <v>2</v>
      </c>
      <c r="R4" s="133"/>
      <c r="S4" s="125" t="s">
        <v>122</v>
      </c>
      <c r="T4" s="126"/>
    </row>
    <row r="5" spans="1:20" s="4" customFormat="1">
      <c r="A5" s="134" t="s">
        <v>10</v>
      </c>
      <c r="B5" s="135"/>
      <c r="C5" s="64"/>
      <c r="D5" s="140" t="s">
        <v>77</v>
      </c>
      <c r="E5" s="141"/>
      <c r="F5" s="141"/>
      <c r="G5" s="141"/>
      <c r="H5" s="141"/>
      <c r="I5" s="141"/>
      <c r="J5" s="141"/>
      <c r="K5" s="141"/>
      <c r="L5" s="141"/>
      <c r="M5" s="142"/>
      <c r="Q5" s="125" t="s">
        <v>21</v>
      </c>
      <c r="R5" s="126"/>
      <c r="S5" s="127" t="s">
        <v>121</v>
      </c>
      <c r="T5" s="128"/>
    </row>
    <row r="6" spans="1:20" s="4" customFormat="1">
      <c r="A6" s="136"/>
      <c r="B6" s="137"/>
      <c r="C6" s="64"/>
      <c r="D6" s="140" t="s">
        <v>137</v>
      </c>
      <c r="E6" s="141"/>
      <c r="F6" s="141"/>
      <c r="G6" s="141"/>
      <c r="H6" s="141"/>
      <c r="I6" s="141"/>
      <c r="J6" s="141"/>
      <c r="K6" s="141"/>
      <c r="L6" s="141"/>
      <c r="M6" s="142"/>
      <c r="Q6" s="15"/>
      <c r="R6" s="15"/>
      <c r="S6" s="3"/>
      <c r="T6" s="3"/>
    </row>
    <row r="7" spans="1:20" s="4" customFormat="1">
      <c r="A7" s="136"/>
      <c r="B7" s="137"/>
      <c r="C7" s="64"/>
      <c r="D7" s="140" t="s">
        <v>78</v>
      </c>
      <c r="E7" s="141"/>
      <c r="F7" s="141"/>
      <c r="G7" s="141"/>
      <c r="H7" s="141"/>
      <c r="I7" s="141"/>
      <c r="J7" s="141"/>
      <c r="K7" s="141"/>
      <c r="L7" s="141"/>
      <c r="M7" s="142"/>
      <c r="Q7" s="15"/>
      <c r="R7" s="15"/>
      <c r="S7" s="3"/>
      <c r="T7" s="3"/>
    </row>
    <row r="8" spans="1:20" s="4" customFormat="1">
      <c r="A8" s="138"/>
      <c r="B8" s="139"/>
      <c r="C8" s="64"/>
      <c r="D8" s="140" t="s">
        <v>138</v>
      </c>
      <c r="E8" s="141"/>
      <c r="F8" s="141"/>
      <c r="G8" s="141"/>
      <c r="H8" s="141"/>
      <c r="I8" s="141"/>
      <c r="J8" s="141"/>
      <c r="K8" s="141"/>
      <c r="L8" s="141"/>
      <c r="M8" s="142"/>
      <c r="Q8" s="15"/>
      <c r="R8" s="15"/>
      <c r="S8" s="3"/>
      <c r="T8" s="3"/>
    </row>
    <row r="10" spans="1:20">
      <c r="A10" s="105" t="s">
        <v>1</v>
      </c>
      <c r="B10" s="106"/>
      <c r="C10" s="106"/>
      <c r="D10" s="106"/>
      <c r="E10" s="106"/>
      <c r="F10" s="107"/>
      <c r="G10" s="105" t="s">
        <v>8</v>
      </c>
      <c r="H10" s="106"/>
      <c r="I10" s="106"/>
      <c r="J10" s="106"/>
      <c r="K10" s="106"/>
      <c r="L10" s="106"/>
      <c r="M10" s="107"/>
      <c r="N10" s="105" t="s">
        <v>11</v>
      </c>
      <c r="O10" s="106"/>
      <c r="P10" s="106"/>
      <c r="Q10" s="106"/>
      <c r="R10" s="106"/>
      <c r="S10" s="106"/>
      <c r="T10" s="107"/>
    </row>
    <row r="11" spans="1:20">
      <c r="A11" s="108">
        <f>IF(基本情報シート!J3="個人",基本情報シート!F15,基本情報シート!B10)</f>
        <v>0</v>
      </c>
      <c r="B11" s="109"/>
      <c r="C11" s="109"/>
      <c r="D11" s="109"/>
      <c r="E11" s="109"/>
      <c r="F11" s="110"/>
      <c r="G11" s="108">
        <f>基本情報シート!B14</f>
        <v>0</v>
      </c>
      <c r="H11" s="109"/>
      <c r="I11" s="109"/>
      <c r="J11" s="109"/>
      <c r="K11" s="109"/>
      <c r="L11" s="109"/>
      <c r="M11" s="110"/>
      <c r="N11" s="143" t="str">
        <f>基本情報シート!B12&amp;基本情報シート!C12</f>
        <v>大阪府</v>
      </c>
      <c r="O11" s="144"/>
      <c r="P11" s="144"/>
      <c r="Q11" s="144"/>
      <c r="R11" s="144"/>
      <c r="S11" s="144"/>
      <c r="T11" s="145"/>
    </row>
    <row r="12" spans="1:20">
      <c r="A12" s="111"/>
      <c r="B12" s="112"/>
      <c r="C12" s="112"/>
      <c r="D12" s="112"/>
      <c r="E12" s="112"/>
      <c r="F12" s="113"/>
      <c r="G12" s="111"/>
      <c r="H12" s="112"/>
      <c r="I12" s="112"/>
      <c r="J12" s="112"/>
      <c r="K12" s="112"/>
      <c r="L12" s="112"/>
      <c r="M12" s="113"/>
      <c r="N12" s="146"/>
      <c r="O12" s="147"/>
      <c r="P12" s="147"/>
      <c r="Q12" s="147"/>
      <c r="R12" s="147"/>
      <c r="S12" s="147"/>
      <c r="T12" s="148"/>
    </row>
    <row r="13" spans="1:20">
      <c r="A13" s="114"/>
      <c r="B13" s="115"/>
      <c r="C13" s="115"/>
      <c r="D13" s="115"/>
      <c r="E13" s="115"/>
      <c r="F13" s="116"/>
      <c r="G13" s="114"/>
      <c r="H13" s="115"/>
      <c r="I13" s="115"/>
      <c r="J13" s="115"/>
      <c r="K13" s="115"/>
      <c r="L13" s="115"/>
      <c r="M13" s="116"/>
      <c r="N13" s="149"/>
      <c r="O13" s="150"/>
      <c r="P13" s="150"/>
      <c r="Q13" s="150"/>
      <c r="R13" s="150"/>
      <c r="S13" s="150"/>
      <c r="T13" s="151"/>
    </row>
    <row r="15" spans="1:20" s="8" customFormat="1" ht="16.8" thickBot="1">
      <c r="A15" s="11" t="s">
        <v>72</v>
      </c>
      <c r="B15" s="12"/>
      <c r="C15" s="12"/>
      <c r="D15" s="12"/>
      <c r="E15" s="12"/>
      <c r="F15" s="12"/>
      <c r="G15" s="12"/>
      <c r="H15" s="12"/>
      <c r="I15" s="12"/>
      <c r="J15" s="12"/>
      <c r="K15" s="12"/>
      <c r="L15" s="12"/>
      <c r="M15" s="12"/>
      <c r="N15" s="13"/>
      <c r="O15" s="13"/>
      <c r="P15" s="14"/>
      <c r="Q15" s="14"/>
      <c r="R15" s="9"/>
      <c r="S15" s="9"/>
      <c r="T15" s="10"/>
    </row>
    <row r="16" spans="1:20" s="8" customFormat="1" ht="12.6" thickBot="1">
      <c r="A16" s="65"/>
      <c r="B16" s="12" t="s">
        <v>73</v>
      </c>
      <c r="C16" s="12"/>
      <c r="D16" s="12"/>
      <c r="E16" s="12"/>
      <c r="F16" s="12"/>
      <c r="G16" s="65"/>
      <c r="H16" s="12" t="s">
        <v>71</v>
      </c>
      <c r="I16" s="12"/>
      <c r="J16" s="12"/>
      <c r="K16" s="12"/>
      <c r="L16" s="47"/>
      <c r="M16" s="12"/>
      <c r="N16" s="12"/>
      <c r="O16" s="12"/>
      <c r="P16" s="12"/>
      <c r="Q16" s="12"/>
    </row>
    <row r="17" spans="1:20" s="8" customFormat="1" ht="12.6" thickBot="1">
      <c r="A17" s="65"/>
      <c r="B17" s="12" t="s">
        <v>74</v>
      </c>
      <c r="C17" s="12"/>
      <c r="D17" s="12"/>
      <c r="E17" s="12"/>
      <c r="F17" s="12"/>
      <c r="G17" s="12"/>
      <c r="H17" s="12"/>
      <c r="I17" s="12"/>
      <c r="J17" s="12"/>
      <c r="K17" s="12"/>
      <c r="L17" s="47"/>
      <c r="M17" s="12"/>
      <c r="N17" s="12"/>
      <c r="O17" s="12"/>
      <c r="P17" s="12"/>
      <c r="Q17" s="12"/>
    </row>
    <row r="18" spans="1:20">
      <c r="A18" s="12"/>
      <c r="B18" s="12"/>
      <c r="C18" s="12"/>
      <c r="D18" s="12"/>
      <c r="E18" s="12"/>
      <c r="F18" s="12"/>
      <c r="G18" s="12"/>
      <c r="H18" s="12"/>
      <c r="I18" s="12"/>
      <c r="J18" s="12"/>
      <c r="K18" s="12"/>
      <c r="L18" s="12"/>
      <c r="M18" s="12"/>
      <c r="N18" s="12"/>
      <c r="O18" s="12"/>
      <c r="P18" s="12"/>
      <c r="Q18" s="12"/>
    </row>
    <row r="19" spans="1:20" ht="15" customHeight="1">
      <c r="A19" s="11" t="s">
        <v>75</v>
      </c>
      <c r="B19" s="12"/>
      <c r="C19" s="12"/>
      <c r="D19" s="12"/>
      <c r="E19" s="12"/>
      <c r="F19" s="12"/>
      <c r="G19" s="12"/>
      <c r="H19" s="12"/>
      <c r="I19" s="12"/>
      <c r="J19" s="12"/>
      <c r="K19" s="12"/>
      <c r="L19" s="12"/>
      <c r="M19" s="12"/>
      <c r="N19" s="12"/>
      <c r="O19" s="12"/>
      <c r="P19" s="12"/>
      <c r="Q19" s="12"/>
    </row>
    <row r="20" spans="1:20" ht="24" customHeight="1">
      <c r="A20" s="105" t="s">
        <v>136</v>
      </c>
      <c r="B20" s="106"/>
      <c r="C20" s="106"/>
      <c r="D20" s="107"/>
      <c r="E20" s="106" t="s">
        <v>3</v>
      </c>
      <c r="F20" s="106"/>
      <c r="G20" s="105" t="s">
        <v>12</v>
      </c>
      <c r="H20" s="107"/>
      <c r="I20" s="106" t="s">
        <v>4</v>
      </c>
      <c r="J20" s="106"/>
      <c r="K20" s="105" t="s">
        <v>5</v>
      </c>
      <c r="L20" s="107"/>
      <c r="M20" s="152" t="s">
        <v>15</v>
      </c>
      <c r="N20" s="152"/>
      <c r="O20" s="153" t="s">
        <v>16</v>
      </c>
      <c r="P20" s="154"/>
      <c r="Q20" s="106" t="s">
        <v>6</v>
      </c>
      <c r="R20" s="106"/>
      <c r="S20" s="105" t="s">
        <v>7</v>
      </c>
      <c r="T20" s="107"/>
    </row>
    <row r="21" spans="1:20" ht="15" customHeight="1">
      <c r="A21" s="57"/>
      <c r="B21" s="56"/>
      <c r="C21" s="56"/>
      <c r="D21" s="58"/>
      <c r="E21" s="56"/>
      <c r="F21" s="56"/>
      <c r="G21" s="57"/>
      <c r="H21" s="58"/>
      <c r="I21" s="56"/>
      <c r="J21" s="56"/>
      <c r="K21" s="57"/>
      <c r="L21" s="58"/>
      <c r="M21" s="56"/>
      <c r="N21" s="56" t="s">
        <v>9</v>
      </c>
      <c r="O21" s="57"/>
      <c r="P21" s="58" t="s">
        <v>9</v>
      </c>
      <c r="Q21" s="56"/>
      <c r="R21" s="56"/>
      <c r="S21" s="57"/>
      <c r="T21" s="58"/>
    </row>
    <row r="22" spans="1:20" s="2" customFormat="1">
      <c r="A22" s="117"/>
      <c r="B22" s="118"/>
      <c r="C22" s="118"/>
      <c r="D22" s="119"/>
      <c r="E22" s="101"/>
      <c r="F22" s="101"/>
      <c r="G22" s="117"/>
      <c r="H22" s="119"/>
      <c r="I22" s="118"/>
      <c r="J22" s="118"/>
      <c r="K22" s="120"/>
      <c r="L22" s="121"/>
      <c r="M22" s="122"/>
      <c r="N22" s="122"/>
      <c r="O22" s="155">
        <f>K22*M22</f>
        <v>0</v>
      </c>
      <c r="P22" s="156"/>
      <c r="Q22" s="118"/>
      <c r="R22" s="118"/>
      <c r="S22" s="157"/>
      <c r="T22" s="158"/>
    </row>
    <row r="23" spans="1:20" s="2" customFormat="1" ht="12" customHeight="1">
      <c r="A23" s="117"/>
      <c r="B23" s="118"/>
      <c r="C23" s="118"/>
      <c r="D23" s="119"/>
      <c r="E23" s="101"/>
      <c r="F23" s="101"/>
      <c r="G23" s="117"/>
      <c r="H23" s="119"/>
      <c r="I23" s="118"/>
      <c r="J23" s="118"/>
      <c r="K23" s="120"/>
      <c r="L23" s="121"/>
      <c r="M23" s="122"/>
      <c r="N23" s="122"/>
      <c r="O23" s="155">
        <f t="shared" ref="O23:O36" si="0">K23*M23</f>
        <v>0</v>
      </c>
      <c r="P23" s="156"/>
      <c r="Q23" s="118"/>
      <c r="R23" s="118"/>
      <c r="S23" s="157"/>
      <c r="T23" s="158"/>
    </row>
    <row r="24" spans="1:20" s="2" customFormat="1" ht="12" customHeight="1">
      <c r="A24" s="117"/>
      <c r="B24" s="118"/>
      <c r="C24" s="118"/>
      <c r="D24" s="119"/>
      <c r="E24" s="101"/>
      <c r="F24" s="101"/>
      <c r="G24" s="117"/>
      <c r="H24" s="119"/>
      <c r="I24" s="118"/>
      <c r="J24" s="118"/>
      <c r="K24" s="120"/>
      <c r="L24" s="121"/>
      <c r="M24" s="122"/>
      <c r="N24" s="122"/>
      <c r="O24" s="155">
        <f t="shared" si="0"/>
        <v>0</v>
      </c>
      <c r="P24" s="156"/>
      <c r="Q24" s="118"/>
      <c r="R24" s="118"/>
      <c r="S24" s="157"/>
      <c r="T24" s="158"/>
    </row>
    <row r="25" spans="1:20" s="2" customFormat="1" ht="13.5" customHeight="1">
      <c r="A25" s="117"/>
      <c r="B25" s="118"/>
      <c r="C25" s="118"/>
      <c r="D25" s="119"/>
      <c r="E25" s="101"/>
      <c r="F25" s="101"/>
      <c r="G25" s="117"/>
      <c r="H25" s="119"/>
      <c r="I25" s="118"/>
      <c r="J25" s="118"/>
      <c r="K25" s="120"/>
      <c r="L25" s="121"/>
      <c r="M25" s="122"/>
      <c r="N25" s="122"/>
      <c r="O25" s="155">
        <f t="shared" si="0"/>
        <v>0</v>
      </c>
      <c r="P25" s="156"/>
      <c r="Q25" s="118"/>
      <c r="R25" s="118"/>
      <c r="S25" s="157"/>
      <c r="T25" s="158"/>
    </row>
    <row r="26" spans="1:20" s="2" customFormat="1" ht="13.5" customHeight="1">
      <c r="A26" s="117"/>
      <c r="B26" s="118"/>
      <c r="C26" s="118"/>
      <c r="D26" s="119"/>
      <c r="E26" s="101"/>
      <c r="F26" s="101"/>
      <c r="G26" s="103"/>
      <c r="H26" s="104"/>
      <c r="I26" s="101"/>
      <c r="J26" s="101"/>
      <c r="K26" s="120"/>
      <c r="L26" s="121"/>
      <c r="M26" s="122"/>
      <c r="N26" s="122"/>
      <c r="O26" s="155">
        <f t="shared" ref="O26:O32" si="1">K26*M26</f>
        <v>0</v>
      </c>
      <c r="P26" s="156"/>
      <c r="Q26" s="101"/>
      <c r="R26" s="101"/>
      <c r="S26" s="123"/>
      <c r="T26" s="124"/>
    </row>
    <row r="27" spans="1:20" s="2" customFormat="1" ht="13.5" customHeight="1">
      <c r="A27" s="117"/>
      <c r="B27" s="118"/>
      <c r="C27" s="118"/>
      <c r="D27" s="119"/>
      <c r="E27" s="101"/>
      <c r="F27" s="101"/>
      <c r="G27" s="103"/>
      <c r="H27" s="104"/>
      <c r="I27" s="101"/>
      <c r="J27" s="101"/>
      <c r="K27" s="120"/>
      <c r="L27" s="121"/>
      <c r="M27" s="122"/>
      <c r="N27" s="122"/>
      <c r="O27" s="155">
        <f t="shared" si="1"/>
        <v>0</v>
      </c>
      <c r="P27" s="156"/>
      <c r="Q27" s="101"/>
      <c r="R27" s="101"/>
      <c r="S27" s="123"/>
      <c r="T27" s="124"/>
    </row>
    <row r="28" spans="1:20" s="2" customFormat="1" ht="13.5" customHeight="1">
      <c r="A28" s="117"/>
      <c r="B28" s="118"/>
      <c r="C28" s="118"/>
      <c r="D28" s="119"/>
      <c r="E28" s="101"/>
      <c r="F28" s="101"/>
      <c r="G28" s="103"/>
      <c r="H28" s="104"/>
      <c r="I28" s="101"/>
      <c r="J28" s="101"/>
      <c r="K28" s="120"/>
      <c r="L28" s="121"/>
      <c r="M28" s="122"/>
      <c r="N28" s="122"/>
      <c r="O28" s="155">
        <f t="shared" si="1"/>
        <v>0</v>
      </c>
      <c r="P28" s="156"/>
      <c r="Q28" s="101"/>
      <c r="R28" s="101"/>
      <c r="S28" s="123"/>
      <c r="T28" s="124"/>
    </row>
    <row r="29" spans="1:20" s="2" customFormat="1" ht="13.5" customHeight="1">
      <c r="A29" s="117"/>
      <c r="B29" s="118"/>
      <c r="C29" s="118"/>
      <c r="D29" s="119"/>
      <c r="E29" s="101"/>
      <c r="F29" s="101"/>
      <c r="G29" s="103"/>
      <c r="H29" s="104"/>
      <c r="I29" s="101"/>
      <c r="J29" s="101"/>
      <c r="K29" s="120"/>
      <c r="L29" s="121"/>
      <c r="M29" s="122"/>
      <c r="N29" s="122"/>
      <c r="O29" s="155">
        <f t="shared" si="1"/>
        <v>0</v>
      </c>
      <c r="P29" s="156"/>
      <c r="Q29" s="101"/>
      <c r="R29" s="101"/>
      <c r="S29" s="123"/>
      <c r="T29" s="124"/>
    </row>
    <row r="30" spans="1:20" s="2" customFormat="1" ht="13.5" customHeight="1">
      <c r="A30" s="117"/>
      <c r="B30" s="118"/>
      <c r="C30" s="118"/>
      <c r="D30" s="119"/>
      <c r="E30" s="101"/>
      <c r="F30" s="101"/>
      <c r="G30" s="103"/>
      <c r="H30" s="104"/>
      <c r="I30" s="101"/>
      <c r="J30" s="101"/>
      <c r="K30" s="120"/>
      <c r="L30" s="121"/>
      <c r="M30" s="122"/>
      <c r="N30" s="122"/>
      <c r="O30" s="155">
        <f t="shared" si="1"/>
        <v>0</v>
      </c>
      <c r="P30" s="156"/>
      <c r="Q30" s="101"/>
      <c r="R30" s="101"/>
      <c r="S30" s="123"/>
      <c r="T30" s="124"/>
    </row>
    <row r="31" spans="1:20" s="2" customFormat="1" ht="12" customHeight="1">
      <c r="A31" s="117"/>
      <c r="B31" s="118"/>
      <c r="C31" s="118"/>
      <c r="D31" s="119"/>
      <c r="E31" s="101"/>
      <c r="F31" s="101"/>
      <c r="G31" s="117"/>
      <c r="H31" s="119"/>
      <c r="I31" s="118"/>
      <c r="J31" s="118"/>
      <c r="K31" s="120"/>
      <c r="L31" s="121"/>
      <c r="M31" s="122"/>
      <c r="N31" s="122"/>
      <c r="O31" s="155">
        <f t="shared" si="1"/>
        <v>0</v>
      </c>
      <c r="P31" s="156"/>
      <c r="Q31" s="118"/>
      <c r="R31" s="118"/>
      <c r="S31" s="157"/>
      <c r="T31" s="158"/>
    </row>
    <row r="32" spans="1:20" s="2" customFormat="1" ht="13.5" customHeight="1">
      <c r="A32" s="117"/>
      <c r="B32" s="118"/>
      <c r="C32" s="118"/>
      <c r="D32" s="119"/>
      <c r="E32" s="101"/>
      <c r="F32" s="101"/>
      <c r="G32" s="117"/>
      <c r="H32" s="119"/>
      <c r="I32" s="118"/>
      <c r="J32" s="118"/>
      <c r="K32" s="120"/>
      <c r="L32" s="121"/>
      <c r="M32" s="122"/>
      <c r="N32" s="122"/>
      <c r="O32" s="155">
        <f t="shared" si="1"/>
        <v>0</v>
      </c>
      <c r="P32" s="156"/>
      <c r="Q32" s="118"/>
      <c r="R32" s="118"/>
      <c r="S32" s="157"/>
      <c r="T32" s="158"/>
    </row>
    <row r="33" spans="1:20" s="2" customFormat="1" ht="13.5" customHeight="1">
      <c r="A33" s="117"/>
      <c r="B33" s="118"/>
      <c r="C33" s="118"/>
      <c r="D33" s="119"/>
      <c r="E33" s="101"/>
      <c r="F33" s="101"/>
      <c r="G33" s="117"/>
      <c r="H33" s="119"/>
      <c r="I33" s="118"/>
      <c r="J33" s="118"/>
      <c r="K33" s="120"/>
      <c r="L33" s="121"/>
      <c r="M33" s="122"/>
      <c r="N33" s="122"/>
      <c r="O33" s="155">
        <f t="shared" si="0"/>
        <v>0</v>
      </c>
      <c r="P33" s="156"/>
      <c r="Q33" s="118"/>
      <c r="R33" s="118"/>
      <c r="S33" s="157"/>
      <c r="T33" s="158"/>
    </row>
    <row r="34" spans="1:20" s="2" customFormat="1" ht="13.5" customHeight="1">
      <c r="A34" s="117"/>
      <c r="B34" s="118"/>
      <c r="C34" s="118"/>
      <c r="D34" s="119"/>
      <c r="E34" s="101"/>
      <c r="F34" s="101"/>
      <c r="G34" s="117"/>
      <c r="H34" s="119"/>
      <c r="I34" s="118"/>
      <c r="J34" s="118"/>
      <c r="K34" s="120"/>
      <c r="L34" s="121"/>
      <c r="M34" s="122"/>
      <c r="N34" s="122"/>
      <c r="O34" s="155">
        <f t="shared" si="0"/>
        <v>0</v>
      </c>
      <c r="P34" s="156"/>
      <c r="Q34" s="118"/>
      <c r="R34" s="118"/>
      <c r="S34" s="157"/>
      <c r="T34" s="158"/>
    </row>
    <row r="35" spans="1:20" s="2" customFormat="1" ht="13.5" customHeight="1">
      <c r="A35" s="117"/>
      <c r="B35" s="118"/>
      <c r="C35" s="118"/>
      <c r="D35" s="119"/>
      <c r="E35" s="101"/>
      <c r="F35" s="101"/>
      <c r="G35" s="117"/>
      <c r="H35" s="119"/>
      <c r="I35" s="118"/>
      <c r="J35" s="118"/>
      <c r="K35" s="120"/>
      <c r="L35" s="121"/>
      <c r="M35" s="122"/>
      <c r="N35" s="122"/>
      <c r="O35" s="155">
        <f t="shared" si="0"/>
        <v>0</v>
      </c>
      <c r="P35" s="156"/>
      <c r="Q35" s="118"/>
      <c r="R35" s="118"/>
      <c r="S35" s="157"/>
      <c r="T35" s="158"/>
    </row>
    <row r="36" spans="1:20" s="2" customFormat="1" ht="13.5" customHeight="1">
      <c r="A36" s="171"/>
      <c r="B36" s="165"/>
      <c r="C36" s="165"/>
      <c r="D36" s="172"/>
      <c r="E36" s="102"/>
      <c r="F36" s="102"/>
      <c r="G36" s="171"/>
      <c r="H36" s="172"/>
      <c r="I36" s="165"/>
      <c r="J36" s="165"/>
      <c r="K36" s="173"/>
      <c r="L36" s="174"/>
      <c r="M36" s="175"/>
      <c r="N36" s="175"/>
      <c r="O36" s="176">
        <f t="shared" si="0"/>
        <v>0</v>
      </c>
      <c r="P36" s="177"/>
      <c r="Q36" s="165"/>
      <c r="R36" s="165"/>
      <c r="S36" s="166"/>
      <c r="T36" s="167"/>
    </row>
    <row r="37" spans="1:20" s="2" customFormat="1" ht="13.5" customHeight="1">
      <c r="A37" s="168"/>
      <c r="B37" s="169"/>
      <c r="C37" s="169"/>
      <c r="D37" s="170"/>
      <c r="E37" s="178"/>
      <c r="F37" s="179"/>
      <c r="G37" s="168"/>
      <c r="H37" s="170"/>
      <c r="I37" s="168"/>
      <c r="J37" s="170"/>
      <c r="K37" s="168"/>
      <c r="L37" s="170"/>
      <c r="M37" s="168" t="s">
        <v>14</v>
      </c>
      <c r="N37" s="170"/>
      <c r="O37" s="168">
        <f>SUBTOTAL(109,O22:P36)</f>
        <v>0</v>
      </c>
      <c r="P37" s="170"/>
      <c r="Q37" s="168"/>
      <c r="R37" s="170"/>
      <c r="S37" s="168"/>
      <c r="T37" s="170"/>
    </row>
    <row r="38" spans="1:20" s="2" customFormat="1" ht="13.5" customHeight="1">
      <c r="A38" s="68" t="s">
        <v>139</v>
      </c>
      <c r="B38" s="66"/>
      <c r="C38" s="66"/>
      <c r="D38" s="66"/>
      <c r="E38" s="67"/>
      <c r="F38" s="67"/>
      <c r="G38" s="66"/>
      <c r="H38" s="66"/>
      <c r="I38" s="66"/>
      <c r="J38" s="66"/>
      <c r="K38" s="66"/>
      <c r="L38" s="66"/>
      <c r="M38" s="66"/>
      <c r="N38" s="66"/>
      <c r="O38" s="66"/>
      <c r="P38" s="66"/>
      <c r="Q38" s="66"/>
      <c r="R38" s="66"/>
      <c r="S38" s="66"/>
      <c r="T38" s="66"/>
    </row>
    <row r="39" spans="1:20" s="2" customFormat="1" ht="13.5" customHeight="1">
      <c r="A39" s="69" t="s">
        <v>140</v>
      </c>
      <c r="B39" s="66"/>
      <c r="C39" s="66"/>
      <c r="D39" s="66"/>
      <c r="E39" s="67"/>
      <c r="F39" s="67"/>
      <c r="G39" s="66"/>
      <c r="H39" s="66"/>
      <c r="I39" s="66"/>
      <c r="J39" s="66"/>
      <c r="K39" s="66"/>
      <c r="L39" s="66"/>
      <c r="M39" s="66"/>
      <c r="N39" s="66"/>
      <c r="O39" s="66"/>
      <c r="P39" s="66"/>
      <c r="Q39" s="66"/>
      <c r="R39" s="66"/>
      <c r="S39" s="66"/>
      <c r="T39" s="66"/>
    </row>
    <row r="41" spans="1:20" ht="16.2">
      <c r="A41" s="11" t="s">
        <v>76</v>
      </c>
    </row>
    <row r="42" spans="1:20">
      <c r="A42" s="5" t="s">
        <v>19</v>
      </c>
      <c r="B42" s="6"/>
      <c r="C42" s="6"/>
      <c r="D42" s="6"/>
      <c r="E42" s="6"/>
      <c r="F42" s="6"/>
      <c r="G42" s="6"/>
      <c r="H42" s="6"/>
      <c r="I42" s="6"/>
      <c r="J42" s="6"/>
      <c r="K42" s="6"/>
      <c r="L42" s="6"/>
      <c r="M42" s="6"/>
      <c r="N42" s="6"/>
      <c r="O42" s="6"/>
      <c r="P42" s="6"/>
      <c r="Q42" s="6"/>
      <c r="R42" s="6"/>
      <c r="S42" s="6"/>
      <c r="T42" s="7"/>
    </row>
    <row r="43" spans="1:20">
      <c r="A43" s="159"/>
      <c r="B43" s="160"/>
      <c r="C43" s="160"/>
      <c r="D43" s="160"/>
      <c r="E43" s="160"/>
      <c r="F43" s="160"/>
      <c r="G43" s="160"/>
      <c r="H43" s="160"/>
      <c r="I43" s="160"/>
      <c r="J43" s="160"/>
      <c r="K43" s="160"/>
      <c r="L43" s="160"/>
      <c r="M43" s="160"/>
      <c r="N43" s="160"/>
      <c r="O43" s="160"/>
      <c r="P43" s="160"/>
      <c r="Q43" s="160"/>
      <c r="R43" s="160"/>
      <c r="S43" s="160"/>
      <c r="T43" s="161"/>
    </row>
    <row r="44" spans="1:20">
      <c r="A44" s="159"/>
      <c r="B44" s="160"/>
      <c r="C44" s="160"/>
      <c r="D44" s="160"/>
      <c r="E44" s="160"/>
      <c r="F44" s="160"/>
      <c r="G44" s="160"/>
      <c r="H44" s="160"/>
      <c r="I44" s="160"/>
      <c r="J44" s="160"/>
      <c r="K44" s="160"/>
      <c r="L44" s="160"/>
      <c r="M44" s="160"/>
      <c r="N44" s="160"/>
      <c r="O44" s="160"/>
      <c r="P44" s="160"/>
      <c r="Q44" s="160"/>
      <c r="R44" s="160"/>
      <c r="S44" s="160"/>
      <c r="T44" s="161"/>
    </row>
    <row r="45" spans="1:20">
      <c r="A45" s="159"/>
      <c r="B45" s="160"/>
      <c r="C45" s="160"/>
      <c r="D45" s="160"/>
      <c r="E45" s="160"/>
      <c r="F45" s="160"/>
      <c r="G45" s="160"/>
      <c r="H45" s="160"/>
      <c r="I45" s="160"/>
      <c r="J45" s="160"/>
      <c r="K45" s="160"/>
      <c r="L45" s="160"/>
      <c r="M45" s="160"/>
      <c r="N45" s="160"/>
      <c r="O45" s="160"/>
      <c r="P45" s="160"/>
      <c r="Q45" s="160"/>
      <c r="R45" s="160"/>
      <c r="S45" s="160"/>
      <c r="T45" s="161"/>
    </row>
    <row r="46" spans="1:20">
      <c r="A46" s="159"/>
      <c r="B46" s="160"/>
      <c r="C46" s="160"/>
      <c r="D46" s="160"/>
      <c r="E46" s="160"/>
      <c r="F46" s="160"/>
      <c r="G46" s="160"/>
      <c r="H46" s="160"/>
      <c r="I46" s="160"/>
      <c r="J46" s="160"/>
      <c r="K46" s="160"/>
      <c r="L46" s="160"/>
      <c r="M46" s="160"/>
      <c r="N46" s="160"/>
      <c r="O46" s="160"/>
      <c r="P46" s="160"/>
      <c r="Q46" s="160"/>
      <c r="R46" s="160"/>
      <c r="S46" s="160"/>
      <c r="T46" s="161"/>
    </row>
    <row r="47" spans="1:20">
      <c r="A47" s="159"/>
      <c r="B47" s="160"/>
      <c r="C47" s="160"/>
      <c r="D47" s="160"/>
      <c r="E47" s="160"/>
      <c r="F47" s="160"/>
      <c r="G47" s="160"/>
      <c r="H47" s="160"/>
      <c r="I47" s="160"/>
      <c r="J47" s="160"/>
      <c r="K47" s="160"/>
      <c r="L47" s="160"/>
      <c r="M47" s="160"/>
      <c r="N47" s="160"/>
      <c r="O47" s="160"/>
      <c r="P47" s="160"/>
      <c r="Q47" s="160"/>
      <c r="R47" s="160"/>
      <c r="S47" s="160"/>
      <c r="T47" s="161"/>
    </row>
    <row r="48" spans="1:20">
      <c r="A48" s="159"/>
      <c r="B48" s="160"/>
      <c r="C48" s="160"/>
      <c r="D48" s="160"/>
      <c r="E48" s="160"/>
      <c r="F48" s="160"/>
      <c r="G48" s="160"/>
      <c r="H48" s="160"/>
      <c r="I48" s="160"/>
      <c r="J48" s="160"/>
      <c r="K48" s="160"/>
      <c r="L48" s="160"/>
      <c r="M48" s="160"/>
      <c r="N48" s="160"/>
      <c r="O48" s="160"/>
      <c r="P48" s="160"/>
      <c r="Q48" s="160"/>
      <c r="R48" s="160"/>
      <c r="S48" s="160"/>
      <c r="T48" s="161"/>
    </row>
    <row r="49" spans="1:20">
      <c r="A49" s="159"/>
      <c r="B49" s="160"/>
      <c r="C49" s="160"/>
      <c r="D49" s="160"/>
      <c r="E49" s="160"/>
      <c r="F49" s="160"/>
      <c r="G49" s="160"/>
      <c r="H49" s="160"/>
      <c r="I49" s="160"/>
      <c r="J49" s="160"/>
      <c r="K49" s="160"/>
      <c r="L49" s="160"/>
      <c r="M49" s="160"/>
      <c r="N49" s="160"/>
      <c r="O49" s="160"/>
      <c r="P49" s="160"/>
      <c r="Q49" s="160"/>
      <c r="R49" s="160"/>
      <c r="S49" s="160"/>
      <c r="T49" s="161"/>
    </row>
    <row r="50" spans="1:20">
      <c r="A50" s="159"/>
      <c r="B50" s="160"/>
      <c r="C50" s="160"/>
      <c r="D50" s="160"/>
      <c r="E50" s="160"/>
      <c r="F50" s="160"/>
      <c r="G50" s="160"/>
      <c r="H50" s="160"/>
      <c r="I50" s="160"/>
      <c r="J50" s="160"/>
      <c r="K50" s="160"/>
      <c r="L50" s="160"/>
      <c r="M50" s="160"/>
      <c r="N50" s="160"/>
      <c r="O50" s="160"/>
      <c r="P50" s="160"/>
      <c r="Q50" s="160"/>
      <c r="R50" s="160"/>
      <c r="S50" s="160"/>
      <c r="T50" s="161"/>
    </row>
    <row r="51" spans="1:20">
      <c r="A51" s="162"/>
      <c r="B51" s="163"/>
      <c r="C51" s="163"/>
      <c r="D51" s="163"/>
      <c r="E51" s="163"/>
      <c r="F51" s="163"/>
      <c r="G51" s="163"/>
      <c r="H51" s="163"/>
      <c r="I51" s="163"/>
      <c r="J51" s="163"/>
      <c r="K51" s="163"/>
      <c r="L51" s="163"/>
      <c r="M51" s="163"/>
      <c r="N51" s="163"/>
      <c r="O51" s="163"/>
      <c r="P51" s="163"/>
      <c r="Q51" s="163"/>
      <c r="R51" s="163"/>
      <c r="S51" s="163"/>
      <c r="T51" s="164"/>
    </row>
    <row r="52" spans="1:20">
      <c r="A52" s="3"/>
      <c r="B52" s="3"/>
      <c r="C52" s="3"/>
      <c r="D52" s="3"/>
      <c r="E52" s="3"/>
      <c r="F52" s="3"/>
      <c r="G52" s="3"/>
      <c r="H52" s="3"/>
      <c r="I52" s="3"/>
      <c r="J52" s="3"/>
      <c r="K52" s="3"/>
      <c r="L52" s="3"/>
      <c r="M52" s="3"/>
      <c r="N52" s="3"/>
      <c r="O52" s="3"/>
      <c r="P52" s="3"/>
      <c r="Q52" s="3"/>
      <c r="R52" s="3"/>
      <c r="S52" s="3"/>
      <c r="T52" s="3"/>
    </row>
    <row r="53" spans="1:20">
      <c r="T53" s="2"/>
    </row>
    <row r="54" spans="1:20">
      <c r="A54" s="1" t="s">
        <v>13</v>
      </c>
    </row>
    <row r="55" spans="1:20">
      <c r="A55" s="1" t="s">
        <v>18</v>
      </c>
    </row>
    <row r="56" spans="1:20">
      <c r="A56" s="1" t="s">
        <v>129</v>
      </c>
    </row>
  </sheetData>
  <sheetProtection algorithmName="SHA-512" hashValue="fk/lQTS7sD7VuTMTqUNiaENtbeH+JDr5fHkz1aJWn7R6fp4uJVnsP9uX4wPSOnJyBNAvnwVnrTUFVj2SIemUlg==" saltValue="Ep+1x6xwTQ0zf+8pnubzHQ==" spinCount="100000" sheet="1" objects="1" scenarios="1"/>
  <mergeCells count="174">
    <mergeCell ref="A43:T51"/>
    <mergeCell ref="Q36:R36"/>
    <mergeCell ref="S36:T36"/>
    <mergeCell ref="A37:D37"/>
    <mergeCell ref="G37:H37"/>
    <mergeCell ref="I37:J37"/>
    <mergeCell ref="K37:L37"/>
    <mergeCell ref="M37:N37"/>
    <mergeCell ref="O37:P37"/>
    <mergeCell ref="Q37:R37"/>
    <mergeCell ref="S37:T37"/>
    <mergeCell ref="A36:D36"/>
    <mergeCell ref="G36:H36"/>
    <mergeCell ref="I36:J36"/>
    <mergeCell ref="K36:L36"/>
    <mergeCell ref="M36:N36"/>
    <mergeCell ref="O36:P36"/>
    <mergeCell ref="E37:F37"/>
    <mergeCell ref="M35:N35"/>
    <mergeCell ref="O35:P35"/>
    <mergeCell ref="Q35:R35"/>
    <mergeCell ref="S35:T35"/>
    <mergeCell ref="A34:D34"/>
    <mergeCell ref="G34:H34"/>
    <mergeCell ref="I34:J34"/>
    <mergeCell ref="K34:L34"/>
    <mergeCell ref="M34:N34"/>
    <mergeCell ref="O34:P34"/>
    <mergeCell ref="Q34:R34"/>
    <mergeCell ref="S34:T34"/>
    <mergeCell ref="A35:D35"/>
    <mergeCell ref="G35:H35"/>
    <mergeCell ref="I35:J35"/>
    <mergeCell ref="K35:L35"/>
    <mergeCell ref="Q32:R32"/>
    <mergeCell ref="S32:T32"/>
    <mergeCell ref="A33:D33"/>
    <mergeCell ref="G33:H33"/>
    <mergeCell ref="I33:J33"/>
    <mergeCell ref="K33:L33"/>
    <mergeCell ref="M33:N33"/>
    <mergeCell ref="O33:P33"/>
    <mergeCell ref="Q33:R33"/>
    <mergeCell ref="S33:T33"/>
    <mergeCell ref="A32:D32"/>
    <mergeCell ref="G32:H32"/>
    <mergeCell ref="I32:J32"/>
    <mergeCell ref="K32:L32"/>
    <mergeCell ref="M32:N32"/>
    <mergeCell ref="O32:P32"/>
    <mergeCell ref="Q25:R25"/>
    <mergeCell ref="S25:T25"/>
    <mergeCell ref="A31:D31"/>
    <mergeCell ref="G31:H31"/>
    <mergeCell ref="I31:J31"/>
    <mergeCell ref="K31:L31"/>
    <mergeCell ref="M31:N31"/>
    <mergeCell ref="O31:P31"/>
    <mergeCell ref="Q31:R31"/>
    <mergeCell ref="S31:T31"/>
    <mergeCell ref="A25:D25"/>
    <mergeCell ref="G25:H25"/>
    <mergeCell ref="I25:J25"/>
    <mergeCell ref="K25:L25"/>
    <mergeCell ref="M25:N25"/>
    <mergeCell ref="O25:P25"/>
    <mergeCell ref="O26:P26"/>
    <mergeCell ref="O27:P27"/>
    <mergeCell ref="O28:P28"/>
    <mergeCell ref="O29:P29"/>
    <mergeCell ref="O30:P30"/>
    <mergeCell ref="S26:T26"/>
    <mergeCell ref="S27:T27"/>
    <mergeCell ref="S28:T28"/>
    <mergeCell ref="Q23:R23"/>
    <mergeCell ref="S23:T23"/>
    <mergeCell ref="A24:D24"/>
    <mergeCell ref="G24:H24"/>
    <mergeCell ref="I24:J24"/>
    <mergeCell ref="K24:L24"/>
    <mergeCell ref="M24:N24"/>
    <mergeCell ref="O24:P24"/>
    <mergeCell ref="Q24:R24"/>
    <mergeCell ref="S24:T24"/>
    <mergeCell ref="A23:D23"/>
    <mergeCell ref="G23:H23"/>
    <mergeCell ref="I23:J23"/>
    <mergeCell ref="K23:L23"/>
    <mergeCell ref="M23:N23"/>
    <mergeCell ref="O23:P23"/>
    <mergeCell ref="A20:D20"/>
    <mergeCell ref="G20:H20"/>
    <mergeCell ref="I20:J20"/>
    <mergeCell ref="K20:L20"/>
    <mergeCell ref="M20:N20"/>
    <mergeCell ref="O20:P20"/>
    <mergeCell ref="Q20:R20"/>
    <mergeCell ref="S20:T20"/>
    <mergeCell ref="O22:P22"/>
    <mergeCell ref="Q22:R22"/>
    <mergeCell ref="S22:T22"/>
    <mergeCell ref="Q5:R5"/>
    <mergeCell ref="S5:T5"/>
    <mergeCell ref="G10:M10"/>
    <mergeCell ref="N10:T10"/>
    <mergeCell ref="Q1:R1"/>
    <mergeCell ref="S1:T1"/>
    <mergeCell ref="A2:T2"/>
    <mergeCell ref="A4:B4"/>
    <mergeCell ref="C4:M4"/>
    <mergeCell ref="Q4:R4"/>
    <mergeCell ref="S4:T4"/>
    <mergeCell ref="A5:B8"/>
    <mergeCell ref="D5:M5"/>
    <mergeCell ref="D6:M6"/>
    <mergeCell ref="D7:M7"/>
    <mergeCell ref="D8:M8"/>
    <mergeCell ref="S29:T29"/>
    <mergeCell ref="S30:T30"/>
    <mergeCell ref="A26:D26"/>
    <mergeCell ref="A27:D27"/>
    <mergeCell ref="A28:D28"/>
    <mergeCell ref="A29:D29"/>
    <mergeCell ref="A30:D30"/>
    <mergeCell ref="Q26:R26"/>
    <mergeCell ref="Q27:R27"/>
    <mergeCell ref="Q28:R28"/>
    <mergeCell ref="Q29:R29"/>
    <mergeCell ref="Q30:R30"/>
    <mergeCell ref="M26:N26"/>
    <mergeCell ref="M27:N27"/>
    <mergeCell ref="M28:N28"/>
    <mergeCell ref="M29:N29"/>
    <mergeCell ref="M30:N30"/>
    <mergeCell ref="K26:L26"/>
    <mergeCell ref="K27:L27"/>
    <mergeCell ref="K28:L28"/>
    <mergeCell ref="K29:L29"/>
    <mergeCell ref="K30:L30"/>
    <mergeCell ref="I26:J26"/>
    <mergeCell ref="I27:J27"/>
    <mergeCell ref="G26:H26"/>
    <mergeCell ref="G27:H27"/>
    <mergeCell ref="G28:H28"/>
    <mergeCell ref="G29:H29"/>
    <mergeCell ref="G30:H30"/>
    <mergeCell ref="A10:F10"/>
    <mergeCell ref="A11:F13"/>
    <mergeCell ref="E20:F20"/>
    <mergeCell ref="E22:F22"/>
    <mergeCell ref="E23:F23"/>
    <mergeCell ref="E24:F24"/>
    <mergeCell ref="E25:F25"/>
    <mergeCell ref="E26:F26"/>
    <mergeCell ref="E27:F27"/>
    <mergeCell ref="E28:F28"/>
    <mergeCell ref="E29:F29"/>
    <mergeCell ref="E30:F30"/>
    <mergeCell ref="G11:M13"/>
    <mergeCell ref="A22:D22"/>
    <mergeCell ref="G22:H22"/>
    <mergeCell ref="I22:J22"/>
    <mergeCell ref="K22:L22"/>
    <mergeCell ref="M22:N22"/>
    <mergeCell ref="N11:T13"/>
    <mergeCell ref="E31:F31"/>
    <mergeCell ref="E32:F32"/>
    <mergeCell ref="E33:F33"/>
    <mergeCell ref="E34:F34"/>
    <mergeCell ref="E35:F35"/>
    <mergeCell ref="E36:F36"/>
    <mergeCell ref="I28:J28"/>
    <mergeCell ref="I29:J29"/>
    <mergeCell ref="I30:J30"/>
  </mergeCells>
  <phoneticPr fontId="1"/>
  <dataValidations count="5">
    <dataValidation type="list" allowBlank="1" showInputMessage="1" showErrorMessage="1" sqref="S5:T5" xr:uid="{E7D5C418-BFFB-41ED-9C63-B781EE2A8CD6}">
      <formula1>"1.事業計画書,2.実績報告書"</formula1>
    </dataValidation>
    <dataValidation type="list" allowBlank="1" showInputMessage="1" showErrorMessage="1" sqref="G16 A16:A17" xr:uid="{A6D2E4DA-D498-4586-8298-17A7E026DA6E}">
      <formula1>"○"</formula1>
    </dataValidation>
    <dataValidation type="list" allowBlank="1" showInputMessage="1" showErrorMessage="1" sqref="S22:S36 T22:T25 T31:T36" xr:uid="{A36655CF-2DF4-429A-A5ED-CB0E86CA8272}">
      <formula1>"１.新規,２.増設"</formula1>
    </dataValidation>
    <dataValidation type="list" allowBlank="1" showInputMessage="1" showErrorMessage="1" sqref="C5:C8" xr:uid="{F73581EE-5D0A-4D75-A6D3-97441EBB97E3}">
      <formula1>"〇"</formula1>
    </dataValidation>
    <dataValidation type="list" allowBlank="1" showInputMessage="1" showErrorMessage="1" sqref="A22:D36" xr:uid="{B7EAC91A-BCB7-4E5D-90A6-D2DE99EFAF15}">
      <formula1>"簡易陰圧装置,検査機器（PCR検査装置）,簡易ベッド,HEPAフィルター付き空気清浄機"</formula1>
    </dataValidation>
  </dataValidations>
  <printOptions horizontalCentered="1"/>
  <pageMargins left="0.59055118110236227" right="0.59055118110236227" top="0.59055118110236227" bottom="0.59055118110236227" header="0.39370078740157483" footer="0.39370078740157483"/>
  <pageSetup paperSize="9" scale="74" orientation="portrait" blackAndWhite="1" cellComments="asDisplayed" r:id="rId1"/>
  <headerFooter>
    <oddFooter>&amp;C&amp;"ＭＳ ゴシック,標準"&amp;10&amp;P</oddFooter>
  </headerFooter>
  <rowBreaks count="1" manualBreakCount="1">
    <brk id="53" max="1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2639401-720F-4466-8954-C6BF88490573}">
          <x14:formula1>
            <xm:f>Sheet1!$A$1:$A$47</xm:f>
          </x14:formula1>
          <xm:sqref>S1:T1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B7041-7258-47F8-9EF6-38CBAB5AD652}">
  <dimension ref="A1:AC21"/>
  <sheetViews>
    <sheetView zoomScale="90" zoomScaleNormal="90" workbookViewId="0">
      <selection activeCell="Q16" sqref="Q16"/>
    </sheetView>
  </sheetViews>
  <sheetFormatPr defaultRowHeight="13.2"/>
  <cols>
    <col min="1" max="5" width="3.44140625" bestFit="1" customWidth="1"/>
    <col min="6" max="6" width="3.5546875" bestFit="1" customWidth="1"/>
    <col min="7" max="8" width="3.44140625" bestFit="1" customWidth="1"/>
    <col min="9" max="9" width="3.5546875" bestFit="1" customWidth="1"/>
    <col min="10" max="24" width="14.5546875" customWidth="1"/>
    <col min="25" max="25" width="21.33203125" customWidth="1"/>
  </cols>
  <sheetData>
    <row r="1" spans="1:29">
      <c r="A1" s="39" t="s">
        <v>101</v>
      </c>
      <c r="B1" s="39"/>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13.2" customHeight="1">
      <c r="A2" s="180" t="s">
        <v>105</v>
      </c>
      <c r="B2" s="180"/>
      <c r="C2" s="180"/>
      <c r="D2" s="180" t="s">
        <v>97</v>
      </c>
      <c r="E2" s="180"/>
      <c r="F2" s="180"/>
      <c r="G2" s="180" t="s">
        <v>98</v>
      </c>
      <c r="H2" s="180"/>
      <c r="I2" s="180"/>
      <c r="J2" s="180" t="s">
        <v>111</v>
      </c>
      <c r="K2" s="180" t="s">
        <v>108</v>
      </c>
      <c r="L2" s="180" t="s">
        <v>119</v>
      </c>
      <c r="M2" s="180" t="s">
        <v>109</v>
      </c>
      <c r="N2" s="180" t="s">
        <v>111</v>
      </c>
      <c r="O2" s="186" t="s">
        <v>110</v>
      </c>
      <c r="P2" s="186" t="s">
        <v>119</v>
      </c>
      <c r="Q2" s="186" t="s">
        <v>120</v>
      </c>
      <c r="R2" s="185" t="s">
        <v>112</v>
      </c>
      <c r="S2" s="185" t="s">
        <v>113</v>
      </c>
      <c r="T2" s="185" t="s">
        <v>114</v>
      </c>
      <c r="U2" s="185" t="s">
        <v>115</v>
      </c>
      <c r="V2" s="185" t="s">
        <v>116</v>
      </c>
      <c r="W2" s="185" t="s">
        <v>117</v>
      </c>
      <c r="X2" s="185" t="s">
        <v>118</v>
      </c>
    </row>
    <row r="3" spans="1:29" ht="13.2" customHeight="1">
      <c r="A3" s="37" t="s">
        <v>102</v>
      </c>
      <c r="B3" s="38" t="s">
        <v>103</v>
      </c>
      <c r="C3" s="37" t="s">
        <v>104</v>
      </c>
      <c r="D3" s="37" t="s">
        <v>102</v>
      </c>
      <c r="E3" s="38" t="s">
        <v>103</v>
      </c>
      <c r="F3" s="37" t="s">
        <v>104</v>
      </c>
      <c r="G3" s="45" t="s">
        <v>102</v>
      </c>
      <c r="H3" s="46" t="s">
        <v>103</v>
      </c>
      <c r="I3" s="45" t="s">
        <v>104</v>
      </c>
      <c r="J3" s="180"/>
      <c r="K3" s="180"/>
      <c r="L3" s="180"/>
      <c r="M3" s="180"/>
      <c r="N3" s="180"/>
      <c r="O3" s="187"/>
      <c r="P3" s="187"/>
      <c r="Q3" s="187"/>
      <c r="R3" s="185"/>
      <c r="S3" s="185"/>
      <c r="T3" s="185"/>
      <c r="U3" s="185"/>
      <c r="V3" s="185"/>
      <c r="W3" s="185"/>
      <c r="X3" s="185"/>
    </row>
    <row r="4" spans="1:29">
      <c r="A4" s="40">
        <f>基本情報シート!C4</f>
        <v>6</v>
      </c>
      <c r="B4" s="40">
        <f>基本情報シート!E4</f>
        <v>0</v>
      </c>
      <c r="C4" s="40">
        <f>基本情報シート!G4</f>
        <v>0</v>
      </c>
      <c r="D4" s="40">
        <f>基本情報シート!C5</f>
        <v>0</v>
      </c>
      <c r="E4" s="40">
        <f>基本情報シート!E5</f>
        <v>0</v>
      </c>
      <c r="F4" s="40">
        <f>基本情報シート!G5</f>
        <v>0</v>
      </c>
      <c r="G4" s="40">
        <f>基本情報シート!C6</f>
        <v>0</v>
      </c>
      <c r="H4" s="40">
        <f>基本情報シート!E6</f>
        <v>0</v>
      </c>
      <c r="I4" s="40">
        <f>基本情報シート!G6</f>
        <v>0</v>
      </c>
      <c r="J4" s="40" t="str">
        <f>基本情報シート!C7&amp;"-"&amp;基本情報シート!E7</f>
        <v>-</v>
      </c>
      <c r="K4" s="41" t="str">
        <f>基本情報シート!B8&amp;基本情報シート!C8</f>
        <v>大阪府</v>
      </c>
      <c r="L4" s="41">
        <f>基本情報シート!B9</f>
        <v>0</v>
      </c>
      <c r="M4" s="40">
        <f>基本情報シート!B10</f>
        <v>0</v>
      </c>
      <c r="N4" s="40" t="str">
        <f>基本情報シート!C11&amp;"-"&amp;基本情報シート!E11</f>
        <v>-</v>
      </c>
      <c r="O4" s="41" t="str">
        <f>基本情報シート!B12&amp;基本情報シート!C12</f>
        <v>大阪府</v>
      </c>
      <c r="P4" s="41">
        <f>基本情報シート!B13</f>
        <v>0</v>
      </c>
      <c r="Q4" s="41">
        <f>基本情報シート!B14</f>
        <v>0</v>
      </c>
      <c r="R4" s="41">
        <f>基本情報シート!B15</f>
        <v>0</v>
      </c>
      <c r="S4" s="41">
        <f>基本情報シート!F15</f>
        <v>0</v>
      </c>
      <c r="T4" s="41">
        <f>基本情報シート!B16</f>
        <v>0</v>
      </c>
      <c r="U4" s="41">
        <f>基本情報シート!B17</f>
        <v>0</v>
      </c>
      <c r="V4" s="41">
        <f>基本情報シート!F17</f>
        <v>0</v>
      </c>
      <c r="W4" s="41">
        <f>基本情報シート!B18</f>
        <v>0</v>
      </c>
      <c r="X4" s="42">
        <f>基本情報シート!B19</f>
        <v>0</v>
      </c>
    </row>
    <row r="6" spans="1:29">
      <c r="J6" s="44" t="s">
        <v>123</v>
      </c>
    </row>
    <row r="7" spans="1:29" s="54" customFormat="1">
      <c r="J7" s="183" t="s">
        <v>10</v>
      </c>
      <c r="K7" s="183"/>
      <c r="L7" s="183"/>
      <c r="M7" s="183"/>
      <c r="N7" s="184" t="s">
        <v>127</v>
      </c>
      <c r="O7" s="184"/>
      <c r="P7" s="181" t="s">
        <v>135</v>
      </c>
      <c r="Q7" s="188" t="s">
        <v>142</v>
      </c>
      <c r="R7" s="189"/>
      <c r="S7" s="188" t="s">
        <v>143</v>
      </c>
      <c r="T7" s="189"/>
      <c r="U7" s="188" t="s">
        <v>144</v>
      </c>
      <c r="V7" s="189"/>
      <c r="W7" s="188" t="s">
        <v>145</v>
      </c>
      <c r="X7" s="190"/>
      <c r="Y7" s="191" t="s">
        <v>146</v>
      </c>
    </row>
    <row r="8" spans="1:29" s="54" customFormat="1">
      <c r="J8" s="71" t="s">
        <v>77</v>
      </c>
      <c r="K8" s="72" t="s">
        <v>79</v>
      </c>
      <c r="L8" s="72" t="s">
        <v>78</v>
      </c>
      <c r="M8" s="73" t="s">
        <v>124</v>
      </c>
      <c r="N8" s="70" t="s">
        <v>125</v>
      </c>
      <c r="O8" s="70" t="s">
        <v>126</v>
      </c>
      <c r="P8" s="182"/>
      <c r="Q8" s="75" t="s">
        <v>5</v>
      </c>
      <c r="R8" s="75" t="s">
        <v>141</v>
      </c>
      <c r="S8" s="75" t="s">
        <v>5</v>
      </c>
      <c r="T8" s="75" t="s">
        <v>141</v>
      </c>
      <c r="U8" s="75" t="s">
        <v>5</v>
      </c>
      <c r="V8" s="75" t="s">
        <v>141</v>
      </c>
      <c r="W8" s="75" t="s">
        <v>5</v>
      </c>
      <c r="X8" s="76" t="s">
        <v>141</v>
      </c>
      <c r="Y8" s="192"/>
    </row>
    <row r="9" spans="1:29" s="54" customFormat="1">
      <c r="J9" s="55">
        <f>'様式１-２１'!C5</f>
        <v>0</v>
      </c>
      <c r="K9" s="55">
        <f>'様式１-２１'!C6</f>
        <v>0</v>
      </c>
      <c r="L9" s="55">
        <f>'様式１-２１'!C7</f>
        <v>0</v>
      </c>
      <c r="M9" s="55">
        <f>'様式１-２１'!C8</f>
        <v>0</v>
      </c>
      <c r="N9" s="55">
        <f>'様式１-２１'!A16</f>
        <v>0</v>
      </c>
      <c r="O9" s="55">
        <f>'様式１-２１'!A17</f>
        <v>0</v>
      </c>
      <c r="P9" s="55">
        <f>'様式１-２１'!L16</f>
        <v>0</v>
      </c>
      <c r="Q9" s="77">
        <f ca="1">SUMIF('様式１-２１'!$A22:$D36,J18,'様式１-２１'!$K22:$L36)</f>
        <v>0</v>
      </c>
      <c r="R9" s="77">
        <f ca="1">SUMIF('様式１-２１'!$A22:$D36,J18,'様式１-２１'!$M22:$N36)</f>
        <v>0</v>
      </c>
      <c r="S9" s="77">
        <f ca="1">SUMIF('様式１-２１'!$A22:$D36,J19,'様式１-２１'!$K22:$L36)</f>
        <v>0</v>
      </c>
      <c r="T9" s="77">
        <f ca="1">SUMIF('様式１-２１'!$A22:$D36,J19,'様式１-２１'!$M22:$N36)</f>
        <v>0</v>
      </c>
      <c r="U9" s="77">
        <f ca="1">SUMIF('様式１-２１'!$A22:$D36,J20,'様式１-２１'!$K22:$L36)</f>
        <v>0</v>
      </c>
      <c r="V9" s="77">
        <f ca="1">SUMIF('様式１-２１'!$A22:$D36,J20,'様式１-２１'!$M22:$N36)</f>
        <v>0</v>
      </c>
      <c r="W9" s="77">
        <f ca="1">SUMIF('様式１-２１'!$A22:$D36,J21,'様式１-２１'!$K22:$L36)</f>
        <v>0</v>
      </c>
      <c r="X9" s="77">
        <f ca="1">SUMIF('様式１-２１'!$A22:$D36,J21,'様式１-２１'!$M22:$N36)</f>
        <v>0</v>
      </c>
      <c r="Y9" s="74">
        <f>'様式１-２１'!A43</f>
        <v>0</v>
      </c>
    </row>
    <row r="18" spans="10:10">
      <c r="J18" t="s">
        <v>77</v>
      </c>
    </row>
    <row r="19" spans="10:10">
      <c r="J19" t="s">
        <v>79</v>
      </c>
    </row>
    <row r="20" spans="10:10">
      <c r="J20" t="s">
        <v>78</v>
      </c>
    </row>
    <row r="21" spans="10:10">
      <c r="J21" t="s">
        <v>124</v>
      </c>
    </row>
  </sheetData>
  <sheetProtection algorithmName="SHA-512" hashValue="ebls6n2Qu86WTzhE3vLIHaHeTk+DEuii7d8GcoNmj8R/7U0KB+jqGyy4qOmI+OFRUPD0LquHVydJlBbsWIaqbA==" saltValue="ekVdnJFynt7Xv2fgORC/RQ==" spinCount="100000" sheet="1" objects="1" scenarios="1"/>
  <mergeCells count="26">
    <mergeCell ref="Q7:R7"/>
    <mergeCell ref="S7:T7"/>
    <mergeCell ref="U7:V7"/>
    <mergeCell ref="W7:X7"/>
    <mergeCell ref="Y7:Y8"/>
    <mergeCell ref="X2:X3"/>
    <mergeCell ref="W2:W3"/>
    <mergeCell ref="Q2:Q3"/>
    <mergeCell ref="P2:P3"/>
    <mergeCell ref="O2:O3"/>
    <mergeCell ref="R2:R3"/>
    <mergeCell ref="S2:S3"/>
    <mergeCell ref="T2:T3"/>
    <mergeCell ref="U2:U3"/>
    <mergeCell ref="V2:V3"/>
    <mergeCell ref="A2:C2"/>
    <mergeCell ref="P7:P8"/>
    <mergeCell ref="G2:I2"/>
    <mergeCell ref="J2:J3"/>
    <mergeCell ref="K2:K3"/>
    <mergeCell ref="M2:M3"/>
    <mergeCell ref="D2:F2"/>
    <mergeCell ref="J7:M7"/>
    <mergeCell ref="N7:O7"/>
    <mergeCell ref="N2:N3"/>
    <mergeCell ref="L2:L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7"/>
  <sheetViews>
    <sheetView topLeftCell="A13" workbookViewId="0">
      <selection sqref="A1:A47"/>
    </sheetView>
  </sheetViews>
  <sheetFormatPr defaultRowHeight="13.2"/>
  <sheetData>
    <row r="1" spans="1:1">
      <c r="A1" t="s">
        <v>22</v>
      </c>
    </row>
    <row r="2" spans="1:1">
      <c r="A2" t="s">
        <v>23</v>
      </c>
    </row>
    <row r="3" spans="1:1">
      <c r="A3" t="s">
        <v>24</v>
      </c>
    </row>
    <row r="4" spans="1:1">
      <c r="A4" t="s">
        <v>25</v>
      </c>
    </row>
    <row r="5" spans="1:1">
      <c r="A5" t="s">
        <v>26</v>
      </c>
    </row>
    <row r="6" spans="1:1">
      <c r="A6" t="s">
        <v>27</v>
      </c>
    </row>
    <row r="7" spans="1:1">
      <c r="A7" t="s">
        <v>28</v>
      </c>
    </row>
    <row r="8" spans="1:1">
      <c r="A8" t="s">
        <v>29</v>
      </c>
    </row>
    <row r="9" spans="1:1">
      <c r="A9" t="s">
        <v>30</v>
      </c>
    </row>
    <row r="10" spans="1:1">
      <c r="A10" t="s">
        <v>31</v>
      </c>
    </row>
    <row r="11" spans="1:1">
      <c r="A11" t="s">
        <v>32</v>
      </c>
    </row>
    <row r="12" spans="1:1">
      <c r="A12" t="s">
        <v>33</v>
      </c>
    </row>
    <row r="13" spans="1:1">
      <c r="A13" t="s">
        <v>34</v>
      </c>
    </row>
    <row r="14" spans="1:1">
      <c r="A14" t="s">
        <v>35</v>
      </c>
    </row>
    <row r="15" spans="1:1">
      <c r="A15" t="s">
        <v>36</v>
      </c>
    </row>
    <row r="16" spans="1:1">
      <c r="A16" t="s">
        <v>37</v>
      </c>
    </row>
    <row r="17" spans="1:1">
      <c r="A17" t="s">
        <v>38</v>
      </c>
    </row>
    <row r="18" spans="1:1">
      <c r="A18" t="s">
        <v>39</v>
      </c>
    </row>
    <row r="19" spans="1:1">
      <c r="A19" t="s">
        <v>40</v>
      </c>
    </row>
    <row r="20" spans="1:1">
      <c r="A20" t="s">
        <v>41</v>
      </c>
    </row>
    <row r="21" spans="1:1">
      <c r="A21" t="s">
        <v>42</v>
      </c>
    </row>
    <row r="22" spans="1:1">
      <c r="A22" t="s">
        <v>43</v>
      </c>
    </row>
    <row r="23" spans="1:1">
      <c r="A23" t="s">
        <v>44</v>
      </c>
    </row>
    <row r="24" spans="1:1">
      <c r="A24" t="s">
        <v>45</v>
      </c>
    </row>
    <row r="25" spans="1:1">
      <c r="A25" t="s">
        <v>46</v>
      </c>
    </row>
    <row r="26" spans="1:1">
      <c r="A26" t="s">
        <v>47</v>
      </c>
    </row>
    <row r="27" spans="1:1">
      <c r="A27" t="s">
        <v>48</v>
      </c>
    </row>
    <row r="28" spans="1:1">
      <c r="A28" t="s">
        <v>49</v>
      </c>
    </row>
    <row r="29" spans="1:1">
      <c r="A29" t="s">
        <v>50</v>
      </c>
    </row>
    <row r="30" spans="1:1">
      <c r="A30" t="s">
        <v>51</v>
      </c>
    </row>
    <row r="31" spans="1:1">
      <c r="A31" t="s">
        <v>52</v>
      </c>
    </row>
    <row r="32" spans="1:1">
      <c r="A32" t="s">
        <v>53</v>
      </c>
    </row>
    <row r="33" spans="1:1">
      <c r="A33" t="s">
        <v>54</v>
      </c>
    </row>
    <row r="34" spans="1:1">
      <c r="A34" t="s">
        <v>55</v>
      </c>
    </row>
    <row r="35" spans="1:1">
      <c r="A35" t="s">
        <v>56</v>
      </c>
    </row>
    <row r="36" spans="1:1">
      <c r="A36" t="s">
        <v>57</v>
      </c>
    </row>
    <row r="37" spans="1:1">
      <c r="A37" t="s">
        <v>58</v>
      </c>
    </row>
    <row r="38" spans="1:1">
      <c r="A38" t="s">
        <v>59</v>
      </c>
    </row>
    <row r="39" spans="1:1">
      <c r="A39" t="s">
        <v>60</v>
      </c>
    </row>
    <row r="40" spans="1:1">
      <c r="A40" t="s">
        <v>61</v>
      </c>
    </row>
    <row r="41" spans="1:1">
      <c r="A41" t="s">
        <v>62</v>
      </c>
    </row>
    <row r="42" spans="1:1">
      <c r="A42" t="s">
        <v>63</v>
      </c>
    </row>
    <row r="43" spans="1:1">
      <c r="A43" t="s">
        <v>64</v>
      </c>
    </row>
    <row r="44" spans="1:1">
      <c r="A44" t="s">
        <v>65</v>
      </c>
    </row>
    <row r="45" spans="1:1">
      <c r="A45" t="s">
        <v>66</v>
      </c>
    </row>
    <row r="46" spans="1:1">
      <c r="A46" t="s">
        <v>67</v>
      </c>
    </row>
    <row r="47" spans="1:1">
      <c r="A47" t="s">
        <v>68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B0296B-6BE1-4BB5-9BB7-91A9F59D7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4F3B57-CDBA-47A5-872B-770CBFD53492}">
  <ds:schemaRefs>
    <ds:schemaRef ds:uri="http://purl.org/dc/dcmitype/"/>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fedbd109-94e1-4dab-9b5e-022f1758dbc5"/>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7CAD2F87-6684-4063-876D-8166B3C229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基本情報シート</vt:lpstr>
      <vt:lpstr>様式１-２１</vt:lpstr>
      <vt:lpstr>大阪府作業用</vt:lpstr>
      <vt:lpstr>Sheet1</vt:lpstr>
      <vt:lpstr>基本情報シート!Print_Area</vt:lpstr>
      <vt:lpstr>'様式１-２１'!Print_Area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2024-04-17T07:17:20Z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