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Z:\中国武漢市肺炎（新型コロナウイルス）\★報道提供\1116【203164例目から例目】\"/>
    </mc:Choice>
  </mc:AlternateContent>
  <bookViews>
    <workbookView xWindow="141600" yWindow="0" windowWidth="18720" windowHeight="8115"/>
  </bookViews>
  <sheets>
    <sheet name="要旨" sheetId="23" r:id="rId1"/>
    <sheet name="概要1～5" sheetId="3" r:id="rId2"/>
    <sheet name="6クラスター表" sheetId="24" r:id="rId3"/>
    <sheet name="7自費検査を含む検査件数表" sheetId="25" r:id="rId4"/>
  </sheets>
  <definedNames>
    <definedName name="_xlnm._FilterDatabase" localSheetId="2" hidden="1">'6クラスター表'!$A$1:$V$83</definedName>
    <definedName name="_xlnm._FilterDatabase" localSheetId="1" hidden="1">'概要1～5'!#REF!</definedName>
    <definedName name="_Order1" hidden="1">255</definedName>
    <definedName name="_xlnm.Print_Area" localSheetId="2">'6クラスター表'!$A$1:$X$103</definedName>
    <definedName name="_xlnm.Print_Area" localSheetId="1">'概要1～5'!$A$1:$Z$97</definedName>
    <definedName name="_xlnm.Print_Area" localSheetId="0">要旨!$A$1:$Y$7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81" i="24" l="1"/>
  <c r="R81" i="24" l="1"/>
  <c r="Q73" i="3" l="1"/>
  <c r="N73" i="3"/>
  <c r="N71" i="3"/>
  <c r="Q71" i="3"/>
</calcChain>
</file>

<file path=xl/sharedStrings.xml><?xml version="1.0" encoding="utf-8"?>
<sst xmlns="http://schemas.openxmlformats.org/spreadsheetml/2006/main" count="323" uniqueCount="303">
  <si>
    <t>合計</t>
    <rPh sb="0" eb="2">
      <t>ゴウケイ</t>
    </rPh>
    <phoneticPr fontId="2"/>
  </si>
  <si>
    <t>累計</t>
    <rPh sb="0" eb="2">
      <t>ルイケイ</t>
    </rPh>
    <phoneticPr fontId="2"/>
  </si>
  <si>
    <t>新型コロナウイルス感染症患者の発生および患者の死亡について</t>
    <phoneticPr fontId="2"/>
  </si>
  <si>
    <t>【報道機関の皆様へ】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t>
    <phoneticPr fontId="2"/>
  </si>
  <si>
    <t>１　前日届出された新規陽性者の状況（前日24時まで）</t>
    <rPh sb="2" eb="4">
      <t>ゼンジツ</t>
    </rPh>
    <rPh sb="4" eb="6">
      <t>トドケデ</t>
    </rPh>
    <rPh sb="9" eb="11">
      <t>シンキ</t>
    </rPh>
    <rPh sb="11" eb="13">
      <t>ヨウセイ</t>
    </rPh>
    <rPh sb="13" eb="14">
      <t>シャ</t>
    </rPh>
    <rPh sb="15" eb="17">
      <t>ジョウキョウ</t>
    </rPh>
    <rPh sb="18" eb="20">
      <t>ゼンジツ</t>
    </rPh>
    <rPh sb="22" eb="23">
      <t>ジ</t>
    </rPh>
    <phoneticPr fontId="2"/>
  </si>
  <si>
    <t>陽性者数</t>
    <rPh sb="0" eb="2">
      <t>ヨウセイ</t>
    </rPh>
    <rPh sb="2" eb="3">
      <t>シャ</t>
    </rPh>
    <rPh sb="3" eb="4">
      <t>スウ</t>
    </rPh>
    <phoneticPr fontId="2"/>
  </si>
  <si>
    <t>新規陽性者数</t>
  </si>
  <si>
    <t>性　別</t>
    <rPh sb="0" eb="1">
      <t>セイ</t>
    </rPh>
    <rPh sb="2" eb="3">
      <t>ベツ</t>
    </rPh>
    <phoneticPr fontId="2"/>
  </si>
  <si>
    <t>男性</t>
    <rPh sb="0" eb="2">
      <t>ダンセイ</t>
    </rPh>
    <phoneticPr fontId="2"/>
  </si>
  <si>
    <t>女性</t>
    <rPh sb="0" eb="2">
      <t>ジョセイ</t>
    </rPh>
    <phoneticPr fontId="2"/>
  </si>
  <si>
    <t>調査中</t>
    <rPh sb="0" eb="3">
      <t>チョウサチュウ</t>
    </rPh>
    <phoneticPr fontId="2"/>
  </si>
  <si>
    <t>年　代</t>
    <rPh sb="0" eb="1">
      <t>ネン</t>
    </rPh>
    <rPh sb="2" eb="3">
      <t>ダイ</t>
    </rPh>
    <phoneticPr fontId="2"/>
  </si>
  <si>
    <t>未就学児</t>
    <rPh sb="0" eb="4">
      <t>ミシュウガクジ</t>
    </rPh>
    <phoneticPr fontId="2"/>
  </si>
  <si>
    <t>就学児</t>
    <rPh sb="0" eb="2">
      <t>シュウガク</t>
    </rPh>
    <rPh sb="2" eb="3">
      <t>ジ</t>
    </rPh>
    <phoneticPr fontId="2"/>
  </si>
  <si>
    <t>10代</t>
    <rPh sb="2" eb="3">
      <t>ダイ</t>
    </rPh>
    <phoneticPr fontId="2"/>
  </si>
  <si>
    <t>20代</t>
    <rPh sb="2" eb="3">
      <t>ダイ</t>
    </rPh>
    <phoneticPr fontId="2"/>
  </si>
  <si>
    <t>30代</t>
    <rPh sb="2" eb="3">
      <t>ダイ</t>
    </rPh>
    <phoneticPr fontId="2"/>
  </si>
  <si>
    <t>40代</t>
    <rPh sb="2" eb="3">
      <t>ダイ</t>
    </rPh>
    <phoneticPr fontId="2"/>
  </si>
  <si>
    <t>50代</t>
    <rPh sb="2" eb="3">
      <t>ダイ</t>
    </rPh>
    <phoneticPr fontId="2"/>
  </si>
  <si>
    <t>60代</t>
    <rPh sb="2" eb="3">
      <t>ダイ</t>
    </rPh>
    <phoneticPr fontId="2"/>
  </si>
  <si>
    <t>70代</t>
    <rPh sb="2" eb="3">
      <t>ダイ</t>
    </rPh>
    <phoneticPr fontId="2"/>
  </si>
  <si>
    <t>80代</t>
    <rPh sb="2" eb="3">
      <t>ダイ</t>
    </rPh>
    <phoneticPr fontId="2"/>
  </si>
  <si>
    <t>90代</t>
    <rPh sb="2" eb="3">
      <t>ダイ</t>
    </rPh>
    <phoneticPr fontId="2"/>
  </si>
  <si>
    <t>100代</t>
    <rPh sb="3" eb="4">
      <t>ダイ</t>
    </rPh>
    <phoneticPr fontId="2"/>
  </si>
  <si>
    <t>２　検査件数及び陽性率　（前日24時まで）</t>
    <rPh sb="2" eb="4">
      <t>ケンサ</t>
    </rPh>
    <rPh sb="4" eb="6">
      <t>ケンスウ</t>
    </rPh>
    <rPh sb="6" eb="7">
      <t>オヨ</t>
    </rPh>
    <rPh sb="8" eb="11">
      <t>ヨウセイリツ</t>
    </rPh>
    <rPh sb="13" eb="15">
      <t>ゼンジツ</t>
    </rPh>
    <rPh sb="17" eb="18">
      <t>ジ</t>
    </rPh>
    <phoneticPr fontId="2"/>
  </si>
  <si>
    <t>検査件数</t>
    <rPh sb="0" eb="2">
      <t>ケンサ</t>
    </rPh>
    <rPh sb="2" eb="4">
      <t>ケンスウ</t>
    </rPh>
    <phoneticPr fontId="2"/>
  </si>
  <si>
    <t>陽性率(本日)</t>
    <rPh sb="0" eb="3">
      <t>ヨウセイリツ</t>
    </rPh>
    <rPh sb="4" eb="6">
      <t>ホンジツ</t>
    </rPh>
    <phoneticPr fontId="2"/>
  </si>
  <si>
    <t>陽性率(1週間)</t>
    <rPh sb="0" eb="3">
      <t>ヨウセイリツ</t>
    </rPh>
    <rPh sb="5" eb="7">
      <t>シュウカン</t>
    </rPh>
    <phoneticPr fontId="2"/>
  </si>
  <si>
    <t>総数</t>
    <rPh sb="0" eb="2">
      <t>ソウスウ</t>
    </rPh>
    <phoneticPr fontId="2"/>
  </si>
  <si>
    <t>件</t>
    <rPh sb="0" eb="1">
      <t>ケン</t>
    </rPh>
    <phoneticPr fontId="2"/>
  </si>
  <si>
    <t>ＰＣＲ</t>
    <phoneticPr fontId="2"/>
  </si>
  <si>
    <t>％</t>
    <phoneticPr fontId="2"/>
  </si>
  <si>
    <t>抗原検査</t>
    <rPh sb="0" eb="2">
      <t>コウゲン</t>
    </rPh>
    <rPh sb="2" eb="4">
      <t>ケンサ</t>
    </rPh>
    <phoneticPr fontId="2"/>
  </si>
  <si>
    <t>※陽性率は参考値。</t>
    <rPh sb="1" eb="4">
      <t>ヨウセイリツ</t>
    </rPh>
    <rPh sb="5" eb="7">
      <t>サンコウ</t>
    </rPh>
    <rPh sb="7" eb="8">
      <t>チ</t>
    </rPh>
    <phoneticPr fontId="2"/>
  </si>
  <si>
    <t>※陽性率（本日）は、前日0時から24時に把握した陽性者数 / 前日の0時から24時までに把握した検体採取をした人数。</t>
    <rPh sb="1" eb="3">
      <t>ヨウセイ</t>
    </rPh>
    <rPh sb="3" eb="4">
      <t>リツ</t>
    </rPh>
    <rPh sb="5" eb="7">
      <t>ホンジツ</t>
    </rPh>
    <rPh sb="10" eb="12">
      <t>ゼンジツ</t>
    </rPh>
    <rPh sb="13" eb="14">
      <t>ジ</t>
    </rPh>
    <rPh sb="18" eb="19">
      <t>ジ</t>
    </rPh>
    <rPh sb="20" eb="22">
      <t>ハアク</t>
    </rPh>
    <rPh sb="24" eb="26">
      <t>ヨウセイ</t>
    </rPh>
    <rPh sb="26" eb="27">
      <t>シャ</t>
    </rPh>
    <rPh sb="27" eb="28">
      <t>スウ</t>
    </rPh>
    <rPh sb="31" eb="33">
      <t>ゼンジツ</t>
    </rPh>
    <rPh sb="35" eb="36">
      <t>ジ</t>
    </rPh>
    <rPh sb="40" eb="41">
      <t>ジ</t>
    </rPh>
    <rPh sb="41" eb="42">
      <t>トウジ</t>
    </rPh>
    <rPh sb="44" eb="46">
      <t>ハアク</t>
    </rPh>
    <rPh sb="48" eb="50">
      <t>ケンタイ</t>
    </rPh>
    <rPh sb="50" eb="52">
      <t>サイシュ</t>
    </rPh>
    <rPh sb="55" eb="57">
      <t>ニンズウ</t>
    </rPh>
    <phoneticPr fontId="2"/>
  </si>
  <si>
    <t>※陽性率（1週間）は1週間の陽性者数 / 1週間の検体採取をした人数。</t>
    <rPh sb="25" eb="27">
      <t>ケンタイ</t>
    </rPh>
    <rPh sb="27" eb="29">
      <t>サイシュ</t>
    </rPh>
    <rPh sb="32" eb="33">
      <t>ヒト</t>
    </rPh>
    <phoneticPr fontId="2"/>
  </si>
  <si>
    <t>※PCRと抗原検査は、重複して実施している人がいるため、合計値は総数に一致しない。</t>
    <rPh sb="5" eb="7">
      <t>コウゲン</t>
    </rPh>
    <rPh sb="7" eb="9">
      <t>ケンサ</t>
    </rPh>
    <rPh sb="11" eb="13">
      <t>ジュウフク</t>
    </rPh>
    <rPh sb="15" eb="17">
      <t>ジッシ</t>
    </rPh>
    <rPh sb="21" eb="22">
      <t>ヒト</t>
    </rPh>
    <rPh sb="28" eb="31">
      <t>ゴウケイチ</t>
    </rPh>
    <rPh sb="32" eb="34">
      <t>ソウスウ</t>
    </rPh>
    <rPh sb="35" eb="37">
      <t>イッチ</t>
    </rPh>
    <phoneticPr fontId="2"/>
  </si>
  <si>
    <t>３　患者の状況（前日24時まで）</t>
    <rPh sb="2" eb="4">
      <t>カンジャ</t>
    </rPh>
    <rPh sb="5" eb="7">
      <t>ジョウキョウ</t>
    </rPh>
    <rPh sb="8" eb="10">
      <t>ゼンジツ</t>
    </rPh>
    <rPh sb="12" eb="13">
      <t>ジ</t>
    </rPh>
    <phoneticPr fontId="2"/>
  </si>
  <si>
    <t>死亡</t>
    <rPh sb="0" eb="2">
      <t>シボウ</t>
    </rPh>
    <phoneticPr fontId="2"/>
  </si>
  <si>
    <t>　入　院</t>
    <rPh sb="1" eb="2">
      <t>ニュウ</t>
    </rPh>
    <rPh sb="3" eb="4">
      <t>イン</t>
    </rPh>
    <phoneticPr fontId="2"/>
  </si>
  <si>
    <t>宿泊療養</t>
    <rPh sb="0" eb="2">
      <t>シュクハク</t>
    </rPh>
    <rPh sb="2" eb="4">
      <t>リョウヨウ</t>
    </rPh>
    <phoneticPr fontId="2"/>
  </si>
  <si>
    <t>自宅療養</t>
    <rPh sb="0" eb="2">
      <t>ジタク</t>
    </rPh>
    <rPh sb="2" eb="4">
      <t>リョウヨウ</t>
    </rPh>
    <phoneticPr fontId="2"/>
  </si>
  <si>
    <t>うち重症</t>
    <rPh sb="2" eb="4">
      <t>ジュウショウ</t>
    </rPh>
    <phoneticPr fontId="2"/>
  </si>
  <si>
    <t>本日の判明</t>
    <rPh sb="0" eb="2">
      <t>ホンジツ</t>
    </rPh>
    <rPh sb="3" eb="5">
      <t>ハンメイ</t>
    </rPh>
    <phoneticPr fontId="2"/>
  </si>
  <si>
    <t>療養の状況</t>
    <rPh sb="0" eb="2">
      <t>リョウヨウ</t>
    </rPh>
    <rPh sb="3" eb="5">
      <t>ジョウキョウ</t>
    </rPh>
    <phoneticPr fontId="2"/>
  </si>
  <si>
    <t>４　死亡・重症の状況（前日24時まで）</t>
    <rPh sb="2" eb="4">
      <t>シボウ</t>
    </rPh>
    <rPh sb="5" eb="7">
      <t>ジュウショウ</t>
    </rPh>
    <rPh sb="8" eb="10">
      <t>ジョウキョウ</t>
    </rPh>
    <rPh sb="15" eb="16">
      <t>ジ</t>
    </rPh>
    <phoneticPr fontId="2"/>
  </si>
  <si>
    <t>死　亡</t>
    <phoneticPr fontId="2"/>
  </si>
  <si>
    <t>重　症</t>
    <phoneticPr fontId="2"/>
  </si>
  <si>
    <t>年代</t>
    <rPh sb="0" eb="2">
      <t>ネンダイ</t>
    </rPh>
    <phoneticPr fontId="2"/>
  </si>
  <si>
    <t>性別</t>
    <rPh sb="0" eb="2">
      <t>セイベツ</t>
    </rPh>
    <phoneticPr fontId="2"/>
  </si>
  <si>
    <t>死亡日</t>
    <rPh sb="0" eb="3">
      <t>シボウビ</t>
    </rPh>
    <phoneticPr fontId="2"/>
  </si>
  <si>
    <t>基礎疾患</t>
    <rPh sb="0" eb="2">
      <t>キソ</t>
    </rPh>
    <rPh sb="2" eb="4">
      <t>シッカン</t>
    </rPh>
    <phoneticPr fontId="2"/>
  </si>
  <si>
    <t>５　市町村別陽性者発生状況（前日24時まで）</t>
    <rPh sb="14" eb="16">
      <t>ゼンジツ</t>
    </rPh>
    <rPh sb="18" eb="19">
      <t>ジ</t>
    </rPh>
    <phoneticPr fontId="2"/>
  </si>
  <si>
    <t>大阪府外のうちオンライン診療の件数</t>
    <phoneticPr fontId="2"/>
  </si>
  <si>
    <t>市町村</t>
    <rPh sb="0" eb="3">
      <t>シチョウソン</t>
    </rPh>
    <phoneticPr fontId="2"/>
  </si>
  <si>
    <t>発生者数</t>
    <rPh sb="0" eb="2">
      <t>ハッセイ</t>
    </rPh>
    <rPh sb="2" eb="3">
      <t>シャ</t>
    </rPh>
    <rPh sb="3" eb="4">
      <t>スウ</t>
    </rPh>
    <phoneticPr fontId="2"/>
  </si>
  <si>
    <t>都道府県名</t>
    <rPh sb="0" eb="4">
      <t>トドウフケン</t>
    </rPh>
    <rPh sb="4" eb="5">
      <t>メイ</t>
    </rPh>
    <phoneticPr fontId="2"/>
  </si>
  <si>
    <t>大阪市</t>
    <rPh sb="0" eb="3">
      <t>オオサカシ</t>
    </rPh>
    <phoneticPr fontId="9"/>
  </si>
  <si>
    <t>堺市</t>
    <rPh sb="0" eb="2">
      <t>サカイシ</t>
    </rPh>
    <phoneticPr fontId="9"/>
  </si>
  <si>
    <t>岸和田市</t>
    <rPh sb="0" eb="4">
      <t>キシワダシ</t>
    </rPh>
    <phoneticPr fontId="9"/>
  </si>
  <si>
    <t>豊中市</t>
    <rPh sb="0" eb="3">
      <t>トヨナカシ</t>
    </rPh>
    <phoneticPr fontId="9"/>
  </si>
  <si>
    <t>池田市</t>
    <rPh sb="0" eb="3">
      <t>イケダシ</t>
    </rPh>
    <phoneticPr fontId="9"/>
  </si>
  <si>
    <t>吹田市</t>
    <rPh sb="0" eb="3">
      <t>スイタシ</t>
    </rPh>
    <phoneticPr fontId="9"/>
  </si>
  <si>
    <t>泉大津市</t>
    <rPh sb="0" eb="4">
      <t>イズミオオツシ</t>
    </rPh>
    <phoneticPr fontId="9"/>
  </si>
  <si>
    <t>高槻市</t>
    <rPh sb="0" eb="3">
      <t>タカツキシ</t>
    </rPh>
    <phoneticPr fontId="9"/>
  </si>
  <si>
    <t>貝塚市</t>
    <rPh sb="0" eb="3">
      <t>カイヅカシ</t>
    </rPh>
    <phoneticPr fontId="9"/>
  </si>
  <si>
    <t>守口市</t>
    <rPh sb="0" eb="3">
      <t>モリグチシ</t>
    </rPh>
    <phoneticPr fontId="9"/>
  </si>
  <si>
    <t>※令和3年1月14日以降に公表された</t>
    <rPh sb="13" eb="15">
      <t>コウヒョウ</t>
    </rPh>
    <phoneticPr fontId="2"/>
  </si>
  <si>
    <t>枚方市</t>
    <rPh sb="0" eb="3">
      <t>ヒラカタシ</t>
    </rPh>
    <phoneticPr fontId="9"/>
  </si>
  <si>
    <t>　もののみを掲載。</t>
    <phoneticPr fontId="2"/>
  </si>
  <si>
    <t>茨木市</t>
    <rPh sb="0" eb="3">
      <t>イバラキシ</t>
    </rPh>
    <phoneticPr fontId="9"/>
  </si>
  <si>
    <t>八尾市</t>
    <rPh sb="0" eb="3">
      <t>ヤオシ</t>
    </rPh>
    <phoneticPr fontId="9"/>
  </si>
  <si>
    <t>泉佐野市</t>
    <rPh sb="0" eb="4">
      <t>イズミサノシ</t>
    </rPh>
    <phoneticPr fontId="9"/>
  </si>
  <si>
    <t>富田林市</t>
    <rPh sb="0" eb="4">
      <t>トンダバヤシシ</t>
    </rPh>
    <phoneticPr fontId="9"/>
  </si>
  <si>
    <t>寝屋川市</t>
    <rPh sb="0" eb="4">
      <t>ネヤガワシ</t>
    </rPh>
    <phoneticPr fontId="9"/>
  </si>
  <si>
    <t>河内長野市</t>
    <rPh sb="0" eb="2">
      <t>カワチ</t>
    </rPh>
    <rPh sb="2" eb="4">
      <t>ナガノ</t>
    </rPh>
    <rPh sb="4" eb="5">
      <t>シ</t>
    </rPh>
    <phoneticPr fontId="9"/>
  </si>
  <si>
    <t>松原市</t>
    <rPh sb="0" eb="2">
      <t>マツバラ</t>
    </rPh>
    <rPh sb="2" eb="3">
      <t>シ</t>
    </rPh>
    <phoneticPr fontId="9"/>
  </si>
  <si>
    <t>大東市</t>
    <rPh sb="0" eb="3">
      <t>ダイトウシ</t>
    </rPh>
    <phoneticPr fontId="9"/>
  </si>
  <si>
    <t>和泉市</t>
    <rPh sb="0" eb="3">
      <t>イズミシ</t>
    </rPh>
    <phoneticPr fontId="9"/>
  </si>
  <si>
    <t>箕面市</t>
    <rPh sb="0" eb="1">
      <t>ミ</t>
    </rPh>
    <rPh sb="1" eb="2">
      <t>メン</t>
    </rPh>
    <rPh sb="2" eb="3">
      <t>シ</t>
    </rPh>
    <phoneticPr fontId="9"/>
  </si>
  <si>
    <t>柏原市</t>
    <rPh sb="0" eb="2">
      <t>カシワラ</t>
    </rPh>
    <rPh sb="2" eb="3">
      <t>シ</t>
    </rPh>
    <phoneticPr fontId="9"/>
  </si>
  <si>
    <t>※上記には集団発生による陽性者を含む。</t>
    <rPh sb="1" eb="3">
      <t>ジョウキ</t>
    </rPh>
    <rPh sb="5" eb="7">
      <t>シュウダン</t>
    </rPh>
    <rPh sb="7" eb="9">
      <t>ハッセイ</t>
    </rPh>
    <rPh sb="12" eb="14">
      <t>ヨウセイ</t>
    </rPh>
    <rPh sb="14" eb="15">
      <t>シャ</t>
    </rPh>
    <rPh sb="16" eb="17">
      <t>フク</t>
    </rPh>
    <phoneticPr fontId="2"/>
  </si>
  <si>
    <r>
      <t>　</t>
    </r>
    <r>
      <rPr>
        <sz val="8"/>
        <color theme="1"/>
        <rFont val="游ゴシック"/>
        <family val="3"/>
        <charset val="128"/>
        <scheme val="minor"/>
      </rPr>
      <t>（うちオンライン診療）</t>
    </r>
    <phoneticPr fontId="2"/>
  </si>
  <si>
    <t>調査中</t>
    <rPh sb="0" eb="3">
      <t>チョウサチュウ</t>
    </rPh>
    <phoneticPr fontId="9"/>
  </si>
  <si>
    <t>感染経路不明</t>
    <rPh sb="0" eb="2">
      <t>カンセン</t>
    </rPh>
    <rPh sb="2" eb="4">
      <t>ケイロ</t>
    </rPh>
    <rPh sb="4" eb="6">
      <t>フメイ</t>
    </rPh>
    <phoneticPr fontId="2"/>
  </si>
  <si>
    <t>感染経路不明者の濃厚接触者等</t>
    <rPh sb="0" eb="2">
      <t>カンセン</t>
    </rPh>
    <rPh sb="2" eb="4">
      <t>ケイロ</t>
    </rPh>
    <rPh sb="4" eb="6">
      <t>フメイ</t>
    </rPh>
    <rPh sb="6" eb="7">
      <t>シャ</t>
    </rPh>
    <rPh sb="8" eb="10">
      <t>ノウコウ</t>
    </rPh>
    <rPh sb="10" eb="13">
      <t>セッショクシャ</t>
    </rPh>
    <rPh sb="13" eb="14">
      <t>トウ</t>
    </rPh>
    <phoneticPr fontId="2"/>
  </si>
  <si>
    <t>６　クラスター等の発生状況</t>
    <rPh sb="7" eb="8">
      <t>ナド</t>
    </rPh>
    <phoneticPr fontId="2"/>
  </si>
  <si>
    <t>本日判明</t>
    <rPh sb="0" eb="2">
      <t>ホンジツ</t>
    </rPh>
    <rPh sb="2" eb="4">
      <t>ハンメイ</t>
    </rPh>
    <phoneticPr fontId="2"/>
  </si>
  <si>
    <r>
      <t xml:space="preserve">第1波
</t>
    </r>
    <r>
      <rPr>
        <sz val="10"/>
        <color theme="1"/>
        <rFont val="游ゴシック"/>
        <family val="3"/>
        <charset val="128"/>
        <scheme val="minor"/>
      </rPr>
      <t>＜11件＞</t>
    </r>
    <rPh sb="0" eb="1">
      <t>ダイ</t>
    </rPh>
    <rPh sb="2" eb="3">
      <t>ナミ</t>
    </rPh>
    <rPh sb="7" eb="8">
      <t>ケン</t>
    </rPh>
    <phoneticPr fontId="2"/>
  </si>
  <si>
    <t>第1波クラスター関連</t>
    <rPh sb="0" eb="1">
      <t>ダイ</t>
    </rPh>
    <rPh sb="2" eb="3">
      <t>ナミ</t>
    </rPh>
    <rPh sb="8" eb="10">
      <t>カンレン</t>
    </rPh>
    <phoneticPr fontId="2"/>
  </si>
  <si>
    <t>第1波クラスター関連の濃厚接触者等</t>
    <rPh sb="11" eb="13">
      <t>ノウコウ</t>
    </rPh>
    <rPh sb="13" eb="16">
      <t>セッショクシャ</t>
    </rPh>
    <rPh sb="16" eb="17">
      <t>トウ</t>
    </rPh>
    <phoneticPr fontId="2"/>
  </si>
  <si>
    <r>
      <t xml:space="preserve">第2波
</t>
    </r>
    <r>
      <rPr>
        <sz val="10"/>
        <color theme="1"/>
        <rFont val="游ゴシック"/>
        <family val="3"/>
        <charset val="128"/>
        <scheme val="minor"/>
      </rPr>
      <t>＜45件＞</t>
    </r>
    <rPh sb="0" eb="1">
      <t>ダイ</t>
    </rPh>
    <rPh sb="2" eb="3">
      <t>ナミ</t>
    </rPh>
    <rPh sb="7" eb="8">
      <t>ケン</t>
    </rPh>
    <phoneticPr fontId="2"/>
  </si>
  <si>
    <t>第2波クラスター関連</t>
    <rPh sb="0" eb="1">
      <t>ダイ</t>
    </rPh>
    <rPh sb="2" eb="3">
      <t>ナミ</t>
    </rPh>
    <rPh sb="8" eb="10">
      <t>カンレン</t>
    </rPh>
    <phoneticPr fontId="2"/>
  </si>
  <si>
    <t>第2波クラスター関連の濃厚接触者等</t>
    <rPh sb="11" eb="13">
      <t>ノウコウ</t>
    </rPh>
    <rPh sb="13" eb="16">
      <t>セッショクシャ</t>
    </rPh>
    <rPh sb="16" eb="17">
      <t>トウ</t>
    </rPh>
    <phoneticPr fontId="2"/>
  </si>
  <si>
    <t>他府県クラスター関連</t>
    <rPh sb="0" eb="1">
      <t>タ</t>
    </rPh>
    <rPh sb="1" eb="3">
      <t>フケン</t>
    </rPh>
    <rPh sb="8" eb="10">
      <t>カンレン</t>
    </rPh>
    <phoneticPr fontId="2"/>
  </si>
  <si>
    <t>大阪府健康医療部保健医療室感染症対策企画課</t>
    <rPh sb="0" eb="3">
      <t>オオサカフ</t>
    </rPh>
    <rPh sb="3" eb="5">
      <t>ケンコウ</t>
    </rPh>
    <rPh sb="5" eb="7">
      <t>イリョウ</t>
    </rPh>
    <rPh sb="7" eb="8">
      <t>ブ</t>
    </rPh>
    <rPh sb="8" eb="10">
      <t>ホケン</t>
    </rPh>
    <rPh sb="10" eb="12">
      <t>イリョウ</t>
    </rPh>
    <rPh sb="12" eb="13">
      <t>シツ</t>
    </rPh>
    <rPh sb="13" eb="16">
      <t>カンセンショウ</t>
    </rPh>
    <rPh sb="16" eb="18">
      <t>タイサク</t>
    </rPh>
    <rPh sb="18" eb="20">
      <t>キカク</t>
    </rPh>
    <rPh sb="20" eb="21">
      <t>カ</t>
    </rPh>
    <phoneticPr fontId="2"/>
  </si>
  <si>
    <t>新型コロナ
関連死亡</t>
    <rPh sb="0" eb="2">
      <t>シンガタ</t>
    </rPh>
    <rPh sb="6" eb="8">
      <t>カンレン</t>
    </rPh>
    <rPh sb="8" eb="10">
      <t>シボウ</t>
    </rPh>
    <phoneticPr fontId="2"/>
  </si>
  <si>
    <t>自宅・
宿泊死亡</t>
    <rPh sb="0" eb="2">
      <t>ジタク</t>
    </rPh>
    <rPh sb="4" eb="6">
      <t>シュクハク</t>
    </rPh>
    <rPh sb="6" eb="8">
      <t>シボウ</t>
    </rPh>
    <phoneticPr fontId="2"/>
  </si>
  <si>
    <t>1/29~
6/13</t>
    <phoneticPr fontId="2"/>
  </si>
  <si>
    <t>6/14~
10/9</t>
    <phoneticPr fontId="2"/>
  </si>
  <si>
    <r>
      <t>第</t>
    </r>
    <r>
      <rPr>
        <sz val="11"/>
        <color theme="1"/>
        <rFont val="游ゴシック"/>
        <family val="3"/>
        <charset val="128"/>
        <scheme val="minor"/>
      </rPr>
      <t>3</t>
    </r>
    <r>
      <rPr>
        <sz val="11"/>
        <color theme="1"/>
        <rFont val="游ゴシック"/>
        <family val="2"/>
        <charset val="128"/>
        <scheme val="minor"/>
      </rPr>
      <t xml:space="preserve">波
</t>
    </r>
    <r>
      <rPr>
        <sz val="10"/>
        <color theme="1"/>
        <rFont val="游ゴシック"/>
        <family val="3"/>
        <charset val="128"/>
        <scheme val="minor"/>
      </rPr>
      <t>＜295件＞</t>
    </r>
    <rPh sb="0" eb="1">
      <t>ダイ</t>
    </rPh>
    <rPh sb="2" eb="3">
      <t>ナミ</t>
    </rPh>
    <rPh sb="8" eb="9">
      <t>ケン</t>
    </rPh>
    <phoneticPr fontId="2"/>
  </si>
  <si>
    <t>10/10~
2/28</t>
    <phoneticPr fontId="2"/>
  </si>
  <si>
    <t>第3波クラスター関連</t>
    <rPh sb="0" eb="1">
      <t>ダイ</t>
    </rPh>
    <rPh sb="2" eb="3">
      <t>ナミ</t>
    </rPh>
    <rPh sb="8" eb="10">
      <t>カンレン</t>
    </rPh>
    <phoneticPr fontId="2"/>
  </si>
  <si>
    <t>※1 退院・解除には療養期間経過を含む。</t>
    <rPh sb="3" eb="5">
      <t>タイイン</t>
    </rPh>
    <rPh sb="6" eb="8">
      <t>カイジョ</t>
    </rPh>
    <rPh sb="10" eb="12">
      <t>リョウヨウ</t>
    </rPh>
    <rPh sb="12" eb="14">
      <t>キカン</t>
    </rPh>
    <rPh sb="14" eb="16">
      <t>ケイカ</t>
    </rPh>
    <rPh sb="17" eb="18">
      <t>フク</t>
    </rPh>
    <phoneticPr fontId="2"/>
  </si>
  <si>
    <t>第3波クラスター関連の濃厚接触者等</t>
    <rPh sb="11" eb="17">
      <t>ノウコウセッショクシャトウ</t>
    </rPh>
    <phoneticPr fontId="2"/>
  </si>
  <si>
    <r>
      <t xml:space="preserve">第4波
</t>
    </r>
    <r>
      <rPr>
        <sz val="10"/>
        <color theme="1"/>
        <rFont val="游ゴシック"/>
        <family val="3"/>
        <charset val="128"/>
        <scheme val="minor"/>
      </rPr>
      <t>＜272件＞</t>
    </r>
    <rPh sb="0" eb="1">
      <t>ダイ</t>
    </rPh>
    <rPh sb="2" eb="3">
      <t>ナミ</t>
    </rPh>
    <rPh sb="8" eb="9">
      <t>ケン</t>
    </rPh>
    <phoneticPr fontId="2"/>
  </si>
  <si>
    <t>3/1~
6/20</t>
    <phoneticPr fontId="2"/>
  </si>
  <si>
    <t>第4波クラスター関連</t>
    <rPh sb="0" eb="1">
      <t>ダイ</t>
    </rPh>
    <rPh sb="2" eb="3">
      <t>ナミ</t>
    </rPh>
    <rPh sb="8" eb="10">
      <t>カンレン</t>
    </rPh>
    <phoneticPr fontId="2"/>
  </si>
  <si>
    <t>第4波クラスター関連の濃厚接触者等</t>
    <rPh sb="11" eb="17">
      <t>ノウコウセッショクシャトウ</t>
    </rPh>
    <phoneticPr fontId="2"/>
  </si>
  <si>
    <r>
      <t xml:space="preserve">第5波
</t>
    </r>
    <r>
      <rPr>
        <sz val="9"/>
        <color theme="1"/>
        <rFont val="游ゴシック"/>
        <family val="3"/>
        <charset val="128"/>
        <scheme val="minor"/>
      </rPr>
      <t>6/21～8/15まで</t>
    </r>
    <rPh sb="0" eb="1">
      <t>ダイ</t>
    </rPh>
    <rPh sb="2" eb="3">
      <t>ナミ</t>
    </rPh>
    <phoneticPr fontId="2"/>
  </si>
  <si>
    <t>6/21~
8/15</t>
    <phoneticPr fontId="2"/>
  </si>
  <si>
    <t>第5波クラスター関連（6/21から8/15まで）</t>
    <rPh sb="0" eb="1">
      <t>ダイ</t>
    </rPh>
    <rPh sb="2" eb="3">
      <t>ナミ</t>
    </rPh>
    <rPh sb="8" eb="10">
      <t>カンレン</t>
    </rPh>
    <phoneticPr fontId="2"/>
  </si>
  <si>
    <t>第5波クラスター関連（6/21から8/15まで）の
濃厚接触者等</t>
    <rPh sb="26" eb="28">
      <t>ノウコウ</t>
    </rPh>
    <rPh sb="28" eb="31">
      <t>セッショクシャ</t>
    </rPh>
    <rPh sb="31" eb="32">
      <t>トウ</t>
    </rPh>
    <phoneticPr fontId="2"/>
  </si>
  <si>
    <t xml:space="preserve">  ＜94件：飲食店：1件[12]、医療機関：11件[107~117]、施設：16件[266~281]、他：66件[186~251]＞</t>
    <rPh sb="7" eb="9">
      <t>インショク</t>
    </rPh>
    <rPh sb="9" eb="10">
      <t>テン</t>
    </rPh>
    <rPh sb="12" eb="13">
      <t>ケン</t>
    </rPh>
    <rPh sb="18" eb="20">
      <t>イリョウ</t>
    </rPh>
    <rPh sb="20" eb="22">
      <t>キカン</t>
    </rPh>
    <rPh sb="25" eb="26">
      <t>ケン</t>
    </rPh>
    <rPh sb="36" eb="38">
      <t>シセツ</t>
    </rPh>
    <rPh sb="41" eb="42">
      <t>ケン</t>
    </rPh>
    <rPh sb="52" eb="53">
      <t>ホカ</t>
    </rPh>
    <rPh sb="56" eb="57">
      <t>ケン</t>
    </rPh>
    <phoneticPr fontId="2"/>
  </si>
  <si>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</si>
  <si>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</si>
  <si>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</si>
  <si>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</si>
  <si>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</si>
  <si>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</si>
  <si>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</si>
  <si>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</si>
  <si>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</si>
  <si>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</si>
  <si>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</si>
  <si>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</si>
  <si>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</si>
  <si>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</si>
  <si>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</si>
  <si>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</si>
  <si>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</si>
  <si>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</si>
  <si>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</si>
  <si>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</si>
  <si>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</si>
  <si>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</si>
  <si>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</si>
  <si>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</si>
  <si>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</si>
  <si>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</si>
  <si>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</si>
  <si>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</si>
  <si>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</si>
  <si>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</si>
  <si>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</si>
  <si>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</si>
  <si>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</si>
  <si>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</si>
  <si>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</si>
  <si>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</si>
  <si>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</si>
  <si>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</si>
  <si>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</si>
  <si>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</si>
  <si>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</si>
  <si>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</si>
  <si>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</si>
  <si>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</si>
  <si>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</si>
  <si>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</si>
  <si>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合計</t>
    <rPh sb="0" eb="2">
      <t>ゴウケイ</t>
    </rPh>
    <phoneticPr fontId="1"/>
  </si>
  <si>
    <t>東大阪市の児童施設関連⑦</t>
  </si>
  <si>
    <t>大東市の高齢者施設関連④</t>
    <rPh sb="0" eb="3">
      <t>ダイトウシ</t>
    </rPh>
    <rPh sb="4" eb="11">
      <t>コウレイシャシセツカンレン</t>
    </rPh>
    <phoneticPr fontId="2"/>
  </si>
  <si>
    <t>高槻市の教育施設関連②</t>
    <rPh sb="0" eb="3">
      <t>タカツキシ</t>
    </rPh>
    <rPh sb="4" eb="6">
      <t>キョウイク</t>
    </rPh>
    <rPh sb="6" eb="8">
      <t>シセツ</t>
    </rPh>
    <rPh sb="8" eb="10">
      <t>カンレン</t>
    </rPh>
    <phoneticPr fontId="2"/>
  </si>
  <si>
    <t>高槻市の教育施設関連②の濃厚接触者等</t>
    <rPh sb="0" eb="3">
      <t>タカツキシ</t>
    </rPh>
    <rPh sb="4" eb="6">
      <t>キョウイク</t>
    </rPh>
    <rPh sb="6" eb="8">
      <t>シセツ</t>
    </rPh>
    <rPh sb="8" eb="10">
      <t>カンレン</t>
    </rPh>
    <rPh sb="12" eb="18">
      <t>ノウコウセッショクシャトウ</t>
    </rPh>
    <phoneticPr fontId="2"/>
  </si>
  <si>
    <t>※高槻市の教育施設関連②には、別に府外1事例を把握</t>
    <rPh sb="1" eb="4">
      <t>タカツキシ</t>
    </rPh>
    <rPh sb="5" eb="12">
      <t>キョウイクシセツカンレン２</t>
    </rPh>
    <rPh sb="15" eb="16">
      <t>ベツ</t>
    </rPh>
    <rPh sb="17" eb="19">
      <t>フガイ</t>
    </rPh>
    <rPh sb="20" eb="22">
      <t>ジレイ</t>
    </rPh>
    <rPh sb="23" eb="25">
      <t>ハアク</t>
    </rPh>
    <phoneticPr fontId="2"/>
  </si>
  <si>
    <t>大阪市の高齢者施設関連[77]</t>
    <rPh sb="0" eb="3">
      <t>オオサカシ</t>
    </rPh>
    <rPh sb="4" eb="11">
      <t>コウレイシャシセツカンレン</t>
    </rPh>
    <phoneticPr fontId="2"/>
  </si>
  <si>
    <t>箕面市の医療機関関連②</t>
  </si>
  <si>
    <t>箕面市の高齢者施設関連③</t>
  </si>
  <si>
    <t>池田市の高齢者施設関連⑤</t>
    <phoneticPr fontId="2"/>
  </si>
  <si>
    <t>豊中市のスポーツ団体関連</t>
    <phoneticPr fontId="2"/>
  </si>
  <si>
    <t>豊中市のスポーツ団体関連の濃厚接触者等</t>
    <rPh sb="13" eb="19">
      <t>ノウコウセッショクシャトウ</t>
    </rPh>
    <phoneticPr fontId="2"/>
  </si>
  <si>
    <t>豊中市の児童施設関連⑥</t>
    <phoneticPr fontId="2"/>
  </si>
  <si>
    <t>豊中市の児童施設関連⑥の濃厚接触者等</t>
    <rPh sb="12" eb="18">
      <t>ノウコウセッショクシャトウ</t>
    </rPh>
    <phoneticPr fontId="2"/>
  </si>
  <si>
    <t>大阪市の高齢者施設関連[78]</t>
    <rPh sb="0" eb="3">
      <t>オオサカシ</t>
    </rPh>
    <rPh sb="4" eb="7">
      <t>コウレイシャ</t>
    </rPh>
    <rPh sb="7" eb="9">
      <t>シセツ</t>
    </rPh>
    <rPh sb="9" eb="11">
      <t>カンレン</t>
    </rPh>
    <phoneticPr fontId="2"/>
  </si>
  <si>
    <t>貝塚市の障がい者施設関連②</t>
    <rPh sb="0" eb="2">
      <t>カイヅカ</t>
    </rPh>
    <rPh sb="2" eb="3">
      <t>シ</t>
    </rPh>
    <rPh sb="4" eb="5">
      <t>ショウ</t>
    </rPh>
    <rPh sb="7" eb="12">
      <t>シャシセツカンレン</t>
    </rPh>
    <phoneticPr fontId="2"/>
  </si>
  <si>
    <t>大阪市の高齢者施設関連[79]</t>
    <rPh sb="0" eb="3">
      <t>オオサカシ</t>
    </rPh>
    <rPh sb="4" eb="7">
      <t>コウレイシャ</t>
    </rPh>
    <rPh sb="7" eb="9">
      <t>シセツ</t>
    </rPh>
    <rPh sb="9" eb="11">
      <t>カンレン</t>
    </rPh>
    <phoneticPr fontId="2"/>
  </si>
  <si>
    <t>堺市の高齢者施設関連⑯</t>
    <phoneticPr fontId="2"/>
  </si>
  <si>
    <t>大阪市の高齢者施設関連[80]</t>
  </si>
  <si>
    <t>大阪市の高齢者施設関連[81]</t>
  </si>
  <si>
    <t>※大阪市の高齢者施設関連[80]には、別に府外1事例を把握</t>
    <rPh sb="19" eb="20">
      <t>ベツ</t>
    </rPh>
    <rPh sb="21" eb="22">
      <t>フ</t>
    </rPh>
    <rPh sb="22" eb="23">
      <t>ガイ</t>
    </rPh>
    <rPh sb="24" eb="26">
      <t>ジレイ</t>
    </rPh>
    <rPh sb="27" eb="29">
      <t>ハアク</t>
    </rPh>
    <phoneticPr fontId="2"/>
  </si>
  <si>
    <t>堺市の児童施設関連⑨</t>
    <rPh sb="0" eb="1">
      <t>サカイ</t>
    </rPh>
    <phoneticPr fontId="2"/>
  </si>
  <si>
    <t>堺市の児童施設関連⑨の濃厚接触者等</t>
    <rPh sb="0" eb="1">
      <t>サカイ</t>
    </rPh>
    <rPh sb="11" eb="17">
      <t>ノウコウセッショクシャトウ</t>
    </rPh>
    <phoneticPr fontId="2"/>
  </si>
  <si>
    <t>堺市の学校関連⑨</t>
    <rPh sb="0" eb="2">
      <t>サカイシ</t>
    </rPh>
    <rPh sb="3" eb="5">
      <t>ガッコウ</t>
    </rPh>
    <rPh sb="5" eb="7">
      <t>カンレン</t>
    </rPh>
    <phoneticPr fontId="2"/>
  </si>
  <si>
    <t>東大阪市の学校関連⑨</t>
    <rPh sb="0" eb="3">
      <t>ヒガシオオサカ</t>
    </rPh>
    <rPh sb="3" eb="4">
      <t>シ</t>
    </rPh>
    <rPh sb="5" eb="7">
      <t>ガッコウ</t>
    </rPh>
    <rPh sb="7" eb="9">
      <t>カンレン</t>
    </rPh>
    <phoneticPr fontId="2"/>
  </si>
  <si>
    <t>豊中市の学校関連⑤</t>
    <rPh sb="0" eb="3">
      <t>トヨナカシ</t>
    </rPh>
    <phoneticPr fontId="2"/>
  </si>
  <si>
    <t>大阪市の高齢者施設関連[82]</t>
    <phoneticPr fontId="2"/>
  </si>
  <si>
    <t>堺市の学校関連⑨の濃厚接触者等</t>
    <rPh sb="0" eb="2">
      <t>サカイシ</t>
    </rPh>
    <rPh sb="3" eb="5">
      <t>ガッコウ</t>
    </rPh>
    <rPh sb="5" eb="7">
      <t>カンレン</t>
    </rPh>
    <rPh sb="9" eb="15">
      <t>ノウコウセッショクシャトウ</t>
    </rPh>
    <phoneticPr fontId="2"/>
  </si>
  <si>
    <t>八尾市の医療機関関連④</t>
    <rPh sb="0" eb="3">
      <t>ヤオシ</t>
    </rPh>
    <rPh sb="4" eb="6">
      <t>イリョウ</t>
    </rPh>
    <rPh sb="6" eb="8">
      <t>キカン</t>
    </rPh>
    <rPh sb="8" eb="10">
      <t>カンレン</t>
    </rPh>
    <phoneticPr fontId="2"/>
  </si>
  <si>
    <t>東大阪市の児童施設関連⑧</t>
    <rPh sb="0" eb="1">
      <t>ヒガシ</t>
    </rPh>
    <rPh sb="1" eb="4">
      <t>オオサカシ</t>
    </rPh>
    <rPh sb="5" eb="7">
      <t>ジドウ</t>
    </rPh>
    <rPh sb="7" eb="9">
      <t>シセツ</t>
    </rPh>
    <rPh sb="9" eb="11">
      <t>カンレン</t>
    </rPh>
    <phoneticPr fontId="2"/>
  </si>
  <si>
    <t>吹田市の医療機関関連⑤</t>
    <phoneticPr fontId="2"/>
  </si>
  <si>
    <t>大阪市の児童施設関連⑦</t>
  </si>
  <si>
    <t>大阪市の高齢者施設関連[83]</t>
    <phoneticPr fontId="2"/>
  </si>
  <si>
    <t>堺市の高齢者施設関連⑯の濃厚接触者等</t>
    <rPh sb="12" eb="18">
      <t>ノウコウセッショクシャトウ</t>
    </rPh>
    <phoneticPr fontId="2"/>
  </si>
  <si>
    <r>
      <t xml:space="preserve">第5波
</t>
    </r>
    <r>
      <rPr>
        <sz val="9"/>
        <color theme="1"/>
        <rFont val="游ゴシック"/>
        <family val="3"/>
        <charset val="128"/>
        <scheme val="minor"/>
      </rPr>
      <t>8/16～9/30
まで</t>
    </r>
    <rPh sb="0" eb="1">
      <t>ダイ</t>
    </rPh>
    <rPh sb="2" eb="3">
      <t>ナミ</t>
    </rPh>
    <phoneticPr fontId="2"/>
  </si>
  <si>
    <t>8/16~
9/30</t>
    <phoneticPr fontId="2"/>
  </si>
  <si>
    <t>第5波クラスター関連（8/16から9/30まで）</t>
    <rPh sb="0" eb="1">
      <t>ダイ</t>
    </rPh>
    <rPh sb="2" eb="3">
      <t>ナミ</t>
    </rPh>
    <rPh sb="8" eb="10">
      <t>カンレン</t>
    </rPh>
    <phoneticPr fontId="2"/>
  </si>
  <si>
    <t>第5波クラスター関連（8/16から9/30まで）の
濃厚接触者等</t>
    <rPh sb="26" eb="28">
      <t>ノウコウ</t>
    </rPh>
    <rPh sb="28" eb="31">
      <t>セッショクシャ</t>
    </rPh>
    <rPh sb="31" eb="32">
      <t>トウ</t>
    </rPh>
    <phoneticPr fontId="2"/>
  </si>
  <si>
    <t xml:space="preserve">  ＜191件：医療機関：7件[118~124]、施設：35件[282~316]、他：149件[252~400]＞</t>
    <rPh sb="8" eb="10">
      <t>イリョウ</t>
    </rPh>
    <rPh sb="10" eb="12">
      <t>キカン</t>
    </rPh>
    <rPh sb="14" eb="15">
      <t>ケン</t>
    </rPh>
    <rPh sb="25" eb="27">
      <t>シセツ</t>
    </rPh>
    <rPh sb="30" eb="31">
      <t>ケン</t>
    </rPh>
    <rPh sb="41" eb="42">
      <t>ホカ</t>
    </rPh>
    <rPh sb="46" eb="47">
      <t>ケン</t>
    </rPh>
    <phoneticPr fontId="2"/>
  </si>
  <si>
    <t>医療機関</t>
    <phoneticPr fontId="2"/>
  </si>
  <si>
    <t>施設</t>
    <phoneticPr fontId="2"/>
  </si>
  <si>
    <t>他</t>
    <phoneticPr fontId="2"/>
  </si>
  <si>
    <t>豊中市の高齢者施設関連⑨</t>
    <rPh sb="0" eb="3">
      <t>トヨナカシ</t>
    </rPh>
    <rPh sb="4" eb="11">
      <t>コウレイシャシセツカンレン</t>
    </rPh>
    <phoneticPr fontId="1"/>
  </si>
  <si>
    <t>豊中市の高齢者施設関連⑨の濃厚接触者等</t>
    <rPh sb="0" eb="3">
      <t>トヨナカシ</t>
    </rPh>
    <rPh sb="4" eb="11">
      <t>コウレイシャシセツカンレン</t>
    </rPh>
    <rPh sb="13" eb="19">
      <t>ノウコウセッショクシャトウ</t>
    </rPh>
    <phoneticPr fontId="1"/>
  </si>
  <si>
    <t>大阪市の高齢者施設関連[84]</t>
    <phoneticPr fontId="2"/>
  </si>
  <si>
    <t>枚方市の高齢者施設関連㉒</t>
    <rPh sb="0" eb="3">
      <t>ヒラカタシ</t>
    </rPh>
    <rPh sb="4" eb="7">
      <t>コウレイシャ</t>
    </rPh>
    <rPh sb="7" eb="9">
      <t>シセツ</t>
    </rPh>
    <rPh sb="9" eb="11">
      <t>カンレン</t>
    </rPh>
    <phoneticPr fontId="2"/>
  </si>
  <si>
    <t>大阪市の障がい者施設関連⑨</t>
    <rPh sb="0" eb="2">
      <t>オオサカ</t>
    </rPh>
    <phoneticPr fontId="2"/>
  </si>
  <si>
    <t>大阪市の高齢者施設関連[85]</t>
    <rPh sb="0" eb="3">
      <t>オオサカシ</t>
    </rPh>
    <rPh sb="4" eb="7">
      <t>コウレイシャ</t>
    </rPh>
    <rPh sb="7" eb="9">
      <t>シセツ</t>
    </rPh>
    <rPh sb="9" eb="11">
      <t>カンレン</t>
    </rPh>
    <phoneticPr fontId="2"/>
  </si>
  <si>
    <t>大阪市の高齢者施設関連[86]</t>
    <rPh sb="0" eb="3">
      <t>オオサカシ</t>
    </rPh>
    <rPh sb="4" eb="7">
      <t>コウレイシャ</t>
    </rPh>
    <rPh sb="7" eb="9">
      <t>シセツ</t>
    </rPh>
    <rPh sb="9" eb="11">
      <t>カンレン</t>
    </rPh>
    <phoneticPr fontId="2"/>
  </si>
  <si>
    <t>※大阪市の障がい者施設関連⑨には、別に府外2事例を把握</t>
    <phoneticPr fontId="2"/>
  </si>
  <si>
    <t>池田市の企業事業所関連</t>
    <phoneticPr fontId="2"/>
  </si>
  <si>
    <t>箕面市の集合住宅関連</t>
    <rPh sb="0" eb="2">
      <t>ミノオ</t>
    </rPh>
    <phoneticPr fontId="2"/>
  </si>
  <si>
    <t>池田市の高齢者施設関連⑥</t>
  </si>
  <si>
    <t>箕面市の行政機関関連</t>
    <phoneticPr fontId="2"/>
  </si>
  <si>
    <t>大阪市の障がい者施設関連⑩</t>
    <rPh sb="0" eb="2">
      <t>オオサカ</t>
    </rPh>
    <phoneticPr fontId="2"/>
  </si>
  <si>
    <t>大阪市の障がい者施設関連⑪</t>
    <rPh sb="0" eb="2">
      <t>オオサカ</t>
    </rPh>
    <phoneticPr fontId="2"/>
  </si>
  <si>
    <t>羽曳野市の企業事業所関連③</t>
    <rPh sb="0" eb="4">
      <t>ハビキノシ</t>
    </rPh>
    <rPh sb="5" eb="7">
      <t>キギョウ</t>
    </rPh>
    <rPh sb="7" eb="10">
      <t>ジギョウショ</t>
    </rPh>
    <rPh sb="10" eb="12">
      <t>カンレン</t>
    </rPh>
    <phoneticPr fontId="2"/>
  </si>
  <si>
    <t>豊中市の学校関連⑤の濃厚接触者等</t>
    <rPh sb="0" eb="3">
      <t>トヨナカシ</t>
    </rPh>
    <phoneticPr fontId="2"/>
  </si>
  <si>
    <t>大阪市の障がい者施設関連⑫</t>
    <rPh sb="0" eb="3">
      <t>オオサカシ</t>
    </rPh>
    <rPh sb="4" eb="5">
      <t>ショウ</t>
    </rPh>
    <rPh sb="7" eb="8">
      <t>シャ</t>
    </rPh>
    <rPh sb="8" eb="10">
      <t>シセツ</t>
    </rPh>
    <rPh sb="10" eb="12">
      <t>カンレン</t>
    </rPh>
    <phoneticPr fontId="2"/>
  </si>
  <si>
    <t>大阪市の高齢者施設関連[87]</t>
  </si>
  <si>
    <t>※池田市の高齢者施設関連⑥には、別に府外2事例を把握</t>
    <phoneticPr fontId="2"/>
  </si>
  <si>
    <t>※大阪市の障がい者施設関連⑩には、別に府外1事例を把握</t>
    <rPh sb="1" eb="4">
      <t>オオサカシ</t>
    </rPh>
    <rPh sb="5" eb="6">
      <t>ショウ</t>
    </rPh>
    <rPh sb="8" eb="13">
      <t>シャシセツカンレン</t>
    </rPh>
    <phoneticPr fontId="2"/>
  </si>
  <si>
    <t>大阪市の医療機関関連㊲</t>
    <rPh sb="0" eb="3">
      <t>オオサカシ</t>
    </rPh>
    <rPh sb="4" eb="6">
      <t>イリョウ</t>
    </rPh>
    <rPh sb="6" eb="8">
      <t>キカン</t>
    </rPh>
    <rPh sb="8" eb="10">
      <t>カンレン</t>
    </rPh>
    <phoneticPr fontId="2"/>
  </si>
  <si>
    <t>大阪市の医療機関関連㊳</t>
    <rPh sb="0" eb="3">
      <t>オオサカシ</t>
    </rPh>
    <rPh sb="4" eb="6">
      <t>イリョウ</t>
    </rPh>
    <rPh sb="6" eb="8">
      <t>キカン</t>
    </rPh>
    <rPh sb="8" eb="10">
      <t>カンレン</t>
    </rPh>
    <phoneticPr fontId="2"/>
  </si>
  <si>
    <t>大阪市の医療機関関連㊴</t>
  </si>
  <si>
    <t>大阪市の企業事業所関連⑪</t>
    <rPh sb="0" eb="3">
      <t>オオサカシ</t>
    </rPh>
    <rPh sb="4" eb="11">
      <t>キギョウジギョウショカンレン</t>
    </rPh>
    <phoneticPr fontId="2"/>
  </si>
  <si>
    <t>大阪市の企業事業所関連⑪の濃厚接触者等</t>
    <rPh sb="0" eb="3">
      <t>オオサカシ</t>
    </rPh>
    <rPh sb="4" eb="11">
      <t>キギョウジギョウショカンレン</t>
    </rPh>
    <rPh sb="13" eb="19">
      <t>ノウコウセッショクシャトウ</t>
    </rPh>
    <phoneticPr fontId="2"/>
  </si>
  <si>
    <t>羽曳野市</t>
    <rPh sb="0" eb="4">
      <t>ハビキノシ</t>
    </rPh>
    <phoneticPr fontId="9"/>
  </si>
  <si>
    <t>門真市</t>
    <rPh sb="0" eb="3">
      <t>カドマシ</t>
    </rPh>
    <phoneticPr fontId="9"/>
  </si>
  <si>
    <t>摂津市</t>
    <rPh sb="0" eb="3">
      <t>セッツシ</t>
    </rPh>
    <phoneticPr fontId="9"/>
  </si>
  <si>
    <t>高石市</t>
    <rPh sb="0" eb="3">
      <t>タカイシシ</t>
    </rPh>
    <phoneticPr fontId="9"/>
  </si>
  <si>
    <t>藤井寺市</t>
    <rPh sb="0" eb="4">
      <t>フジイデラシ</t>
    </rPh>
    <phoneticPr fontId="9"/>
  </si>
  <si>
    <t>東大阪市</t>
    <rPh sb="0" eb="4">
      <t>ヒガシオオサカシ</t>
    </rPh>
    <phoneticPr fontId="9"/>
  </si>
  <si>
    <t>泉南市</t>
    <rPh sb="0" eb="3">
      <t>センナンシ</t>
    </rPh>
    <phoneticPr fontId="9"/>
  </si>
  <si>
    <t>四條畷市</t>
    <rPh sb="0" eb="3">
      <t>シジョウナワテ</t>
    </rPh>
    <rPh sb="3" eb="4">
      <t>シ</t>
    </rPh>
    <phoneticPr fontId="9"/>
  </si>
  <si>
    <t>交野市</t>
    <rPh sb="0" eb="3">
      <t>カタノシ</t>
    </rPh>
    <phoneticPr fontId="9"/>
  </si>
  <si>
    <t>大阪狭山市</t>
    <rPh sb="0" eb="5">
      <t>オオサカサヤマシ</t>
    </rPh>
    <phoneticPr fontId="9"/>
  </si>
  <si>
    <t>阪南市</t>
    <rPh sb="0" eb="2">
      <t>ハンナン</t>
    </rPh>
    <rPh sb="2" eb="3">
      <t>シ</t>
    </rPh>
    <phoneticPr fontId="9"/>
  </si>
  <si>
    <t>島本町</t>
    <rPh sb="0" eb="3">
      <t>シマモトチョウ</t>
    </rPh>
    <phoneticPr fontId="9"/>
  </si>
  <si>
    <t>豊能町</t>
    <rPh sb="0" eb="1">
      <t>ユタカ</t>
    </rPh>
    <rPh sb="1" eb="2">
      <t>ノウ</t>
    </rPh>
    <rPh sb="2" eb="3">
      <t>マチ</t>
    </rPh>
    <phoneticPr fontId="9"/>
  </si>
  <si>
    <t>能勢町</t>
    <rPh sb="0" eb="3">
      <t>ノセチョウ</t>
    </rPh>
    <phoneticPr fontId="9"/>
  </si>
  <si>
    <t>忠岡町</t>
    <rPh sb="0" eb="2">
      <t>タダオカ</t>
    </rPh>
    <rPh sb="2" eb="3">
      <t>マチ</t>
    </rPh>
    <phoneticPr fontId="9"/>
  </si>
  <si>
    <t>熊取町</t>
    <rPh sb="0" eb="2">
      <t>クマトリ</t>
    </rPh>
    <rPh sb="2" eb="3">
      <t>マチ</t>
    </rPh>
    <phoneticPr fontId="9"/>
  </si>
  <si>
    <t>田尻町</t>
    <rPh sb="0" eb="2">
      <t>タジリ</t>
    </rPh>
    <rPh sb="2" eb="3">
      <t>マチ</t>
    </rPh>
    <phoneticPr fontId="9"/>
  </si>
  <si>
    <t>岬町</t>
    <rPh sb="0" eb="1">
      <t>ミサキ</t>
    </rPh>
    <rPh sb="1" eb="2">
      <t>マチ</t>
    </rPh>
    <phoneticPr fontId="9"/>
  </si>
  <si>
    <t>太子町</t>
    <rPh sb="0" eb="3">
      <t>タイシチョウ</t>
    </rPh>
    <phoneticPr fontId="9"/>
  </si>
  <si>
    <t>河南町</t>
    <rPh sb="0" eb="3">
      <t>カナンチョウ</t>
    </rPh>
    <phoneticPr fontId="9"/>
  </si>
  <si>
    <t>千早赤阪村</t>
    <rPh sb="0" eb="5">
      <t>チハヤアカサカムラ</t>
    </rPh>
    <phoneticPr fontId="9"/>
  </si>
  <si>
    <t>大阪府外</t>
    <rPh sb="0" eb="3">
      <t>オオサカフ</t>
    </rPh>
    <rPh sb="3" eb="4">
      <t>ガイ</t>
    </rPh>
    <phoneticPr fontId="9"/>
  </si>
  <si>
    <t>大阪市の企業事業所関連⑫</t>
    <rPh sb="0" eb="3">
      <t>オオサカシ</t>
    </rPh>
    <rPh sb="4" eb="6">
      <t>キギョウ</t>
    </rPh>
    <rPh sb="6" eb="9">
      <t>ジギョウショ</t>
    </rPh>
    <rPh sb="9" eb="11">
      <t>カンレン</t>
    </rPh>
    <phoneticPr fontId="2"/>
  </si>
  <si>
    <t>吹田市の児童施設関連④</t>
    <rPh sb="4" eb="6">
      <t>ジドウ</t>
    </rPh>
    <rPh sb="6" eb="8">
      <t>シセツ</t>
    </rPh>
    <rPh sb="8" eb="10">
      <t>カンレン</t>
    </rPh>
    <phoneticPr fontId="2"/>
  </si>
  <si>
    <t>茨木市の高齢者施設関連⑨</t>
  </si>
  <si>
    <t>寝屋川市の児童施設関連⑤</t>
    <rPh sb="0" eb="4">
      <t>ネヤガワシ</t>
    </rPh>
    <rPh sb="5" eb="11">
      <t>ジドウシセツカンレン</t>
    </rPh>
    <phoneticPr fontId="2"/>
  </si>
  <si>
    <t>吹田市の児童施設関連④の濃厚接触者等</t>
    <rPh sb="4" eb="6">
      <t>ジドウ</t>
    </rPh>
    <rPh sb="6" eb="8">
      <t>シセツ</t>
    </rPh>
    <rPh sb="8" eb="10">
      <t>カンレン</t>
    </rPh>
    <rPh sb="12" eb="18">
      <t>ノウコウセッショクシャトウ</t>
    </rPh>
    <phoneticPr fontId="2"/>
  </si>
  <si>
    <t>※令和2年11月16日以降の公表分については再陽性数を新規陽性者数に含む。</t>
    <rPh sb="1" eb="3">
      <t>レイワ</t>
    </rPh>
    <rPh sb="4" eb="5">
      <t>ネン</t>
    </rPh>
    <rPh sb="7" eb="8">
      <t>ガツ</t>
    </rPh>
    <rPh sb="10" eb="11">
      <t>ニチ</t>
    </rPh>
    <rPh sb="11" eb="13">
      <t>イコウ</t>
    </rPh>
    <rPh sb="14" eb="16">
      <t>コウヒョウ</t>
    </rPh>
    <rPh sb="16" eb="17">
      <t>ブン</t>
    </rPh>
    <rPh sb="22" eb="23">
      <t>サイ</t>
    </rPh>
    <rPh sb="23" eb="25">
      <t>ヨウセイ</t>
    </rPh>
    <rPh sb="25" eb="26">
      <t>スウ</t>
    </rPh>
    <rPh sb="27" eb="29">
      <t>シンキ</t>
    </rPh>
    <rPh sb="29" eb="31">
      <t>ヨウセイ</t>
    </rPh>
    <rPh sb="31" eb="32">
      <t>シャ</t>
    </rPh>
    <rPh sb="32" eb="33">
      <t>スウ</t>
    </rPh>
    <rPh sb="34" eb="35">
      <t>フク</t>
    </rPh>
    <phoneticPr fontId="2"/>
  </si>
  <si>
    <t>※令和2年11月16日までの再陽性（65名）は累計に含まない。</t>
    <rPh sb="1" eb="3">
      <t>レイワ</t>
    </rPh>
    <rPh sb="4" eb="5">
      <t>ネン</t>
    </rPh>
    <rPh sb="7" eb="8">
      <t>ガツ</t>
    </rPh>
    <rPh sb="10" eb="11">
      <t>ニチ</t>
    </rPh>
    <rPh sb="14" eb="15">
      <t>サイ</t>
    </rPh>
    <rPh sb="15" eb="17">
      <t>ヨウセイ</t>
    </rPh>
    <rPh sb="20" eb="21">
      <t>メイ</t>
    </rPh>
    <rPh sb="23" eb="25">
      <t>ルイケイ</t>
    </rPh>
    <rPh sb="26" eb="27">
      <t>フク</t>
    </rPh>
    <phoneticPr fontId="2"/>
  </si>
  <si>
    <t>※令和2年11月16日から新規陽性者数の公表取りまとめ時間を前日16時~当日16時から前日0時~24時に変更した。</t>
    <rPh sb="1" eb="3">
      <t>レイワ</t>
    </rPh>
    <rPh sb="4" eb="5">
      <t>ネン</t>
    </rPh>
    <rPh sb="7" eb="8">
      <t>ガツ</t>
    </rPh>
    <rPh sb="10" eb="11">
      <t>ニチ</t>
    </rPh>
    <rPh sb="13" eb="15">
      <t>シンキ</t>
    </rPh>
    <rPh sb="15" eb="17">
      <t>ヨウセイ</t>
    </rPh>
    <rPh sb="17" eb="18">
      <t>シャ</t>
    </rPh>
    <rPh sb="18" eb="19">
      <t>スウ</t>
    </rPh>
    <rPh sb="20" eb="22">
      <t>コウヒョウ</t>
    </rPh>
    <rPh sb="22" eb="23">
      <t>ト</t>
    </rPh>
    <rPh sb="27" eb="29">
      <t>ジカン</t>
    </rPh>
    <rPh sb="30" eb="32">
      <t>ゼンジツ</t>
    </rPh>
    <rPh sb="34" eb="35">
      <t>ジ</t>
    </rPh>
    <rPh sb="36" eb="38">
      <t>トウジツ</t>
    </rPh>
    <rPh sb="40" eb="41">
      <t>ジ</t>
    </rPh>
    <rPh sb="43" eb="45">
      <t>ゼンジツ</t>
    </rPh>
    <rPh sb="46" eb="47">
      <t>ジ</t>
    </rPh>
    <rPh sb="50" eb="51">
      <t>ジ</t>
    </rPh>
    <rPh sb="52" eb="54">
      <t>ヘンコウ</t>
    </rPh>
    <phoneticPr fontId="2"/>
  </si>
  <si>
    <t>※令和2年11月16日以降は検査件数に、再陽性数を含む。</t>
    <rPh sb="1" eb="3">
      <t>レイワ</t>
    </rPh>
    <rPh sb="4" eb="5">
      <t>ネン</t>
    </rPh>
    <rPh sb="7" eb="8">
      <t>ガツ</t>
    </rPh>
    <rPh sb="10" eb="11">
      <t>ニチ</t>
    </rPh>
    <rPh sb="11" eb="13">
      <t>イコウ</t>
    </rPh>
    <rPh sb="14" eb="16">
      <t>ケンサ</t>
    </rPh>
    <rPh sb="16" eb="18">
      <t>ケンスウ</t>
    </rPh>
    <rPh sb="20" eb="21">
      <t>サイ</t>
    </rPh>
    <rPh sb="21" eb="23">
      <t>ヨウセイ</t>
    </rPh>
    <rPh sb="23" eb="24">
      <t>スウ</t>
    </rPh>
    <rPh sb="25" eb="26">
      <t>フク</t>
    </rPh>
    <phoneticPr fontId="2"/>
  </si>
  <si>
    <r>
      <t xml:space="preserve">退院・解除
</t>
    </r>
    <r>
      <rPr>
        <sz val="8"/>
        <rFont val="游ゴシック"/>
        <family val="3"/>
        <charset val="128"/>
        <scheme val="minor"/>
      </rPr>
      <t>※1・</t>
    </r>
    <r>
      <rPr>
        <sz val="10"/>
        <rFont val="游ゴシック"/>
        <family val="3"/>
        <charset val="128"/>
        <scheme val="minor"/>
      </rPr>
      <t>他府県管理</t>
    </r>
    <r>
      <rPr>
        <sz val="8"/>
        <rFont val="游ゴシック"/>
        <family val="3"/>
        <charset val="128"/>
        <scheme val="minor"/>
      </rPr>
      <t>※２</t>
    </r>
    <rPh sb="0" eb="2">
      <t>タイイン</t>
    </rPh>
    <rPh sb="3" eb="5">
      <t>カイジョ</t>
    </rPh>
    <rPh sb="9" eb="14">
      <t>タフケンカンリ</t>
    </rPh>
    <phoneticPr fontId="2"/>
  </si>
  <si>
    <t>※2 府外保健所への所管替事例の数(他府県における入院・宿泊・自宅療養中及び入院・療養等調整中の数）。</t>
    <rPh sb="18" eb="19">
      <t>タ</t>
    </rPh>
    <rPh sb="19" eb="21">
      <t>フケン</t>
    </rPh>
    <rPh sb="25" eb="27">
      <t>ニュウイン</t>
    </rPh>
    <rPh sb="28" eb="30">
      <t>シュクハク</t>
    </rPh>
    <rPh sb="31" eb="33">
      <t>ジタク</t>
    </rPh>
    <rPh sb="33" eb="36">
      <t>リョウヨウチュウ</t>
    </rPh>
    <rPh sb="36" eb="37">
      <t>オヨ</t>
    </rPh>
    <rPh sb="38" eb="40">
      <t>ニュウイン</t>
    </rPh>
    <rPh sb="41" eb="43">
      <t>リョウヨウ</t>
    </rPh>
    <rPh sb="43" eb="44">
      <t>トウ</t>
    </rPh>
    <rPh sb="44" eb="47">
      <t>チョウセイチュウ</t>
    </rPh>
    <rPh sb="48" eb="49">
      <t>カズ</t>
    </rPh>
    <phoneticPr fontId="2"/>
  </si>
  <si>
    <t>※3 入院・宿泊・自宅療養の待機中、方法調整中等を含む。</t>
    <phoneticPr fontId="2"/>
  </si>
  <si>
    <r>
      <t>入院・療養
等調整中</t>
    </r>
    <r>
      <rPr>
        <sz val="8"/>
        <rFont val="游ゴシック"/>
        <family val="3"/>
        <charset val="128"/>
        <scheme val="minor"/>
      </rPr>
      <t>※3</t>
    </r>
    <rPh sb="0" eb="2">
      <t>ニュウイン</t>
    </rPh>
    <rPh sb="3" eb="5">
      <t>リョウヨウ</t>
    </rPh>
    <rPh sb="6" eb="7">
      <t>トウ</t>
    </rPh>
    <rPh sb="7" eb="9">
      <t>チョウセイ</t>
    </rPh>
    <rPh sb="9" eb="10">
      <t>チュウ</t>
    </rPh>
    <phoneticPr fontId="2"/>
  </si>
  <si>
    <t xml:space="preserve">　本日、大阪府において、新型コロナウイルス感染症の感染が以下のとおり確認されましたので、お知らせします。
</t>
    <phoneticPr fontId="2"/>
  </si>
  <si>
    <t>大阪市の高齢者施設関連[88]</t>
    <phoneticPr fontId="2"/>
  </si>
  <si>
    <t>豊中市の児童施設関連⑦</t>
    <rPh sb="0" eb="3">
      <t>トヨナカシ</t>
    </rPh>
    <rPh sb="4" eb="6">
      <t>ジドウ</t>
    </rPh>
    <rPh sb="6" eb="8">
      <t>シセツ</t>
    </rPh>
    <rPh sb="8" eb="10">
      <t>カンレン</t>
    </rPh>
    <phoneticPr fontId="2"/>
  </si>
  <si>
    <t>※大阪市の高齢者施設関連[88]には、別に府外1事例を把握</t>
    <rPh sb="1" eb="3">
      <t>オオサカ</t>
    </rPh>
    <rPh sb="3" eb="4">
      <t>シ</t>
    </rPh>
    <rPh sb="5" eb="8">
      <t>コウレイシャ</t>
    </rPh>
    <rPh sb="8" eb="10">
      <t>シセツ</t>
    </rPh>
    <rPh sb="10" eb="12">
      <t>カンレン</t>
    </rPh>
    <phoneticPr fontId="2"/>
  </si>
  <si>
    <t>豊中市の児童施設関連⑦の濃厚接触者等</t>
    <rPh sb="0" eb="3">
      <t>トヨナカシ</t>
    </rPh>
    <rPh sb="4" eb="6">
      <t>ジドウ</t>
    </rPh>
    <rPh sb="6" eb="8">
      <t>シセツ</t>
    </rPh>
    <rPh sb="8" eb="10">
      <t>カンレン</t>
    </rPh>
    <rPh sb="12" eb="18">
      <t>ノウコウセッショクシャトウ</t>
    </rPh>
    <phoneticPr fontId="2"/>
  </si>
  <si>
    <t>発生者数</t>
    <rPh sb="0" eb="2">
      <t>ハッセイ</t>
    </rPh>
    <rPh sb="2" eb="3">
      <t>シャ</t>
    </rPh>
    <rPh sb="3" eb="4">
      <t>スウ</t>
    </rPh>
    <phoneticPr fontId="1"/>
  </si>
  <si>
    <t>累計</t>
    <rPh sb="0" eb="2">
      <t>ルイケイ</t>
    </rPh>
    <phoneticPr fontId="1"/>
  </si>
  <si>
    <t>※1事例を「感染経路不明」から「東大阪市の医療機関関連⑪」へ移動</t>
    <phoneticPr fontId="2"/>
  </si>
  <si>
    <t>※2事例を「感染経路不明者の濃厚接触者等」から「東大阪市の医療機関関連⑫」へ移動</t>
    <phoneticPr fontId="2"/>
  </si>
  <si>
    <t>※2事例を「感染経路不明」から「東大阪市の医療機関関連⑫」へ移動</t>
    <phoneticPr fontId="2"/>
  </si>
  <si>
    <t>※1事例を「感染経路不明」から「東大阪市の芸能活動関連」へ移動</t>
    <phoneticPr fontId="2"/>
  </si>
  <si>
    <t>※1事例を「感染経路不明者の濃厚接触者等」から「東大阪市の企業事業所関連⑳」へ移動</t>
    <phoneticPr fontId="2"/>
  </si>
  <si>
    <t>※1事例を「感染経路不明」から「東大阪市の企業事業所関連⑳」へ移動</t>
    <phoneticPr fontId="2"/>
  </si>
  <si>
    <t>※1事例を「感染経路不明」から「藤井寺市の高齢者施設関連②」へ移動</t>
    <phoneticPr fontId="2"/>
  </si>
  <si>
    <t>※37事例を「感染経路不明」から「松原市の企業事業所関連②」へ移動</t>
    <phoneticPr fontId="2"/>
  </si>
  <si>
    <t>※9事例を「感染経路不明者の濃厚接触者等」から「松原市の企業事業所関連②」へ移動</t>
    <rPh sb="12" eb="13">
      <t>シャ</t>
    </rPh>
    <rPh sb="14" eb="20">
      <t>ノウコウセッショクシャトウ</t>
    </rPh>
    <phoneticPr fontId="2"/>
  </si>
  <si>
    <t>※2事例を「感染経路不明」から「松原市の学校関連②」へ移動</t>
    <phoneticPr fontId="2"/>
  </si>
  <si>
    <t>※4事例を「感染経路不明者の濃厚接触者」から「松原市の学校関連②」へ移動</t>
    <rPh sb="12" eb="13">
      <t>シャ</t>
    </rPh>
    <rPh sb="14" eb="19">
      <t>ノウコウセッショクシャ</t>
    </rPh>
    <phoneticPr fontId="2"/>
  </si>
  <si>
    <t>※4事例を「感染経路不明」から「松原市の学校関連②の濃厚接触者等」へ移動</t>
    <rPh sb="26" eb="32">
      <t>ノウコウセッショクシャトウ</t>
    </rPh>
    <phoneticPr fontId="2"/>
  </si>
  <si>
    <t>※3事例を「感染経路不明者の濃厚接触者等」から「松原市の学校関連②の濃厚接触者等」へ移動</t>
    <rPh sb="12" eb="13">
      <t>シャ</t>
    </rPh>
    <rPh sb="14" eb="20">
      <t>ノウコウセッショクシャトウ</t>
    </rPh>
    <rPh sb="34" eb="40">
      <t>ノウコウセッショクシャトウ</t>
    </rPh>
    <phoneticPr fontId="2"/>
  </si>
  <si>
    <t>※1事例を「松原市の学校関連②の濃厚接触者等」から「松原市の学校関連②」へ移動</t>
    <rPh sb="6" eb="8">
      <t>マツバラ</t>
    </rPh>
    <rPh sb="8" eb="9">
      <t>シ</t>
    </rPh>
    <rPh sb="10" eb="12">
      <t>ガッコウ</t>
    </rPh>
    <rPh sb="12" eb="14">
      <t>カンレン</t>
    </rPh>
    <rPh sb="16" eb="18">
      <t>ノウコウ</t>
    </rPh>
    <rPh sb="18" eb="21">
      <t>セッショクシャ</t>
    </rPh>
    <rPh sb="21" eb="22">
      <t>トウ</t>
    </rPh>
    <phoneticPr fontId="2"/>
  </si>
  <si>
    <t>※1事例を「松原市の学校関連②」から「感染経路不明者の濃厚接触者等」へ移動</t>
    <rPh sb="6" eb="8">
      <t>マツバラ</t>
    </rPh>
    <rPh sb="8" eb="9">
      <t>シ</t>
    </rPh>
    <rPh sb="10" eb="12">
      <t>ガッコウ</t>
    </rPh>
    <rPh sb="12" eb="14">
      <t>カンレン</t>
    </rPh>
    <rPh sb="19" eb="23">
      <t>カンセンケイロ</t>
    </rPh>
    <rPh sb="23" eb="26">
      <t>フメイシャ</t>
    </rPh>
    <rPh sb="27" eb="33">
      <t>ノウコウセッショクシャトウ</t>
    </rPh>
    <phoneticPr fontId="2"/>
  </si>
  <si>
    <t>※1事例を「松原市の学校関連②の濃厚接触者等」から「感染経路不明者の濃厚接触者等」へ移動</t>
    <rPh sb="6" eb="8">
      <t>マツバラ</t>
    </rPh>
    <rPh sb="8" eb="9">
      <t>シ</t>
    </rPh>
    <rPh sb="10" eb="12">
      <t>ガッコウ</t>
    </rPh>
    <rPh sb="12" eb="14">
      <t>カンレン</t>
    </rPh>
    <rPh sb="16" eb="22">
      <t>ノウコウセッショクシャトウ</t>
    </rPh>
    <rPh sb="26" eb="30">
      <t>カンセンケイロ</t>
    </rPh>
    <rPh sb="30" eb="33">
      <t>フメイシャ</t>
    </rPh>
    <rPh sb="34" eb="40">
      <t>ノウコウセッショクシャトウ</t>
    </rPh>
    <phoneticPr fontId="2"/>
  </si>
  <si>
    <t>７　自費検査を含む１週間の検査件数及び陽性率</t>
    <rPh sb="2" eb="4">
      <t>ジヒ</t>
    </rPh>
    <rPh sb="4" eb="6">
      <t>ケンサ</t>
    </rPh>
    <rPh sb="7" eb="8">
      <t>フク</t>
    </rPh>
    <rPh sb="10" eb="12">
      <t>シュウカン</t>
    </rPh>
    <rPh sb="13" eb="15">
      <t>ケンサ</t>
    </rPh>
    <rPh sb="15" eb="17">
      <t>ケンスウ</t>
    </rPh>
    <rPh sb="17" eb="18">
      <t>オヨ</t>
    </rPh>
    <rPh sb="19" eb="22">
      <t>ヨウセイリツ</t>
    </rPh>
    <phoneticPr fontId="2"/>
  </si>
  <si>
    <t>（毎週火曜日に公表）</t>
    <rPh sb="1" eb="3">
      <t>マイシュウ</t>
    </rPh>
    <rPh sb="3" eb="6">
      <t>カヨウビ</t>
    </rPh>
    <rPh sb="5" eb="6">
      <t>ビ</t>
    </rPh>
    <rPh sb="7" eb="9">
      <t>コウヒョウ</t>
    </rPh>
    <phoneticPr fontId="2"/>
  </si>
  <si>
    <t>自費検査（社会経済活動の中で本人等の希望により全額自己負担で実施する検査）を含む</t>
    <rPh sb="0" eb="2">
      <t>ジヒ</t>
    </rPh>
    <rPh sb="2" eb="4">
      <t>ケンサ</t>
    </rPh>
    <rPh sb="38" eb="39">
      <t>フク</t>
    </rPh>
    <phoneticPr fontId="2"/>
  </si>
  <si>
    <t>検査件数（自費検査含む）</t>
    <rPh sb="0" eb="2">
      <t>ケンサ</t>
    </rPh>
    <rPh sb="2" eb="4">
      <t>ケンスウ</t>
    </rPh>
    <rPh sb="5" eb="7">
      <t>ジヒ</t>
    </rPh>
    <rPh sb="7" eb="9">
      <t>ケンサ</t>
    </rPh>
    <rPh sb="9" eb="10">
      <t>フク</t>
    </rPh>
    <phoneticPr fontId="2"/>
  </si>
  <si>
    <t>対象期間の新規陽性者累計数</t>
    <rPh sb="0" eb="2">
      <t>タイショウ</t>
    </rPh>
    <rPh sb="2" eb="4">
      <t>キカン</t>
    </rPh>
    <rPh sb="5" eb="7">
      <t>シンキ</t>
    </rPh>
    <rPh sb="7" eb="9">
      <t>ヨウセイ</t>
    </rPh>
    <rPh sb="9" eb="10">
      <t>シャ</t>
    </rPh>
    <rPh sb="10" eb="13">
      <t>ルイケイスウ</t>
    </rPh>
    <phoneticPr fontId="2"/>
  </si>
  <si>
    <t>陽性率（自費検査含む）</t>
    <rPh sb="0" eb="3">
      <t>ヨウセイリツ</t>
    </rPh>
    <rPh sb="4" eb="6">
      <t>ジヒ</t>
    </rPh>
    <rPh sb="6" eb="8">
      <t>ケンサ</t>
    </rPh>
    <rPh sb="8" eb="9">
      <t>フク</t>
    </rPh>
    <phoneticPr fontId="2"/>
  </si>
  <si>
    <t>名</t>
    <rPh sb="0" eb="1">
      <t>メイ</t>
    </rPh>
    <phoneticPr fontId="2"/>
  </si>
  <si>
    <t>&lt;検査件数の内訳＞</t>
    <rPh sb="1" eb="3">
      <t>ケンサ</t>
    </rPh>
    <rPh sb="3" eb="5">
      <t>ケンスウ</t>
    </rPh>
    <rPh sb="6" eb="8">
      <t>ウチワケ</t>
    </rPh>
    <phoneticPr fontId="2"/>
  </si>
  <si>
    <t>対象期間に公表した検査件数</t>
    <rPh sb="0" eb="2">
      <t>タイショウ</t>
    </rPh>
    <rPh sb="2" eb="4">
      <t>キカン</t>
    </rPh>
    <rPh sb="5" eb="7">
      <t>コウヒョウ</t>
    </rPh>
    <rPh sb="9" eb="11">
      <t>ケンサ</t>
    </rPh>
    <rPh sb="11" eb="13">
      <t>ケンスウ</t>
    </rPh>
    <phoneticPr fontId="2"/>
  </si>
  <si>
    <t>自費検査件数</t>
    <rPh sb="0" eb="2">
      <t>ジヒ</t>
    </rPh>
    <rPh sb="2" eb="4">
      <t>ケンサ</t>
    </rPh>
    <rPh sb="4" eb="6">
      <t>ケンスウ</t>
    </rPh>
    <phoneticPr fontId="2"/>
  </si>
  <si>
    <t>※自費検査件数は、自費検査提供機関（府内に営業所がある自費検査のみを提供する民間会社等）</t>
    <rPh sb="1" eb="3">
      <t>ジヒ</t>
    </rPh>
    <rPh sb="3" eb="5">
      <t>ケンサ</t>
    </rPh>
    <rPh sb="5" eb="7">
      <t>ケンスウ</t>
    </rPh>
    <rPh sb="9" eb="11">
      <t>ジヒ</t>
    </rPh>
    <rPh sb="11" eb="13">
      <t>ケンサ</t>
    </rPh>
    <rPh sb="13" eb="15">
      <t>テイキョウ</t>
    </rPh>
    <rPh sb="15" eb="17">
      <t>キカン</t>
    </rPh>
    <rPh sb="18" eb="20">
      <t>フナイ</t>
    </rPh>
    <rPh sb="21" eb="24">
      <t>エイギョウショ</t>
    </rPh>
    <rPh sb="27" eb="29">
      <t>ジヒ</t>
    </rPh>
    <rPh sb="29" eb="31">
      <t>ケンサ</t>
    </rPh>
    <rPh sb="34" eb="36">
      <t>テイキョウ</t>
    </rPh>
    <rPh sb="38" eb="40">
      <t>ミンカン</t>
    </rPh>
    <rPh sb="40" eb="42">
      <t>ガイシャ</t>
    </rPh>
    <rPh sb="42" eb="43">
      <t>トウ</t>
    </rPh>
    <phoneticPr fontId="2"/>
  </si>
  <si>
    <t>　から府へ報告があった対象期間中の検査件数</t>
    <rPh sb="11" eb="13">
      <t>タイショウ</t>
    </rPh>
    <rPh sb="13" eb="16">
      <t>キカンチュウ</t>
    </rPh>
    <phoneticPr fontId="2"/>
  </si>
  <si>
    <t>※陽性率は、対象期間中に公表した新規陽性者の累計数　／　検査件数（自費検査含む）</t>
    <rPh sb="1" eb="4">
      <t>ヨウセイリツ</t>
    </rPh>
    <rPh sb="6" eb="8">
      <t>タイショウ</t>
    </rPh>
    <rPh sb="8" eb="11">
      <t>キカンチュウ</t>
    </rPh>
    <rPh sb="12" eb="14">
      <t>コウヒョウ</t>
    </rPh>
    <rPh sb="16" eb="18">
      <t>シンキ</t>
    </rPh>
    <rPh sb="18" eb="20">
      <t>ヨウセイ</t>
    </rPh>
    <rPh sb="20" eb="21">
      <t>シャ</t>
    </rPh>
    <rPh sb="22" eb="24">
      <t>ルイケイ</t>
    </rPh>
    <rPh sb="24" eb="25">
      <t>スウ</t>
    </rPh>
    <rPh sb="28" eb="30">
      <t>ケンサ</t>
    </rPh>
    <rPh sb="30" eb="32">
      <t>ケンスウ</t>
    </rPh>
    <rPh sb="33" eb="35">
      <t>ジヒ</t>
    </rPh>
    <rPh sb="35" eb="37">
      <t>ケンサ</t>
    </rPh>
    <rPh sb="37" eb="38">
      <t>フク</t>
    </rPh>
    <phoneticPr fontId="2"/>
  </si>
  <si>
    <t>※陽性者数は、国のシステム（HER-SYS）上、行政検査又は自費検査のどちらで陽性となったか</t>
    <rPh sb="1" eb="3">
      <t>ヨウセイ</t>
    </rPh>
    <rPh sb="3" eb="4">
      <t>シャ</t>
    </rPh>
    <rPh sb="4" eb="5">
      <t>スウ</t>
    </rPh>
    <rPh sb="7" eb="8">
      <t>クニ</t>
    </rPh>
    <rPh sb="22" eb="23">
      <t>ジョウ</t>
    </rPh>
    <rPh sb="24" eb="26">
      <t>ギョウセイ</t>
    </rPh>
    <rPh sb="26" eb="28">
      <t>ケンサ</t>
    </rPh>
    <rPh sb="28" eb="29">
      <t>マタ</t>
    </rPh>
    <rPh sb="30" eb="32">
      <t>ジヒ</t>
    </rPh>
    <rPh sb="32" eb="34">
      <t>ケンサ</t>
    </rPh>
    <rPh sb="39" eb="41">
      <t>ヨウセイ</t>
    </rPh>
    <phoneticPr fontId="2"/>
  </si>
  <si>
    <t>　区別が出来ません。</t>
    <rPh sb="1" eb="3">
      <t>クベツ</t>
    </rPh>
    <rPh sb="4" eb="6">
      <t>デキ</t>
    </rPh>
    <phoneticPr fontId="2"/>
  </si>
  <si>
    <t>男</t>
    <rPh sb="0" eb="1">
      <t>オトコ</t>
    </rPh>
    <phoneticPr fontId="2"/>
  </si>
  <si>
    <t>〇</t>
    <phoneticPr fontId="2"/>
  </si>
  <si>
    <t>検査件数及び陽性率（対象期間：11月8日（月）～11月14日（日））</t>
    <rPh sb="21" eb="22">
      <t>ゲツ</t>
    </rPh>
    <rPh sb="31" eb="32">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</si>
</sst>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_);[Red]\(#,##0\)"/>
    <numFmt numFmtId="178" formatCode="m&quot;月&quot;d&quot;日&quot;;@"/>
    <numFmt numFmtId="179" formatCode="0_);[Red]\(0\)"/>
    <numFmt numFmtId="180" formatCode="#,##0.0_);[Red]\(#,##0.0\)"/>
    <numFmt numFmtId="181" formatCode="\(0\)"/>
    <numFmt numFmtId="182" formatCode="#,##0.0_ "/>
  </numFmts>
  <fonts count="25"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游ゴシック"/>
      <family val="3"/>
      <charset val="128"/>
      <scheme val="minor"/>
    </font>
    <font>
      <sz val="8"/>
      <name val="游ゴシック"/>
      <family val="3"/>
      <charset val="128"/>
      <scheme val="minor"/>
    </font>
    <font>
      <sz val="9"/>
      <name val="游ゴシック"/>
      <family val="3"/>
      <charset val="128"/>
      <scheme val="minor"/>
    </font>
    <font>
      <sz val="11"/>
      <name val="游ゴシック"/>
      <family val="2"/>
      <charset val="128"/>
      <scheme val="minor"/>
    </font>
    <font>
      <sz val="11"/>
      <color theme="1"/>
      <name val="游ゴシック"/>
      <family val="3"/>
      <charset val="128"/>
      <scheme val="minor"/>
    </font>
    <font>
      <sz val="8"/>
      <color theme="1"/>
      <name val="游ゴシック"/>
      <family val="3"/>
      <charset val="128"/>
      <scheme val="minor"/>
    </font>
    <font>
      <sz val="6"/>
      <name val="游ゴシック"/>
      <family val="3"/>
      <charset val="128"/>
      <scheme val="minor"/>
    </font>
    <font>
      <b/>
      <sz val="11"/>
      <name val="游ゴシック"/>
      <family val="3"/>
      <charset val="128"/>
      <scheme val="minor"/>
    </font>
    <font>
      <sz val="10"/>
      <name val="游ゴシック"/>
      <family val="3"/>
      <charset val="128"/>
      <scheme val="minor"/>
    </font>
    <font>
      <sz val="20"/>
      <color theme="1"/>
      <name val="游ゴシック"/>
      <family val="2"/>
      <charset val="128"/>
      <scheme val="minor"/>
    </font>
    <font>
      <sz val="14"/>
      <color theme="1"/>
      <name val="游ゴシック"/>
      <family val="3"/>
      <charset val="128"/>
      <scheme val="minor"/>
    </font>
    <font>
      <sz val="12"/>
      <color theme="1"/>
      <name val="游ゴシック"/>
      <family val="2"/>
      <charset val="128"/>
      <scheme val="minor"/>
    </font>
    <font>
      <sz val="10"/>
      <color theme="1"/>
      <name val="游ゴシック"/>
      <family val="2"/>
      <charset val="128"/>
      <scheme val="minor"/>
    </font>
    <font>
      <u/>
      <sz val="11"/>
      <name val="游ゴシック"/>
      <family val="3"/>
      <charset val="128"/>
      <scheme val="minor"/>
    </font>
    <font>
      <sz val="11"/>
      <name val="游ゴシック"/>
      <family val="3"/>
      <charset val="128"/>
    </font>
    <font>
      <sz val="8"/>
      <name val="游ゴシック"/>
      <family val="3"/>
      <charset val="128"/>
    </font>
    <font>
      <sz val="9"/>
      <color theme="1"/>
      <name val="游ゴシック"/>
      <family val="2"/>
      <charset val="128"/>
      <scheme val="minor"/>
    </font>
    <font>
      <sz val="11"/>
      <color theme="1"/>
      <name val="游ゴシック"/>
      <family val="2"/>
      <scheme val="minor"/>
    </font>
    <font>
      <sz val="10"/>
      <color theme="1"/>
      <name val="游ゴシック"/>
      <family val="3"/>
      <charset val="128"/>
      <scheme val="minor"/>
    </font>
    <font>
      <sz val="10"/>
      <name val="游ゴシック"/>
      <family val="2"/>
      <charset val="128"/>
      <scheme val="minor"/>
    </font>
    <font>
      <sz val="9"/>
      <color theme="1"/>
      <name val="游ゴシック"/>
      <family val="3"/>
      <charset val="128"/>
      <scheme val="minor"/>
    </font>
    <font>
      <sz val="8"/>
      <color theme="1"/>
      <name val="游ゴシック"/>
      <family val="2"/>
      <charset val="128"/>
      <scheme val="minor"/>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2" tint="-9.9978637043366805E-2"/>
        <bgColor indexed="64"/>
      </patternFill>
    </fill>
  </fills>
  <borders count="3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right style="thin">
        <color auto="1"/>
      </right>
      <top style="thin">
        <color auto="1"/>
      </top>
      <bottom style="double">
        <color auto="1"/>
      </bottom>
      <diagonal/>
    </border>
    <border>
      <left/>
      <right/>
      <top style="thin">
        <color indexed="64"/>
      </top>
      <bottom style="double">
        <color indexed="64"/>
      </bottom>
      <diagonal/>
    </border>
    <border>
      <left style="thin">
        <color indexed="64"/>
      </left>
      <right/>
      <top style="double">
        <color auto="1"/>
      </top>
      <bottom style="thin">
        <color auto="1"/>
      </bottom>
      <diagonal/>
    </border>
    <border>
      <left/>
      <right/>
      <top style="double">
        <color auto="1"/>
      </top>
      <bottom style="thin">
        <color auto="1"/>
      </bottom>
      <diagonal/>
    </border>
    <border>
      <left/>
      <right style="thin">
        <color indexed="64"/>
      </right>
      <top style="double">
        <color indexed="64"/>
      </top>
      <bottom style="thin">
        <color indexed="64"/>
      </bottom>
      <diagonal/>
    </border>
    <border>
      <left/>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auto="1"/>
      </right>
      <top style="medium">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thin">
        <color indexed="64"/>
      </top>
      <bottom/>
      <diagonal/>
    </border>
    <border>
      <left style="thin">
        <color indexed="64"/>
      </left>
      <right style="thin">
        <color indexed="64"/>
      </right>
      <top style="double">
        <color indexed="64"/>
      </top>
      <bottom style="thin">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20" fillId="0" borderId="0"/>
    <xf numFmtId="0" fontId="1" fillId="0" borderId="0">
      <alignment vertical="center"/>
    </xf>
    <xf numFmtId="38" fontId="1" fillId="0" borderId="0" applyFont="0" applyFill="0" applyBorder="0" applyAlignment="0" applyProtection="0">
      <alignment vertical="center"/>
    </xf>
  </cellStyleXfs>
  <cellXfs count="395">
    <xf numFmtId="0" fontId="0" fillId="0" borderId="0" xfId="0">
      <alignment vertical="center"/>
    </xf>
    <xf numFmtId="0" fontId="0" fillId="2" borderId="0" xfId="0" applyFill="1">
      <alignment vertical="center"/>
    </xf>
    <xf numFmtId="0" fontId="0" fillId="2" borderId="0" xfId="0" applyFill="1" applyAlignment="1">
      <alignment horizontal="right" vertical="center"/>
    </xf>
    <xf numFmtId="0" fontId="3" fillId="0" borderId="0" xfId="0" applyFont="1">
      <alignment vertical="center"/>
    </xf>
    <xf numFmtId="0" fontId="0" fillId="0" borderId="0" xfId="0" applyAlignment="1">
      <alignment horizontal="right" vertical="center"/>
    </xf>
    <xf numFmtId="0" fontId="0" fillId="0" borderId="0" xfId="0" applyAlignment="1">
      <alignment horizontal="center" vertical="center"/>
    </xf>
    <xf numFmtId="0" fontId="0" fillId="2" borderId="0" xfId="0" applyFill="1" applyAlignment="1">
      <alignment horizontal="center" vertical="center"/>
    </xf>
    <xf numFmtId="0" fontId="9" fillId="0" borderId="0" xfId="0" applyFont="1" applyAlignment="1">
      <alignment vertical="center" wrapText="1"/>
    </xf>
    <xf numFmtId="0" fontId="10" fillId="0" borderId="0" xfId="0" applyFont="1">
      <alignment vertical="center"/>
    </xf>
    <xf numFmtId="14" fontId="0" fillId="2" borderId="0" xfId="0" applyNumberFormat="1" applyFill="1" applyAlignment="1">
      <alignment horizontal="center" vertical="center"/>
    </xf>
    <xf numFmtId="14" fontId="0" fillId="2" borderId="0" xfId="0" applyNumberFormat="1" applyFill="1">
      <alignment vertical="center"/>
    </xf>
    <xf numFmtId="0" fontId="6" fillId="4" borderId="2" xfId="0" applyFont="1" applyFill="1" applyBorder="1">
      <alignment vertical="center"/>
    </xf>
    <xf numFmtId="0" fontId="3" fillId="4" borderId="2" xfId="0" applyFont="1" applyFill="1" applyBorder="1">
      <alignment vertical="center"/>
    </xf>
    <xf numFmtId="0" fontId="3" fillId="4" borderId="3" xfId="0" applyFont="1" applyFill="1" applyBorder="1">
      <alignment vertical="center"/>
    </xf>
    <xf numFmtId="0" fontId="22" fillId="4" borderId="2" xfId="0" applyFont="1" applyFill="1" applyBorder="1">
      <alignment vertical="center"/>
    </xf>
    <xf numFmtId="0" fontId="7" fillId="0" borderId="2" xfId="0" applyFont="1" applyFill="1" applyBorder="1" applyAlignment="1">
      <alignment horizontal="left" vertical="center"/>
    </xf>
    <xf numFmtId="0" fontId="7" fillId="0" borderId="1" xfId="0" applyFont="1" applyFill="1" applyBorder="1" applyAlignment="1">
      <alignment horizontal="left" vertical="center"/>
    </xf>
    <xf numFmtId="0" fontId="3" fillId="0" borderId="14" xfId="0" applyFont="1" applyFill="1" applyBorder="1" applyAlignment="1">
      <alignment horizontal="left" vertical="center"/>
    </xf>
    <xf numFmtId="0" fontId="3" fillId="0" borderId="15" xfId="0" applyFont="1" applyFill="1" applyBorder="1" applyAlignment="1">
      <alignment horizontal="left" vertical="center"/>
    </xf>
    <xf numFmtId="0" fontId="3" fillId="0" borderId="18" xfId="0" applyFont="1" applyFill="1" applyBorder="1">
      <alignment vertical="center"/>
    </xf>
    <xf numFmtId="0" fontId="7" fillId="0" borderId="19" xfId="0" applyFont="1" applyFill="1" applyBorder="1" applyAlignment="1">
      <alignment horizontal="center" vertical="center"/>
    </xf>
    <xf numFmtId="0" fontId="7" fillId="0" borderId="19" xfId="0" applyFont="1" applyFill="1" applyBorder="1">
      <alignment vertical="center"/>
    </xf>
    <xf numFmtId="0" fontId="7" fillId="0" borderId="11" xfId="0" applyFont="1" applyFill="1" applyBorder="1">
      <alignment vertical="center"/>
    </xf>
    <xf numFmtId="0" fontId="5" fillId="0" borderId="0" xfId="0" applyFont="1" applyFill="1">
      <alignment vertical="center"/>
    </xf>
    <xf numFmtId="0" fontId="3" fillId="0" borderId="0" xfId="0" applyFont="1" applyFill="1">
      <alignment vertical="center"/>
    </xf>
    <xf numFmtId="0" fontId="3" fillId="0" borderId="0" xfId="0" applyFont="1" applyFill="1" applyBorder="1">
      <alignment vertical="center"/>
    </xf>
    <xf numFmtId="177" fontId="3" fillId="0" borderId="0" xfId="0" applyNumberFormat="1" applyFont="1" applyFill="1">
      <alignment vertical="center"/>
    </xf>
    <xf numFmtId="0" fontId="0" fillId="0" borderId="0" xfId="0">
      <alignment vertical="center"/>
    </xf>
    <xf numFmtId="0" fontId="8" fillId="0" borderId="2" xfId="0" applyFont="1" applyFill="1" applyBorder="1">
      <alignment vertical="center"/>
    </xf>
    <xf numFmtId="0" fontId="3" fillId="0" borderId="1" xfId="0" applyFont="1" applyFill="1" applyBorder="1">
      <alignment vertical="center"/>
    </xf>
    <xf numFmtId="0" fontId="7" fillId="0" borderId="2" xfId="0" applyFont="1" applyFill="1" applyBorder="1" applyAlignment="1">
      <alignment horizontal="center" vertical="center" wrapText="1"/>
    </xf>
    <xf numFmtId="0" fontId="7" fillId="0" borderId="2" xfId="0" applyFont="1" applyFill="1" applyBorder="1">
      <alignment vertical="center"/>
    </xf>
    <xf numFmtId="0" fontId="7" fillId="0" borderId="11" xfId="0" applyFont="1" applyFill="1" applyBorder="1" applyAlignment="1">
      <alignment horizontal="left" vertical="center"/>
    </xf>
    <xf numFmtId="0" fontId="7" fillId="0" borderId="15" xfId="0" applyFont="1" applyFill="1" applyBorder="1" applyAlignment="1">
      <alignment horizontal="left" vertical="center"/>
    </xf>
    <xf numFmtId="0" fontId="7" fillId="0" borderId="17" xfId="0" applyFont="1" applyFill="1" applyBorder="1" applyAlignment="1">
      <alignment horizontal="left" vertical="center"/>
    </xf>
    <xf numFmtId="0" fontId="7" fillId="0" borderId="17" xfId="0" applyFont="1" applyFill="1" applyBorder="1">
      <alignment vertical="center"/>
    </xf>
    <xf numFmtId="0" fontId="0" fillId="0" borderId="0" xfId="0" applyBorder="1">
      <alignment vertical="center"/>
    </xf>
    <xf numFmtId="177" fontId="0" fillId="0" borderId="0" xfId="0" applyNumberFormat="1" applyFill="1">
      <alignment vertical="center"/>
    </xf>
    <xf numFmtId="0" fontId="12" fillId="2" borderId="0" xfId="0" applyFont="1" applyFill="1" applyAlignment="1">
      <alignment horizontal="center" vertical="center"/>
    </xf>
    <xf numFmtId="0" fontId="12" fillId="2" borderId="0" xfId="0" applyFont="1" applyFill="1">
      <alignment vertical="center"/>
    </xf>
    <xf numFmtId="0" fontId="0" fillId="2" borderId="0" xfId="0" applyFill="1" applyAlignment="1">
      <alignment vertical="center"/>
    </xf>
    <xf numFmtId="0" fontId="0" fillId="2" borderId="0" xfId="0" applyFill="1" applyAlignment="1">
      <alignment horizontal="right" vertical="top"/>
    </xf>
    <xf numFmtId="0" fontId="12" fillId="2" borderId="0" xfId="0" applyFont="1" applyFill="1" applyAlignment="1">
      <alignment vertical="center"/>
    </xf>
    <xf numFmtId="0" fontId="4" fillId="0" borderId="0" xfId="0" applyFont="1" applyFill="1">
      <alignment vertical="center"/>
    </xf>
    <xf numFmtId="0" fontId="4" fillId="0" borderId="2" xfId="0" applyFont="1" applyFill="1" applyBorder="1">
      <alignment vertical="center"/>
    </xf>
    <xf numFmtId="0" fontId="0" fillId="0" borderId="0" xfId="0" applyBorder="1" applyAlignment="1">
      <alignment vertical="center"/>
    </xf>
    <xf numFmtId="177" fontId="1" fillId="2" borderId="1" xfId="2" applyNumberFormat="1" applyFill="1" applyBorder="1" applyAlignment="1">
      <alignment horizontal="right" vertical="center"/>
    </xf>
    <xf numFmtId="177" fontId="1" fillId="2" borderId="2" xfId="2" applyNumberFormat="1" applyFill="1" applyBorder="1" applyAlignment="1">
      <alignment horizontal="right" vertical="center"/>
    </xf>
    <xf numFmtId="177" fontId="0" fillId="2" borderId="0" xfId="0" applyNumberFormat="1" applyFont="1" applyFill="1">
      <alignment vertical="center"/>
    </xf>
    <xf numFmtId="177" fontId="0" fillId="2" borderId="0" xfId="0" applyNumberFormat="1" applyFill="1" applyAlignment="1">
      <alignment horizontal="center" vertical="center"/>
    </xf>
    <xf numFmtId="177" fontId="0" fillId="2" borderId="0" xfId="0" applyNumberFormat="1" applyFill="1">
      <alignment vertical="center"/>
    </xf>
    <xf numFmtId="177" fontId="0" fillId="2" borderId="0" xfId="0" applyNumberFormat="1" applyFill="1" applyAlignment="1">
      <alignment horizontal="right" vertical="center"/>
    </xf>
    <xf numFmtId="177" fontId="0" fillId="2" borderId="0" xfId="0" applyNumberFormat="1" applyFont="1" applyFill="1" applyAlignment="1">
      <alignment horizontal="right" vertical="center"/>
    </xf>
    <xf numFmtId="177" fontId="0" fillId="3" borderId="5" xfId="0" applyNumberFormat="1" applyFill="1" applyBorder="1" applyAlignment="1">
      <alignment vertical="center"/>
    </xf>
    <xf numFmtId="177" fontId="0" fillId="3" borderId="21" xfId="0" applyNumberFormat="1" applyFill="1" applyBorder="1" applyAlignment="1">
      <alignment vertical="center"/>
    </xf>
    <xf numFmtId="177" fontId="0" fillId="2" borderId="0" xfId="0" applyNumberFormat="1" applyFill="1" applyBorder="1" applyAlignment="1">
      <alignment vertical="center"/>
    </xf>
    <xf numFmtId="177" fontId="0" fillId="3" borderId="7" xfId="0" applyNumberFormat="1" applyFill="1" applyBorder="1" applyAlignment="1">
      <alignment vertical="center"/>
    </xf>
    <xf numFmtId="177" fontId="0" fillId="3" borderId="11" xfId="0" applyNumberFormat="1" applyFill="1" applyBorder="1" applyAlignment="1">
      <alignment vertical="center"/>
    </xf>
    <xf numFmtId="177" fontId="0" fillId="3" borderId="8" xfId="0" applyNumberFormat="1" applyFill="1" applyBorder="1" applyAlignment="1">
      <alignment vertical="center"/>
    </xf>
    <xf numFmtId="177" fontId="0" fillId="0" borderId="0" xfId="0" applyNumberFormat="1">
      <alignment vertical="center"/>
    </xf>
    <xf numFmtId="177" fontId="0" fillId="2" borderId="0" xfId="0" applyNumberFormat="1" applyFill="1" applyAlignment="1">
      <alignment vertical="center" wrapText="1"/>
    </xf>
    <xf numFmtId="177" fontId="0" fillId="2" borderId="0" xfId="0" applyNumberFormat="1" applyFill="1" applyBorder="1" applyAlignment="1">
      <alignment horizontal="left" vertical="center"/>
    </xf>
    <xf numFmtId="177" fontId="0" fillId="2" borderId="0" xfId="0" applyNumberFormat="1" applyFill="1" applyBorder="1" applyAlignment="1">
      <alignment horizontal="center" vertical="center"/>
    </xf>
    <xf numFmtId="177" fontId="3" fillId="2" borderId="0" xfId="0" applyNumberFormat="1" applyFont="1" applyFill="1" applyBorder="1">
      <alignment vertical="center"/>
    </xf>
    <xf numFmtId="177" fontId="3" fillId="2" borderId="0" xfId="0" applyNumberFormat="1" applyFont="1" applyFill="1" applyBorder="1" applyAlignment="1">
      <alignment horizontal="right" vertical="center"/>
    </xf>
    <xf numFmtId="177" fontId="3" fillId="2" borderId="1" xfId="0" applyNumberFormat="1" applyFont="1" applyFill="1" applyBorder="1" applyAlignment="1">
      <alignment vertical="center"/>
    </xf>
    <xf numFmtId="177" fontId="3" fillId="2" borderId="2" xfId="0" applyNumberFormat="1" applyFont="1" applyFill="1" applyBorder="1" applyAlignment="1">
      <alignment horizontal="center" vertical="center"/>
    </xf>
    <xf numFmtId="177" fontId="3" fillId="2" borderId="3" xfId="0" applyNumberFormat="1" applyFont="1" applyFill="1" applyBorder="1" applyAlignment="1">
      <alignment horizontal="center" vertical="center"/>
    </xf>
    <xf numFmtId="177" fontId="3" fillId="2" borderId="8" xfId="0" applyNumberFormat="1" applyFont="1" applyFill="1" applyBorder="1" applyAlignment="1">
      <alignment horizontal="right" vertical="center"/>
    </xf>
    <xf numFmtId="177" fontId="0" fillId="2" borderId="6" xfId="0" applyNumberFormat="1" applyFill="1" applyBorder="1">
      <alignment vertical="center"/>
    </xf>
    <xf numFmtId="177" fontId="3" fillId="2" borderId="1" xfId="0" applyNumberFormat="1" applyFont="1" applyFill="1" applyBorder="1">
      <alignment vertical="center"/>
    </xf>
    <xf numFmtId="177" fontId="3" fillId="2" borderId="11" xfId="0" applyNumberFormat="1" applyFont="1" applyFill="1" applyBorder="1" applyAlignment="1">
      <alignment vertical="center"/>
    </xf>
    <xf numFmtId="177" fontId="3" fillId="2" borderId="8" xfId="0" applyNumberFormat="1" applyFont="1" applyFill="1" applyBorder="1" applyAlignment="1">
      <alignment vertical="center"/>
    </xf>
    <xf numFmtId="177" fontId="3" fillId="2" borderId="3" xfId="0" applyNumberFormat="1" applyFont="1" applyFill="1" applyBorder="1" applyAlignment="1">
      <alignment horizontal="right" vertical="center"/>
    </xf>
    <xf numFmtId="177" fontId="0" fillId="2" borderId="8" xfId="0" applyNumberFormat="1" applyFill="1" applyBorder="1" applyAlignment="1">
      <alignment horizontal="center" vertical="center"/>
    </xf>
    <xf numFmtId="177" fontId="3" fillId="2" borderId="7" xfId="0" applyNumberFormat="1" applyFont="1" applyFill="1" applyBorder="1">
      <alignment vertical="center"/>
    </xf>
    <xf numFmtId="177" fontId="3" fillId="2" borderId="2" xfId="0" applyNumberFormat="1" applyFont="1" applyFill="1" applyBorder="1" applyAlignment="1">
      <alignment vertical="center"/>
    </xf>
    <xf numFmtId="177" fontId="3" fillId="2" borderId="3" xfId="0" applyNumberFormat="1" applyFont="1" applyFill="1" applyBorder="1" applyAlignment="1">
      <alignment vertical="center"/>
    </xf>
    <xf numFmtId="177" fontId="3" fillId="2" borderId="0" xfId="0" applyNumberFormat="1" applyFont="1" applyFill="1" applyBorder="1" applyAlignment="1">
      <alignment horizontal="left" vertical="center"/>
    </xf>
    <xf numFmtId="177" fontId="3" fillId="2" borderId="0" xfId="0" applyNumberFormat="1" applyFont="1" applyFill="1" applyBorder="1" applyAlignment="1">
      <alignment vertical="center"/>
    </xf>
    <xf numFmtId="177" fontId="3" fillId="2" borderId="0" xfId="0" applyNumberFormat="1" applyFont="1" applyFill="1">
      <alignment vertical="center"/>
    </xf>
    <xf numFmtId="177" fontId="3" fillId="2" borderId="0" xfId="0" applyNumberFormat="1" applyFont="1" applyFill="1" applyAlignment="1">
      <alignment horizontal="right" vertical="center"/>
    </xf>
    <xf numFmtId="177" fontId="11" fillId="2" borderId="0" xfId="0" applyNumberFormat="1" applyFont="1" applyFill="1">
      <alignment vertical="center"/>
    </xf>
    <xf numFmtId="177" fontId="3" fillId="2" borderId="0" xfId="0" applyNumberFormat="1" applyFont="1" applyFill="1" applyBorder="1" applyAlignment="1">
      <alignment horizontal="center" vertical="center"/>
    </xf>
    <xf numFmtId="177" fontId="16" fillId="2" borderId="0" xfId="0" applyNumberFormat="1" applyFont="1" applyFill="1" applyBorder="1" applyAlignment="1">
      <alignment horizontal="center" vertical="center"/>
    </xf>
    <xf numFmtId="177" fontId="3" fillId="0" borderId="0" xfId="0" applyNumberFormat="1" applyFont="1" applyFill="1" applyBorder="1">
      <alignment vertical="center"/>
    </xf>
    <xf numFmtId="177" fontId="3" fillId="0" borderId="0" xfId="0" applyNumberFormat="1" applyFont="1" applyFill="1" applyBorder="1" applyAlignment="1">
      <alignment horizontal="center" vertical="center"/>
    </xf>
    <xf numFmtId="177" fontId="4" fillId="0" borderId="0" xfId="0" applyNumberFormat="1" applyFont="1" applyFill="1" applyAlignment="1">
      <alignment vertical="center" shrinkToFit="1"/>
    </xf>
    <xf numFmtId="177" fontId="17" fillId="0" borderId="0" xfId="0" applyNumberFormat="1" applyFont="1" applyFill="1" applyBorder="1" applyAlignment="1">
      <alignment horizontal="center" vertical="center"/>
    </xf>
    <xf numFmtId="177" fontId="11" fillId="0" borderId="0" xfId="0" applyNumberFormat="1" applyFont="1" applyFill="1" applyAlignment="1">
      <alignment vertical="center" shrinkToFit="1"/>
    </xf>
    <xf numFmtId="177" fontId="3" fillId="3" borderId="4" xfId="0" applyNumberFormat="1" applyFont="1" applyFill="1" applyBorder="1">
      <alignment vertical="center"/>
    </xf>
    <xf numFmtId="177" fontId="3" fillId="0" borderId="4" xfId="0" applyNumberFormat="1" applyFont="1" applyFill="1" applyBorder="1">
      <alignment vertical="center"/>
    </xf>
    <xf numFmtId="177" fontId="3" fillId="2" borderId="0" xfId="0" applyNumberFormat="1" applyFont="1" applyFill="1" applyBorder="1" applyAlignment="1">
      <alignment horizontal="center" vertical="center" shrinkToFit="1"/>
    </xf>
    <xf numFmtId="177" fontId="18" fillId="0" borderId="0" xfId="0" applyNumberFormat="1" applyFont="1" applyFill="1" applyBorder="1" applyAlignment="1">
      <alignment horizontal="center" vertical="center"/>
    </xf>
    <xf numFmtId="177" fontId="17" fillId="2" borderId="0" xfId="0" applyNumberFormat="1" applyFont="1" applyFill="1" applyBorder="1" applyAlignment="1">
      <alignment horizontal="center" vertical="center"/>
    </xf>
    <xf numFmtId="177" fontId="11" fillId="2" borderId="0" xfId="0" applyNumberFormat="1" applyFont="1" applyFill="1" applyAlignment="1">
      <alignment vertical="center" shrinkToFit="1"/>
    </xf>
    <xf numFmtId="177" fontId="4" fillId="2" borderId="0" xfId="0" applyNumberFormat="1" applyFont="1" applyFill="1" applyAlignment="1">
      <alignment vertical="center"/>
    </xf>
    <xf numFmtId="177" fontId="0" fillId="2" borderId="0" xfId="2" applyNumberFormat="1" applyFont="1" applyFill="1" applyBorder="1" applyAlignment="1">
      <alignment horizontal="left" vertical="center"/>
    </xf>
    <xf numFmtId="177" fontId="19" fillId="2" borderId="0" xfId="2" applyNumberFormat="1" applyFont="1" applyFill="1" applyBorder="1" applyAlignment="1">
      <alignment horizontal="left" vertical="center"/>
    </xf>
    <xf numFmtId="177" fontId="1" fillId="2" borderId="14" xfId="2" applyNumberFormat="1" applyFill="1" applyBorder="1" applyAlignment="1">
      <alignment vertical="center"/>
    </xf>
    <xf numFmtId="177" fontId="1" fillId="2" borderId="7" xfId="2" applyNumberFormat="1" applyFill="1" applyBorder="1" applyAlignment="1">
      <alignment vertical="center"/>
    </xf>
    <xf numFmtId="177" fontId="1" fillId="2" borderId="8" xfId="2" applyNumberFormat="1" applyFill="1" applyBorder="1" applyAlignment="1">
      <alignment vertical="center"/>
    </xf>
    <xf numFmtId="177" fontId="1" fillId="2" borderId="11" xfId="2" applyNumberFormat="1" applyFill="1" applyBorder="1" applyAlignment="1">
      <alignment horizontal="right" vertical="center"/>
    </xf>
    <xf numFmtId="177" fontId="11" fillId="2" borderId="14" xfId="0" applyNumberFormat="1" applyFont="1" applyFill="1" applyBorder="1" applyAlignment="1">
      <alignment horizontal="left" vertical="center"/>
    </xf>
    <xf numFmtId="177" fontId="1" fillId="2" borderId="1" xfId="2" applyNumberFormat="1" applyFill="1" applyBorder="1" applyAlignment="1">
      <alignment vertical="center"/>
    </xf>
    <xf numFmtId="177" fontId="1" fillId="2" borderId="2" xfId="2" applyNumberFormat="1" applyFill="1" applyBorder="1" applyAlignment="1">
      <alignment vertical="center"/>
    </xf>
    <xf numFmtId="177" fontId="1" fillId="2" borderId="3" xfId="2" applyNumberFormat="1" applyFill="1" applyBorder="1" applyAlignment="1">
      <alignment vertical="center"/>
    </xf>
    <xf numFmtId="177" fontId="1" fillId="2" borderId="4" xfId="2" applyNumberFormat="1" applyFill="1" applyBorder="1" applyAlignment="1">
      <alignment vertical="center"/>
    </xf>
    <xf numFmtId="177" fontId="11" fillId="2" borderId="4" xfId="0" applyNumberFormat="1" applyFont="1" applyFill="1" applyBorder="1" applyAlignment="1">
      <alignment horizontal="left" vertical="center"/>
    </xf>
    <xf numFmtId="177" fontId="11" fillId="2" borderId="6" xfId="0" applyNumberFormat="1" applyFont="1" applyFill="1" applyBorder="1" applyAlignment="1">
      <alignment horizontal="left" vertical="center"/>
    </xf>
    <xf numFmtId="177" fontId="11" fillId="2" borderId="5" xfId="0" applyNumberFormat="1" applyFont="1" applyFill="1" applyBorder="1" applyAlignment="1">
      <alignment horizontal="left" vertical="center"/>
    </xf>
    <xf numFmtId="177" fontId="11" fillId="2" borderId="1" xfId="0" applyNumberFormat="1" applyFont="1" applyFill="1" applyBorder="1" applyAlignment="1">
      <alignment vertical="center"/>
    </xf>
    <xf numFmtId="177" fontId="11" fillId="2" borderId="3" xfId="0" applyNumberFormat="1" applyFont="1" applyFill="1" applyBorder="1" applyAlignment="1">
      <alignment vertical="center"/>
    </xf>
    <xf numFmtId="177" fontId="1" fillId="2" borderId="0" xfId="2" applyNumberFormat="1" applyFill="1" applyBorder="1" applyAlignment="1">
      <alignment horizontal="right" vertical="center"/>
    </xf>
    <xf numFmtId="177" fontId="1" fillId="2" borderId="0" xfId="2" applyNumberFormat="1" applyFill="1" applyBorder="1" applyAlignment="1">
      <alignment vertical="center"/>
    </xf>
    <xf numFmtId="177" fontId="15" fillId="2" borderId="21" xfId="2" applyNumberFormat="1" applyFont="1" applyFill="1" applyBorder="1" applyAlignment="1"/>
    <xf numFmtId="177" fontId="1" fillId="2" borderId="21" xfId="2" applyNumberFormat="1" applyFill="1" applyBorder="1" applyAlignment="1">
      <alignment vertical="center"/>
    </xf>
    <xf numFmtId="177" fontId="1" fillId="2" borderId="21" xfId="2" applyNumberFormat="1" applyFill="1" applyBorder="1" applyAlignment="1">
      <alignment horizontal="right" vertical="center"/>
    </xf>
    <xf numFmtId="177" fontId="15" fillId="2" borderId="0" xfId="0" applyNumberFormat="1" applyFont="1" applyFill="1" applyBorder="1" applyAlignment="1">
      <alignment horizontal="left" vertical="center"/>
    </xf>
    <xf numFmtId="177" fontId="11" fillId="2" borderId="0" xfId="0" applyNumberFormat="1" applyFont="1" applyFill="1" applyAlignment="1">
      <alignment vertical="center"/>
    </xf>
    <xf numFmtId="177" fontId="0" fillId="2" borderId="13" xfId="2" applyNumberFormat="1" applyFont="1" applyFill="1" applyBorder="1" applyAlignment="1">
      <alignment vertical="center"/>
    </xf>
    <xf numFmtId="177" fontId="1" fillId="2" borderId="10" xfId="2" applyNumberFormat="1" applyFill="1" applyBorder="1" applyAlignment="1">
      <alignment vertical="center"/>
    </xf>
    <xf numFmtId="177" fontId="0" fillId="2" borderId="30" xfId="2" applyNumberFormat="1" applyFont="1" applyFill="1" applyBorder="1" applyAlignment="1">
      <alignment vertical="center"/>
    </xf>
    <xf numFmtId="177" fontId="1" fillId="2" borderId="34" xfId="2" applyNumberFormat="1" applyFill="1" applyBorder="1">
      <alignment vertical="center"/>
    </xf>
    <xf numFmtId="177" fontId="4" fillId="0" borderId="0" xfId="0" applyNumberFormat="1" applyFont="1" applyFill="1" applyBorder="1" applyAlignment="1">
      <alignment vertical="center" shrinkToFit="1"/>
    </xf>
    <xf numFmtId="177" fontId="0" fillId="0" borderId="0" xfId="0" applyNumberFormat="1" applyAlignment="1">
      <alignment horizontal="right" vertical="center"/>
    </xf>
    <xf numFmtId="177" fontId="0" fillId="0" borderId="0" xfId="0" applyNumberFormat="1" applyAlignment="1">
      <alignment horizontal="center" vertical="center"/>
    </xf>
    <xf numFmtId="0" fontId="21" fillId="4" borderId="7" xfId="0" applyFont="1" applyFill="1" applyBorder="1" applyAlignment="1">
      <alignment vertical="center"/>
    </xf>
    <xf numFmtId="0" fontId="0" fillId="4" borderId="11" xfId="0" applyFill="1" applyBorder="1" applyAlignment="1">
      <alignment vertical="center"/>
    </xf>
    <xf numFmtId="0" fontId="0" fillId="4" borderId="8" xfId="0" applyFill="1" applyBorder="1" applyAlignment="1">
      <alignment vertical="center"/>
    </xf>
    <xf numFmtId="177" fontId="3" fillId="4" borderId="1" xfId="0" applyNumberFormat="1" applyFont="1" applyFill="1" applyBorder="1" applyAlignment="1">
      <alignment vertical="center"/>
    </xf>
    <xf numFmtId="177" fontId="3" fillId="4" borderId="2" xfId="0" applyNumberFormat="1" applyFont="1" applyFill="1" applyBorder="1" applyAlignment="1">
      <alignment vertical="center"/>
    </xf>
    <xf numFmtId="177" fontId="3" fillId="4" borderId="3" xfId="0" applyNumberFormat="1" applyFont="1" applyFill="1" applyBorder="1" applyAlignment="1">
      <alignment vertical="center"/>
    </xf>
    <xf numFmtId="178" fontId="3" fillId="0" borderId="0" xfId="0" applyNumberFormat="1" applyFont="1" applyFill="1" applyBorder="1" applyAlignment="1">
      <alignment horizontal="center" vertical="center"/>
    </xf>
    <xf numFmtId="179" fontId="11" fillId="0" borderId="0" xfId="0" applyNumberFormat="1" applyFont="1" applyFill="1" applyBorder="1" applyAlignment="1">
      <alignment horizontal="center" vertical="center"/>
    </xf>
    <xf numFmtId="179" fontId="11" fillId="0" borderId="0" xfId="0" applyNumberFormat="1" applyFont="1" applyFill="1" applyAlignment="1">
      <alignment horizontal="center" vertical="center"/>
    </xf>
    <xf numFmtId="177" fontId="4" fillId="0" borderId="0" xfId="0" applyNumberFormat="1" applyFont="1" applyFill="1" applyAlignment="1">
      <alignment horizontal="left" vertical="center" shrinkToFit="1"/>
    </xf>
    <xf numFmtId="177" fontId="4" fillId="0" borderId="0" xfId="0" applyNumberFormat="1" applyFont="1" applyFill="1" applyBorder="1" applyAlignment="1">
      <alignment horizontal="left" vertical="center" shrinkToFit="1"/>
    </xf>
    <xf numFmtId="0" fontId="11" fillId="0" borderId="0" xfId="0" applyNumberFormat="1" applyFont="1" applyFill="1" applyAlignment="1">
      <alignment vertical="center" shrinkToFit="1"/>
    </xf>
    <xf numFmtId="0" fontId="13" fillId="2" borderId="0" xfId="0" applyFont="1" applyFill="1" applyAlignment="1">
      <alignment horizontal="center" vertical="center"/>
    </xf>
    <xf numFmtId="0" fontId="6" fillId="0" borderId="0" xfId="0" applyFont="1" applyFill="1">
      <alignment vertical="center"/>
    </xf>
    <xf numFmtId="0" fontId="3" fillId="0" borderId="0" xfId="0" applyFont="1" applyFill="1" applyAlignment="1">
      <alignment horizontal="right" vertical="center"/>
    </xf>
    <xf numFmtId="0" fontId="3" fillId="0" borderId="0" xfId="0" applyFont="1" applyFill="1" applyAlignment="1">
      <alignment horizontal="center" vertical="center"/>
    </xf>
    <xf numFmtId="0" fontId="0" fillId="0" borderId="0" xfId="0" applyFill="1">
      <alignment vertical="center"/>
    </xf>
    <xf numFmtId="177" fontId="11" fillId="2" borderId="1" xfId="0" applyNumberFormat="1" applyFont="1" applyFill="1" applyBorder="1" applyAlignment="1">
      <alignment horizontal="left" vertical="center"/>
    </xf>
    <xf numFmtId="177" fontId="11" fillId="2" borderId="3" xfId="0" applyNumberFormat="1" applyFont="1" applyFill="1" applyBorder="1" applyAlignment="1">
      <alignment horizontal="left" vertical="center"/>
    </xf>
    <xf numFmtId="177" fontId="0" fillId="0" borderId="4" xfId="0" applyNumberFormat="1" applyBorder="1">
      <alignment vertical="center"/>
    </xf>
    <xf numFmtId="177" fontId="11" fillId="2" borderId="37" xfId="0" applyNumberFormat="1" applyFont="1" applyFill="1" applyBorder="1" applyAlignment="1">
      <alignment horizontal="left" vertical="center"/>
    </xf>
    <xf numFmtId="177" fontId="11" fillId="2" borderId="20" xfId="0" applyNumberFormat="1" applyFont="1" applyFill="1" applyBorder="1" applyAlignment="1">
      <alignment horizontal="left" vertical="center"/>
    </xf>
    <xf numFmtId="0" fontId="19" fillId="0" borderId="0" xfId="0" applyFont="1" applyFill="1">
      <alignment vertical="center"/>
    </xf>
    <xf numFmtId="0" fontId="0" fillId="0" borderId="0" xfId="0" applyFill="1" applyAlignment="1">
      <alignment horizontal="center" vertical="center"/>
    </xf>
    <xf numFmtId="0" fontId="0" fillId="0" borderId="0" xfId="0" applyFill="1" applyAlignment="1">
      <alignment horizontal="right" vertical="center"/>
    </xf>
    <xf numFmtId="0" fontId="0" fillId="0" borderId="0" xfId="0" applyFill="1" applyBorder="1">
      <alignment vertical="center"/>
    </xf>
    <xf numFmtId="177" fontId="0" fillId="0" borderId="0" xfId="0" applyNumberFormat="1" applyFont="1" applyFill="1" applyAlignment="1">
      <alignment horizontal="left" vertical="center"/>
    </xf>
    <xf numFmtId="177" fontId="0" fillId="0" borderId="0" xfId="0" applyNumberFormat="1" applyFont="1" applyFill="1" applyAlignment="1">
      <alignment horizontal="right" vertical="center"/>
    </xf>
    <xf numFmtId="0" fontId="7" fillId="0" borderId="4" xfId="0" applyFont="1" applyFill="1" applyBorder="1" applyAlignment="1">
      <alignment horizontal="center" vertical="center" wrapText="1"/>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177" fontId="3" fillId="0" borderId="3" xfId="0" applyNumberFormat="1" applyFont="1" applyFill="1" applyBorder="1">
      <alignment vertical="center"/>
    </xf>
    <xf numFmtId="177" fontId="1" fillId="2" borderId="1" xfId="2" applyNumberFormat="1" applyFont="1" applyFill="1" applyBorder="1" applyAlignment="1">
      <alignment vertical="center"/>
    </xf>
    <xf numFmtId="177" fontId="1" fillId="2" borderId="5" xfId="2" applyNumberFormat="1" applyFill="1" applyBorder="1" applyAlignment="1">
      <alignment vertical="center"/>
    </xf>
    <xf numFmtId="177" fontId="1" fillId="2" borderId="9" xfId="2" applyNumberFormat="1" applyFill="1" applyBorder="1" applyAlignment="1">
      <alignment vertical="center"/>
    </xf>
    <xf numFmtId="177" fontId="1" fillId="2" borderId="7" xfId="2" applyNumberFormat="1" applyFont="1" applyFill="1" applyBorder="1" applyAlignment="1">
      <alignment vertical="center"/>
    </xf>
    <xf numFmtId="177" fontId="3" fillId="0" borderId="0" xfId="4" applyNumberFormat="1" applyFont="1" applyFill="1" applyBorder="1" applyAlignment="1">
      <alignment horizontal="right" vertical="center"/>
    </xf>
    <xf numFmtId="177" fontId="7" fillId="0" borderId="0" xfId="4" applyNumberFormat="1" applyFont="1" applyFill="1" applyBorder="1" applyAlignment="1">
      <alignment horizontal="right" vertical="center"/>
    </xf>
    <xf numFmtId="177" fontId="11" fillId="0" borderId="0" xfId="0" applyNumberFormat="1"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0" fillId="0" borderId="0" xfId="0" applyFont="1">
      <alignment vertical="center"/>
    </xf>
    <xf numFmtId="0" fontId="0" fillId="0" borderId="0" xfId="0" applyBorder="1" applyAlignment="1">
      <alignment horizontal="center" vertical="center" wrapText="1"/>
    </xf>
    <xf numFmtId="0" fontId="0" fillId="0" borderId="0" xfId="0" applyFill="1" applyBorder="1" applyAlignment="1">
      <alignment vertical="center" wrapText="1"/>
    </xf>
    <xf numFmtId="0" fontId="0" fillId="0" borderId="11" xfId="0" applyBorder="1" applyAlignment="1">
      <alignment horizontal="right"/>
    </xf>
    <xf numFmtId="176" fontId="0" fillId="0" borderId="8" xfId="0" applyNumberFormat="1" applyFill="1" applyBorder="1" applyAlignment="1">
      <alignment horizontal="right"/>
    </xf>
    <xf numFmtId="176" fontId="0" fillId="0" borderId="0" xfId="0" applyNumberFormat="1" applyBorder="1" applyAlignment="1">
      <alignment vertical="center"/>
    </xf>
    <xf numFmtId="176" fontId="0" fillId="0" borderId="0" xfId="0" applyNumberFormat="1" applyFill="1" applyBorder="1" applyAlignment="1">
      <alignment vertical="center"/>
    </xf>
    <xf numFmtId="0" fontId="0" fillId="0" borderId="8" xfId="0" applyBorder="1" applyAlignment="1">
      <alignment horizontal="right"/>
    </xf>
    <xf numFmtId="0" fontId="0" fillId="0" borderId="0" xfId="0" applyBorder="1" applyAlignment="1">
      <alignment horizontal="center" vertical="center"/>
    </xf>
    <xf numFmtId="0" fontId="24" fillId="0" borderId="0" xfId="0" applyFont="1" applyBorder="1" applyAlignment="1">
      <alignment horizontal="center" vertical="center" wrapText="1"/>
    </xf>
    <xf numFmtId="176" fontId="0" fillId="0" borderId="0" xfId="0" applyNumberFormat="1" applyBorder="1" applyAlignment="1">
      <alignment vertical="center" shrinkToFit="1"/>
    </xf>
    <xf numFmtId="176" fontId="0" fillId="0" borderId="0" xfId="0" applyNumberFormat="1" applyBorder="1" applyAlignment="1">
      <alignment horizontal="right" vertical="center"/>
    </xf>
    <xf numFmtId="176" fontId="0" fillId="0" borderId="0" xfId="0" applyNumberFormat="1" applyBorder="1" applyAlignment="1">
      <alignment horizontal="center" vertical="center"/>
    </xf>
    <xf numFmtId="0" fontId="0" fillId="0" borderId="0" xfId="0" applyFill="1" applyBorder="1" applyAlignment="1">
      <alignment vertical="center"/>
    </xf>
    <xf numFmtId="177" fontId="15" fillId="0" borderId="0" xfId="0" applyNumberFormat="1" applyFont="1" applyFill="1" applyBorder="1" applyAlignment="1">
      <alignment vertical="center"/>
    </xf>
    <xf numFmtId="177" fontId="0" fillId="0" borderId="0" xfId="0" applyNumberFormat="1" applyFill="1" applyBorder="1" applyAlignment="1">
      <alignment vertical="center"/>
    </xf>
    <xf numFmtId="177" fontId="11" fillId="0" borderId="0" xfId="0" applyNumberFormat="1" applyFont="1" applyFill="1" applyBorder="1" applyAlignment="1">
      <alignment horizontal="left" vertical="center"/>
    </xf>
    <xf numFmtId="177" fontId="3" fillId="0" borderId="0" xfId="0" applyNumberFormat="1" applyFont="1" applyFill="1" applyAlignment="1">
      <alignment horizontal="right" vertical="center"/>
    </xf>
    <xf numFmtId="177" fontId="11" fillId="0" borderId="0" xfId="0" applyNumberFormat="1" applyFont="1" applyFill="1">
      <alignment vertical="center"/>
    </xf>
    <xf numFmtId="177" fontId="4" fillId="0" borderId="0" xfId="0" applyNumberFormat="1" applyFont="1" applyFill="1" applyAlignment="1">
      <alignment horizontal="center" vertical="center"/>
    </xf>
    <xf numFmtId="177" fontId="4" fillId="0" borderId="0" xfId="0" applyNumberFormat="1" applyFont="1" applyFill="1">
      <alignment vertical="center"/>
    </xf>
    <xf numFmtId="0" fontId="5" fillId="0" borderId="0" xfId="0" applyFont="1" applyFill="1" applyBorder="1" applyAlignment="1">
      <alignment vertical="top" wrapText="1"/>
    </xf>
    <xf numFmtId="58" fontId="0" fillId="2" borderId="0" xfId="0" applyNumberFormat="1" applyFill="1" applyAlignment="1">
      <alignment horizontal="right" vertical="center"/>
    </xf>
    <xf numFmtId="0" fontId="13" fillId="2" borderId="0" xfId="0" applyFont="1" applyFill="1" applyAlignment="1">
      <alignment horizontal="center" vertical="center"/>
    </xf>
    <xf numFmtId="0" fontId="3" fillId="0" borderId="0" xfId="0" applyFont="1" applyBorder="1" applyAlignment="1">
      <alignment horizontal="left" vertical="center" wrapText="1"/>
    </xf>
    <xf numFmtId="0" fontId="6" fillId="2" borderId="0" xfId="0" applyFont="1" applyFill="1" applyAlignment="1">
      <alignment horizontal="left" vertical="top" wrapText="1"/>
    </xf>
    <xf numFmtId="177" fontId="3" fillId="0" borderId="1" xfId="0" applyNumberFormat="1" applyFont="1" applyFill="1" applyBorder="1" applyAlignment="1">
      <alignment horizontal="center" vertical="center"/>
    </xf>
    <xf numFmtId="177" fontId="3" fillId="0" borderId="3" xfId="0" applyNumberFormat="1" applyFont="1" applyFill="1" applyBorder="1" applyAlignment="1">
      <alignment horizontal="center" vertical="center"/>
    </xf>
    <xf numFmtId="178" fontId="3" fillId="0" borderId="1" xfId="0" applyNumberFormat="1" applyFont="1" applyFill="1" applyBorder="1" applyAlignment="1">
      <alignment horizontal="center" vertical="center"/>
    </xf>
    <xf numFmtId="178" fontId="3" fillId="0" borderId="3" xfId="0" applyNumberFormat="1" applyFont="1" applyFill="1" applyBorder="1" applyAlignment="1">
      <alignment horizontal="center" vertical="center"/>
    </xf>
    <xf numFmtId="179" fontId="11" fillId="0" borderId="9" xfId="0" applyNumberFormat="1" applyFont="1" applyFill="1" applyBorder="1" applyAlignment="1">
      <alignment horizontal="center" vertical="center"/>
    </xf>
    <xf numFmtId="179" fontId="11" fillId="0" borderId="0" xfId="0" applyNumberFormat="1" applyFont="1" applyFill="1" applyAlignment="1">
      <alignment horizontal="center" vertical="center"/>
    </xf>
    <xf numFmtId="179" fontId="4" fillId="0" borderId="0" xfId="0" applyNumberFormat="1" applyFont="1" applyFill="1" applyBorder="1" applyAlignment="1">
      <alignment horizontal="center" vertical="center" shrinkToFit="1"/>
    </xf>
    <xf numFmtId="179" fontId="4" fillId="0" borderId="10" xfId="0" applyNumberFormat="1" applyFont="1" applyFill="1" applyBorder="1" applyAlignment="1">
      <alignment horizontal="center" vertical="center" shrinkToFit="1"/>
    </xf>
    <xf numFmtId="177" fontId="17" fillId="0" borderId="1" xfId="0" applyNumberFormat="1" applyFont="1" applyFill="1" applyBorder="1" applyAlignment="1">
      <alignment horizontal="center" vertical="center"/>
    </xf>
    <xf numFmtId="177" fontId="17" fillId="0" borderId="3" xfId="0" applyNumberFormat="1" applyFont="1" applyFill="1" applyBorder="1" applyAlignment="1">
      <alignment horizontal="center" vertical="center"/>
    </xf>
    <xf numFmtId="177" fontId="3" fillId="2" borderId="1" xfId="0" applyNumberFormat="1" applyFont="1" applyFill="1" applyBorder="1" applyAlignment="1">
      <alignment horizontal="right" vertical="center"/>
    </xf>
    <xf numFmtId="177" fontId="3" fillId="2" borderId="3" xfId="0" applyNumberFormat="1" applyFont="1" applyFill="1" applyBorder="1" applyAlignment="1">
      <alignment horizontal="right" vertical="center"/>
    </xf>
    <xf numFmtId="177" fontId="3" fillId="2" borderId="18" xfId="0" applyNumberFormat="1" applyFont="1" applyFill="1" applyBorder="1" applyAlignment="1">
      <alignment horizontal="right" vertical="center"/>
    </xf>
    <xf numFmtId="177" fontId="3" fillId="2" borderId="20" xfId="0" applyNumberFormat="1" applyFont="1" applyFill="1" applyBorder="1" applyAlignment="1">
      <alignment horizontal="right" vertical="center"/>
    </xf>
    <xf numFmtId="177" fontId="1" fillId="2" borderId="1" xfId="2" applyNumberFormat="1" applyFill="1" applyBorder="1" applyAlignment="1">
      <alignment horizontal="right" vertical="center"/>
    </xf>
    <xf numFmtId="177" fontId="1" fillId="2" borderId="2" xfId="2" applyNumberFormat="1" applyFill="1" applyBorder="1" applyAlignment="1">
      <alignment horizontal="right" vertical="center"/>
    </xf>
    <xf numFmtId="177" fontId="1" fillId="2" borderId="3" xfId="2" applyNumberFormat="1" applyFill="1" applyBorder="1" applyAlignment="1">
      <alignment horizontal="right" vertical="center"/>
    </xf>
    <xf numFmtId="177" fontId="0" fillId="0" borderId="1" xfId="0" applyNumberFormat="1" applyBorder="1" applyAlignment="1">
      <alignment horizontal="left" vertical="center"/>
    </xf>
    <xf numFmtId="177" fontId="0" fillId="0" borderId="3" xfId="0" applyNumberFormat="1" applyBorder="1" applyAlignment="1">
      <alignment horizontal="left" vertical="center"/>
    </xf>
    <xf numFmtId="177" fontId="3" fillId="0" borderId="5" xfId="5" applyNumberFormat="1" applyFont="1" applyFill="1" applyBorder="1" applyAlignment="1">
      <alignment horizontal="right" vertical="center"/>
    </xf>
    <xf numFmtId="177" fontId="3" fillId="0" borderId="6" xfId="5" applyNumberFormat="1" applyFont="1" applyFill="1" applyBorder="1" applyAlignment="1">
      <alignment horizontal="right" vertical="center"/>
    </xf>
    <xf numFmtId="177" fontId="3" fillId="0" borderId="7" xfId="5" applyNumberFormat="1" applyFont="1" applyFill="1" applyBorder="1" applyAlignment="1">
      <alignment horizontal="right" vertical="center"/>
    </xf>
    <xf numFmtId="177" fontId="3" fillId="0" borderId="8" xfId="5" applyNumberFormat="1" applyFont="1" applyFill="1" applyBorder="1" applyAlignment="1">
      <alignment horizontal="right" vertical="center"/>
    </xf>
    <xf numFmtId="177" fontId="3" fillId="0" borderId="5" xfId="4" applyNumberFormat="1" applyFont="1" applyFill="1" applyBorder="1" applyAlignment="1">
      <alignment horizontal="right" vertical="center"/>
    </xf>
    <xf numFmtId="177" fontId="3" fillId="0" borderId="6" xfId="4" applyNumberFormat="1" applyFont="1" applyFill="1" applyBorder="1" applyAlignment="1">
      <alignment horizontal="right" vertical="center"/>
    </xf>
    <xf numFmtId="177" fontId="3" fillId="0" borderId="7" xfId="4" applyNumberFormat="1" applyFont="1" applyFill="1" applyBorder="1" applyAlignment="1">
      <alignment horizontal="right" vertical="center"/>
    </xf>
    <xf numFmtId="177" fontId="3" fillId="0" borderId="8" xfId="4" applyNumberFormat="1" applyFont="1" applyFill="1" applyBorder="1" applyAlignment="1">
      <alignment horizontal="right" vertical="center"/>
    </xf>
    <xf numFmtId="177" fontId="3" fillId="0" borderId="24" xfId="4" applyNumberFormat="1" applyFont="1" applyFill="1" applyBorder="1" applyAlignment="1">
      <alignment horizontal="right" vertical="center"/>
    </xf>
    <xf numFmtId="177" fontId="3" fillId="0" borderId="25" xfId="4" applyNumberFormat="1" applyFont="1" applyFill="1" applyBorder="1" applyAlignment="1">
      <alignment horizontal="right" vertical="center"/>
    </xf>
    <xf numFmtId="177" fontId="3" fillId="0" borderId="36" xfId="4" applyNumberFormat="1" applyFont="1" applyFill="1" applyBorder="1" applyAlignment="1">
      <alignment horizontal="right" vertical="center"/>
    </xf>
    <xf numFmtId="177" fontId="3" fillId="0" borderId="26" xfId="4" applyNumberFormat="1" applyFont="1" applyFill="1" applyBorder="1" applyAlignment="1">
      <alignment horizontal="right" vertical="center"/>
    </xf>
    <xf numFmtId="177" fontId="11" fillId="0" borderId="9" xfId="0" applyNumberFormat="1" applyFont="1" applyFill="1" applyBorder="1" applyAlignment="1">
      <alignment horizontal="center" vertical="center"/>
    </xf>
    <xf numFmtId="177" fontId="11" fillId="0" borderId="0" xfId="0" applyNumberFormat="1" applyFont="1" applyFill="1" applyAlignment="1">
      <alignment horizontal="center" vertical="center"/>
    </xf>
    <xf numFmtId="177" fontId="1" fillId="3" borderId="27" xfId="2" applyNumberFormat="1" applyFill="1" applyBorder="1" applyAlignment="1">
      <alignment horizontal="center" vertical="center" wrapText="1"/>
    </xf>
    <xf numFmtId="177" fontId="1" fillId="3" borderId="15" xfId="2" applyNumberFormat="1" applyFill="1" applyBorder="1" applyAlignment="1">
      <alignment horizontal="center" vertical="center"/>
    </xf>
    <xf numFmtId="177" fontId="1" fillId="3" borderId="17" xfId="2" applyNumberFormat="1" applyFill="1" applyBorder="1" applyAlignment="1">
      <alignment horizontal="center" vertical="center"/>
    </xf>
    <xf numFmtId="177" fontId="1" fillId="3" borderId="16" xfId="2" applyNumberFormat="1" applyFill="1" applyBorder="1" applyAlignment="1">
      <alignment horizontal="center" vertical="center"/>
    </xf>
    <xf numFmtId="177" fontId="1" fillId="2" borderId="1" xfId="1" applyNumberFormat="1" applyFill="1" applyBorder="1" applyAlignment="1">
      <alignment horizontal="right" vertical="center"/>
    </xf>
    <xf numFmtId="177" fontId="1" fillId="2" borderId="2" xfId="1" applyNumberFormat="1" applyFill="1" applyBorder="1" applyAlignment="1">
      <alignment horizontal="right" vertical="center"/>
    </xf>
    <xf numFmtId="177" fontId="1" fillId="2" borderId="3" xfId="1" applyNumberFormat="1" applyFill="1" applyBorder="1" applyAlignment="1">
      <alignment horizontal="right" vertical="center"/>
    </xf>
    <xf numFmtId="177" fontId="0" fillId="3" borderId="15" xfId="2" applyNumberFormat="1" applyFont="1" applyFill="1" applyBorder="1" applyAlignment="1">
      <alignment horizontal="center" vertical="center" wrapText="1"/>
    </xf>
    <xf numFmtId="177" fontId="0" fillId="3" borderId="17" xfId="2" applyNumberFormat="1" applyFont="1" applyFill="1" applyBorder="1" applyAlignment="1">
      <alignment horizontal="center" vertical="center" wrapText="1"/>
    </xf>
    <xf numFmtId="177" fontId="0" fillId="3" borderId="16" xfId="2" applyNumberFormat="1" applyFont="1" applyFill="1" applyBorder="1" applyAlignment="1">
      <alignment horizontal="center" vertical="center" wrapText="1"/>
    </xf>
    <xf numFmtId="177" fontId="1" fillId="3" borderId="15" xfId="2" applyNumberFormat="1" applyFill="1" applyBorder="1" applyAlignment="1">
      <alignment horizontal="center" vertical="center" wrapText="1"/>
    </xf>
    <xf numFmtId="177" fontId="1" fillId="3" borderId="17" xfId="2" applyNumberFormat="1" applyFill="1" applyBorder="1" applyAlignment="1">
      <alignment horizontal="center" vertical="center" wrapText="1"/>
    </xf>
    <xf numFmtId="177" fontId="1" fillId="3" borderId="16" xfId="2" applyNumberFormat="1" applyFill="1" applyBorder="1" applyAlignment="1">
      <alignment horizontal="center" vertical="center" wrapText="1"/>
    </xf>
    <xf numFmtId="177" fontId="3" fillId="3" borderId="1" xfId="0" applyNumberFormat="1" applyFont="1" applyFill="1" applyBorder="1" applyAlignment="1">
      <alignment horizontal="center" vertical="center"/>
    </xf>
    <xf numFmtId="177" fontId="3" fillId="3" borderId="2" xfId="0" applyNumberFormat="1" applyFont="1" applyFill="1" applyBorder="1" applyAlignment="1">
      <alignment horizontal="center" vertical="center"/>
    </xf>
    <xf numFmtId="177" fontId="3" fillId="3" borderId="3" xfId="0" applyNumberFormat="1" applyFont="1" applyFill="1" applyBorder="1" applyAlignment="1">
      <alignment horizontal="center" vertical="center"/>
    </xf>
    <xf numFmtId="177" fontId="3" fillId="3" borderId="4" xfId="0" applyNumberFormat="1" applyFont="1" applyFill="1" applyBorder="1" applyAlignment="1">
      <alignment horizontal="center" vertical="center"/>
    </xf>
    <xf numFmtId="177" fontId="5" fillId="3" borderId="1" xfId="0" applyNumberFormat="1" applyFont="1" applyFill="1" applyBorder="1" applyAlignment="1">
      <alignment horizontal="center" vertical="center" wrapText="1"/>
    </xf>
    <xf numFmtId="177" fontId="5" fillId="3" borderId="3" xfId="0" applyNumberFormat="1" applyFont="1" applyFill="1" applyBorder="1" applyAlignment="1">
      <alignment horizontal="center" vertical="center"/>
    </xf>
    <xf numFmtId="177" fontId="3" fillId="0" borderId="4" xfId="0" applyNumberFormat="1" applyFont="1" applyFill="1" applyBorder="1" applyAlignment="1">
      <alignment horizontal="center" vertical="center" wrapText="1"/>
    </xf>
    <xf numFmtId="177" fontId="3" fillId="0" borderId="4" xfId="0" applyNumberFormat="1" applyFont="1" applyFill="1" applyBorder="1" applyAlignment="1">
      <alignment horizontal="center" vertical="center"/>
    </xf>
    <xf numFmtId="177" fontId="14" fillId="2" borderId="5" xfId="0" applyNumberFormat="1" applyFont="1" applyFill="1" applyBorder="1" applyAlignment="1">
      <alignment horizontal="center" vertical="center"/>
    </xf>
    <xf numFmtId="177" fontId="14" fillId="2" borderId="6" xfId="0" applyNumberFormat="1" applyFont="1" applyFill="1" applyBorder="1" applyAlignment="1">
      <alignment horizontal="center" vertical="center"/>
    </xf>
    <xf numFmtId="177" fontId="14" fillId="2" borderId="7" xfId="0" applyNumberFormat="1" applyFont="1" applyFill="1" applyBorder="1" applyAlignment="1">
      <alignment horizontal="center" vertical="center"/>
    </xf>
    <xf numFmtId="177" fontId="14" fillId="2" borderId="8" xfId="0" applyNumberFormat="1" applyFont="1" applyFill="1" applyBorder="1" applyAlignment="1">
      <alignment horizontal="center" vertical="center"/>
    </xf>
    <xf numFmtId="177" fontId="0" fillId="3" borderId="1" xfId="0" applyNumberFormat="1" applyFill="1" applyBorder="1" applyAlignment="1">
      <alignment horizontal="center" vertical="center"/>
    </xf>
    <xf numFmtId="177" fontId="0" fillId="3" borderId="2" xfId="0" applyNumberFormat="1" applyFill="1" applyBorder="1" applyAlignment="1">
      <alignment horizontal="center" vertical="center"/>
    </xf>
    <xf numFmtId="177" fontId="0" fillId="3" borderId="3" xfId="0" applyNumberFormat="1" applyFill="1" applyBorder="1" applyAlignment="1">
      <alignment horizontal="center" vertical="center"/>
    </xf>
    <xf numFmtId="177" fontId="0" fillId="3" borderId="4" xfId="0" applyNumberFormat="1" applyFill="1" applyBorder="1" applyAlignment="1">
      <alignment horizontal="center" vertical="center"/>
    </xf>
    <xf numFmtId="177" fontId="0" fillId="2" borderId="4" xfId="0" applyNumberFormat="1" applyFill="1" applyBorder="1" applyAlignment="1">
      <alignment horizontal="center" vertical="center"/>
    </xf>
    <xf numFmtId="177" fontId="0" fillId="2" borderId="1" xfId="0" applyNumberFormat="1" applyFill="1" applyBorder="1" applyAlignment="1">
      <alignment horizontal="center" vertical="center"/>
    </xf>
    <xf numFmtId="177" fontId="0" fillId="3" borderId="4" xfId="0" applyNumberFormat="1" applyFill="1" applyBorder="1" applyAlignment="1">
      <alignment vertical="center"/>
    </xf>
    <xf numFmtId="177" fontId="0" fillId="2" borderId="5" xfId="0" applyNumberFormat="1" applyFill="1" applyBorder="1" applyAlignment="1">
      <alignment horizontal="center" vertical="center"/>
    </xf>
    <xf numFmtId="177" fontId="0" fillId="2" borderId="21" xfId="0" applyNumberFormat="1" applyFill="1" applyBorder="1" applyAlignment="1">
      <alignment horizontal="center" vertical="center"/>
    </xf>
    <xf numFmtId="177" fontId="0" fillId="2" borderId="6" xfId="0" applyNumberFormat="1" applyFill="1" applyBorder="1" applyAlignment="1">
      <alignment horizontal="center" vertical="center"/>
    </xf>
    <xf numFmtId="177" fontId="0" fillId="2" borderId="7" xfId="0" applyNumberFormat="1" applyFill="1" applyBorder="1" applyAlignment="1">
      <alignment horizontal="center" vertical="center"/>
    </xf>
    <xf numFmtId="177" fontId="0" fillId="2" borderId="11" xfId="0" applyNumberFormat="1" applyFill="1" applyBorder="1" applyAlignment="1">
      <alignment horizontal="center" vertical="center"/>
    </xf>
    <xf numFmtId="177" fontId="0" fillId="2" borderId="8" xfId="0" applyNumberFormat="1" applyFill="1" applyBorder="1" applyAlignment="1">
      <alignment horizontal="center" vertical="center"/>
    </xf>
    <xf numFmtId="177" fontId="0" fillId="2" borderId="5" xfId="1" applyNumberFormat="1" applyFont="1" applyFill="1" applyBorder="1" applyAlignment="1">
      <alignment horizontal="center" vertical="center"/>
    </xf>
    <xf numFmtId="177" fontId="0" fillId="2" borderId="21" xfId="1" applyNumberFormat="1" applyFont="1" applyFill="1" applyBorder="1" applyAlignment="1">
      <alignment horizontal="center" vertical="center"/>
    </xf>
    <xf numFmtId="177" fontId="0" fillId="2" borderId="6" xfId="1" applyNumberFormat="1" applyFont="1" applyFill="1" applyBorder="1" applyAlignment="1">
      <alignment horizontal="center" vertical="center"/>
    </xf>
    <xf numFmtId="177" fontId="0" fillId="2" borderId="7" xfId="1" applyNumberFormat="1" applyFont="1" applyFill="1" applyBorder="1" applyAlignment="1">
      <alignment horizontal="center" vertical="center"/>
    </xf>
    <xf numFmtId="177" fontId="0" fillId="2" borderId="11" xfId="1" applyNumberFormat="1" applyFont="1" applyFill="1" applyBorder="1" applyAlignment="1">
      <alignment horizontal="center" vertical="center"/>
    </xf>
    <xf numFmtId="177" fontId="0" fillId="2" borderId="8" xfId="1" applyNumberFormat="1" applyFont="1" applyFill="1" applyBorder="1" applyAlignment="1">
      <alignment horizontal="center" vertical="center"/>
    </xf>
    <xf numFmtId="177" fontId="0" fillId="3" borderId="4" xfId="0" applyNumberFormat="1" applyFont="1" applyFill="1" applyBorder="1" applyAlignment="1">
      <alignment horizontal="center" vertical="center"/>
    </xf>
    <xf numFmtId="177" fontId="3" fillId="2" borderId="4" xfId="0" applyNumberFormat="1" applyFont="1" applyFill="1" applyBorder="1" applyAlignment="1">
      <alignment horizontal="center" vertical="center" wrapText="1"/>
    </xf>
    <xf numFmtId="177" fontId="3" fillId="3" borderId="5" xfId="0" applyNumberFormat="1" applyFont="1" applyFill="1" applyBorder="1" applyAlignment="1">
      <alignment horizontal="center" vertical="center" shrinkToFit="1"/>
    </xf>
    <xf numFmtId="177" fontId="3" fillId="3" borderId="6" xfId="0" applyNumberFormat="1" applyFont="1" applyFill="1" applyBorder="1" applyAlignment="1">
      <alignment horizontal="center" vertical="center" shrinkToFit="1"/>
    </xf>
    <xf numFmtId="177" fontId="3" fillId="3" borderId="7" xfId="0" applyNumberFormat="1" applyFont="1" applyFill="1" applyBorder="1" applyAlignment="1">
      <alignment horizontal="center" vertical="center" shrinkToFit="1"/>
    </xf>
    <xf numFmtId="177" fontId="3" fillId="3" borderId="8" xfId="0" applyNumberFormat="1" applyFont="1" applyFill="1" applyBorder="1" applyAlignment="1">
      <alignment horizontal="center" vertical="center" shrinkToFit="1"/>
    </xf>
    <xf numFmtId="180" fontId="0" fillId="2" borderId="5" xfId="0" applyNumberFormat="1" applyFill="1" applyBorder="1" applyAlignment="1">
      <alignment horizontal="right"/>
    </xf>
    <xf numFmtId="180" fontId="0" fillId="2" borderId="21" xfId="0" applyNumberFormat="1" applyFill="1" applyBorder="1" applyAlignment="1">
      <alignment horizontal="right"/>
    </xf>
    <xf numFmtId="180" fontId="0" fillId="2" borderId="7" xfId="0" applyNumberFormat="1" applyFill="1" applyBorder="1" applyAlignment="1">
      <alignment horizontal="right"/>
    </xf>
    <xf numFmtId="180" fontId="0" fillId="2" borderId="11" xfId="0" applyNumberFormat="1" applyFill="1" applyBorder="1" applyAlignment="1">
      <alignment horizontal="right"/>
    </xf>
    <xf numFmtId="177" fontId="3" fillId="2" borderId="5" xfId="0" applyNumberFormat="1" applyFont="1" applyFill="1" applyBorder="1" applyAlignment="1">
      <alignment vertical="center"/>
    </xf>
    <xf numFmtId="177" fontId="3" fillId="2" borderId="21" xfId="0" applyNumberFormat="1" applyFont="1" applyFill="1" applyBorder="1" applyAlignment="1">
      <alignment vertical="center"/>
    </xf>
    <xf numFmtId="177" fontId="3" fillId="2" borderId="1" xfId="0" applyNumberFormat="1" applyFont="1" applyFill="1" applyBorder="1" applyAlignment="1">
      <alignment vertical="center"/>
    </xf>
    <xf numFmtId="177" fontId="3" fillId="2" borderId="2" xfId="0" applyNumberFormat="1" applyFont="1" applyFill="1" applyBorder="1" applyAlignment="1">
      <alignment vertical="center"/>
    </xf>
    <xf numFmtId="177" fontId="11" fillId="3" borderId="5" xfId="0" applyNumberFormat="1" applyFont="1" applyFill="1" applyBorder="1" applyAlignment="1">
      <alignment horizontal="center" vertical="center" wrapText="1" shrinkToFit="1"/>
    </xf>
    <xf numFmtId="177" fontId="11" fillId="3" borderId="6" xfId="0" applyNumberFormat="1" applyFont="1" applyFill="1" applyBorder="1" applyAlignment="1">
      <alignment horizontal="center" vertical="center" shrinkToFit="1"/>
    </xf>
    <xf numFmtId="177" fontId="11" fillId="3" borderId="7" xfId="0" applyNumberFormat="1" applyFont="1" applyFill="1" applyBorder="1" applyAlignment="1">
      <alignment horizontal="center" vertical="center" shrinkToFit="1"/>
    </xf>
    <xf numFmtId="177" fontId="11" fillId="3" borderId="8" xfId="0" applyNumberFormat="1" applyFont="1" applyFill="1" applyBorder="1" applyAlignment="1">
      <alignment horizontal="center" vertical="center" shrinkToFit="1"/>
    </xf>
    <xf numFmtId="177" fontId="3" fillId="3" borderId="4" xfId="0" applyNumberFormat="1" applyFont="1" applyFill="1" applyBorder="1" applyAlignment="1">
      <alignment horizontal="center" vertical="center" wrapText="1"/>
    </xf>
    <xf numFmtId="177" fontId="3" fillId="3" borderId="0" xfId="0" applyNumberFormat="1" applyFont="1" applyFill="1" applyBorder="1" applyAlignment="1">
      <alignment horizontal="center" vertical="center" wrapText="1"/>
    </xf>
    <xf numFmtId="177" fontId="3" fillId="3" borderId="21" xfId="0" applyNumberFormat="1" applyFont="1" applyFill="1" applyBorder="1" applyAlignment="1">
      <alignment horizontal="left" vertical="top" wrapText="1"/>
    </xf>
    <xf numFmtId="177" fontId="3" fillId="3" borderId="22" xfId="0" applyNumberFormat="1" applyFont="1" applyFill="1" applyBorder="1" applyAlignment="1">
      <alignment horizontal="center" vertical="center" wrapText="1"/>
    </xf>
    <xf numFmtId="177" fontId="3" fillId="3" borderId="23" xfId="0" applyNumberFormat="1" applyFont="1" applyFill="1" applyBorder="1" applyAlignment="1">
      <alignment horizontal="center" vertical="center" wrapText="1"/>
    </xf>
    <xf numFmtId="177" fontId="0" fillId="3" borderId="5" xfId="0" applyNumberFormat="1" applyFill="1" applyBorder="1" applyAlignment="1">
      <alignment horizontal="center" vertical="center"/>
    </xf>
    <xf numFmtId="177" fontId="0" fillId="3" borderId="21" xfId="0" applyNumberFormat="1" applyFill="1" applyBorder="1" applyAlignment="1">
      <alignment horizontal="center" vertical="center"/>
    </xf>
    <xf numFmtId="177" fontId="0" fillId="3" borderId="6" xfId="0" applyNumberFormat="1" applyFill="1" applyBorder="1" applyAlignment="1">
      <alignment horizontal="center" vertical="center"/>
    </xf>
    <xf numFmtId="180" fontId="0" fillId="0" borderId="5" xfId="0" applyNumberFormat="1" applyFill="1" applyBorder="1" applyAlignment="1">
      <alignment horizontal="right"/>
    </xf>
    <xf numFmtId="180" fontId="0" fillId="0" borderId="21" xfId="0" applyNumberFormat="1" applyFill="1" applyBorder="1" applyAlignment="1">
      <alignment horizontal="right"/>
    </xf>
    <xf numFmtId="180" fontId="0" fillId="0" borderId="7" xfId="0" applyNumberFormat="1" applyFill="1" applyBorder="1" applyAlignment="1">
      <alignment horizontal="right"/>
    </xf>
    <xf numFmtId="180" fontId="0" fillId="0" borderId="11" xfId="0" applyNumberFormat="1" applyFill="1" applyBorder="1" applyAlignment="1">
      <alignment horizontal="right"/>
    </xf>
    <xf numFmtId="177" fontId="11" fillId="3" borderId="5" xfId="0" applyNumberFormat="1" applyFont="1" applyFill="1" applyBorder="1" applyAlignment="1">
      <alignment horizontal="center" vertical="center" wrapText="1"/>
    </xf>
    <xf numFmtId="177" fontId="11" fillId="3" borderId="6" xfId="0" applyNumberFormat="1" applyFont="1" applyFill="1" applyBorder="1" applyAlignment="1">
      <alignment horizontal="center" vertical="center" wrapText="1"/>
    </xf>
    <xf numFmtId="177" fontId="11" fillId="3" borderId="7" xfId="0" applyNumberFormat="1" applyFont="1" applyFill="1" applyBorder="1" applyAlignment="1">
      <alignment horizontal="center" vertical="center" wrapText="1"/>
    </xf>
    <xf numFmtId="177" fontId="11" fillId="3" borderId="8" xfId="0" applyNumberFormat="1" applyFont="1" applyFill="1" applyBorder="1" applyAlignment="1">
      <alignment horizontal="center" vertical="center" wrapText="1"/>
    </xf>
    <xf numFmtId="177" fontId="5" fillId="3" borderId="27" xfId="0" applyNumberFormat="1" applyFont="1" applyFill="1" applyBorder="1" applyAlignment="1">
      <alignment horizontal="center" vertical="center"/>
    </xf>
    <xf numFmtId="177" fontId="5" fillId="3" borderId="15" xfId="0" applyNumberFormat="1" applyFont="1" applyFill="1" applyBorder="1" applyAlignment="1">
      <alignment horizontal="center" vertical="center" wrapText="1"/>
    </xf>
    <xf numFmtId="177" fontId="5" fillId="3" borderId="16" xfId="0" applyNumberFormat="1" applyFont="1" applyFill="1" applyBorder="1" applyAlignment="1">
      <alignment horizontal="center" vertical="center" wrapText="1"/>
    </xf>
    <xf numFmtId="177" fontId="7" fillId="0" borderId="5" xfId="4" applyNumberFormat="1" applyFont="1" applyFill="1" applyBorder="1" applyAlignment="1">
      <alignment horizontal="right" vertical="center"/>
    </xf>
    <xf numFmtId="177" fontId="7" fillId="0" borderId="6" xfId="4" applyNumberFormat="1" applyFont="1" applyFill="1" applyBorder="1" applyAlignment="1">
      <alignment horizontal="right" vertical="center"/>
    </xf>
    <xf numFmtId="177" fontId="7" fillId="0" borderId="7" xfId="4" applyNumberFormat="1" applyFont="1" applyFill="1" applyBorder="1" applyAlignment="1">
      <alignment horizontal="right" vertical="center"/>
    </xf>
    <xf numFmtId="177" fontId="7" fillId="0" borderId="8" xfId="4" applyNumberFormat="1" applyFont="1" applyFill="1" applyBorder="1" applyAlignment="1">
      <alignment horizontal="right" vertical="center"/>
    </xf>
    <xf numFmtId="177" fontId="0" fillId="0" borderId="0" xfId="0" applyNumberFormat="1" applyFill="1" applyBorder="1" applyAlignment="1">
      <alignment horizontal="center" vertical="center"/>
    </xf>
    <xf numFmtId="177" fontId="0" fillId="2" borderId="1" xfId="2" applyNumberFormat="1" applyFont="1" applyFill="1" applyBorder="1" applyAlignment="1">
      <alignment horizontal="center" vertical="center"/>
    </xf>
    <xf numFmtId="177" fontId="0" fillId="2" borderId="2" xfId="2" applyNumberFormat="1" applyFont="1" applyFill="1" applyBorder="1" applyAlignment="1">
      <alignment horizontal="center" vertical="center"/>
    </xf>
    <xf numFmtId="177" fontId="0" fillId="2" borderId="3" xfId="2" applyNumberFormat="1" applyFont="1" applyFill="1" applyBorder="1" applyAlignment="1">
      <alignment horizontal="center" vertical="center"/>
    </xf>
    <xf numFmtId="181" fontId="1" fillId="2" borderId="1" xfId="2" applyNumberFormat="1" applyFill="1" applyBorder="1" applyAlignment="1">
      <alignment horizontal="right" vertical="center"/>
    </xf>
    <xf numFmtId="181" fontId="1" fillId="2" borderId="2" xfId="2" applyNumberFormat="1" applyFill="1" applyBorder="1" applyAlignment="1">
      <alignment horizontal="right" vertical="center"/>
    </xf>
    <xf numFmtId="181" fontId="1" fillId="2" borderId="3" xfId="2" applyNumberFormat="1" applyFill="1" applyBorder="1" applyAlignment="1">
      <alignment horizontal="right" vertical="center"/>
    </xf>
    <xf numFmtId="177" fontId="0" fillId="2" borderId="32" xfId="1" applyNumberFormat="1" applyFont="1" applyFill="1" applyBorder="1" applyAlignment="1">
      <alignment horizontal="right" vertical="center"/>
    </xf>
    <xf numFmtId="177" fontId="0" fillId="2" borderId="34" xfId="1" applyNumberFormat="1" applyFont="1" applyFill="1" applyBorder="1" applyAlignment="1">
      <alignment horizontal="right" vertical="center"/>
    </xf>
    <xf numFmtId="177" fontId="0" fillId="2" borderId="31" xfId="1" applyNumberFormat="1" applyFont="1" applyFill="1" applyBorder="1" applyAlignment="1">
      <alignment horizontal="right" vertical="center"/>
    </xf>
    <xf numFmtId="177" fontId="0" fillId="2" borderId="35" xfId="1" applyNumberFormat="1" applyFont="1" applyFill="1" applyBorder="1" applyAlignment="1">
      <alignment horizontal="right" vertical="center"/>
    </xf>
    <xf numFmtId="177" fontId="1" fillId="2" borderId="28" xfId="2" applyNumberFormat="1" applyFill="1" applyBorder="1" applyAlignment="1">
      <alignment horizontal="right" vertical="center"/>
    </xf>
    <xf numFmtId="177" fontId="1" fillId="2" borderId="33" xfId="2" applyNumberFormat="1" applyFill="1" applyBorder="1" applyAlignment="1">
      <alignment horizontal="right" vertical="center"/>
    </xf>
    <xf numFmtId="177" fontId="1" fillId="2" borderId="29" xfId="2" applyNumberFormat="1" applyFill="1" applyBorder="1" applyAlignment="1">
      <alignment horizontal="right" vertical="center"/>
    </xf>
    <xf numFmtId="177" fontId="1" fillId="2" borderId="18" xfId="2" applyNumberFormat="1" applyFill="1" applyBorder="1" applyAlignment="1">
      <alignment horizontal="right" vertical="center"/>
    </xf>
    <xf numFmtId="177" fontId="1" fillId="2" borderId="19" xfId="2" applyNumberFormat="1" applyFill="1" applyBorder="1" applyAlignment="1">
      <alignment horizontal="right" vertical="center"/>
    </xf>
    <xf numFmtId="177" fontId="1" fillId="2" borderId="20" xfId="2" applyNumberFormat="1" applyFill="1" applyBorder="1" applyAlignment="1">
      <alignment horizontal="right" vertical="center"/>
    </xf>
    <xf numFmtId="177" fontId="1" fillId="2" borderId="18" xfId="1" applyNumberFormat="1" applyFill="1" applyBorder="1" applyAlignment="1">
      <alignment horizontal="right" vertical="center"/>
    </xf>
    <xf numFmtId="177" fontId="1" fillId="2" borderId="19" xfId="1" applyNumberFormat="1" applyFill="1" applyBorder="1" applyAlignment="1">
      <alignment horizontal="right" vertical="center"/>
    </xf>
    <xf numFmtId="177" fontId="1" fillId="2" borderId="20" xfId="1" applyNumberFormat="1" applyFill="1" applyBorder="1" applyAlignment="1">
      <alignment horizontal="right" vertical="center"/>
    </xf>
    <xf numFmtId="177" fontId="0" fillId="3" borderId="27" xfId="2" applyNumberFormat="1"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0" fillId="0" borderId="12" xfId="0" applyFill="1" applyBorder="1" applyAlignment="1">
      <alignment horizontal="center" vertical="center" textRotation="255"/>
    </xf>
    <xf numFmtId="0" fontId="0" fillId="0" borderId="13" xfId="0" applyFill="1" applyBorder="1" applyAlignment="1">
      <alignment horizontal="center" vertical="center" textRotation="255"/>
    </xf>
    <xf numFmtId="0" fontId="0" fillId="0" borderId="14" xfId="0" applyFill="1" applyBorder="1" applyAlignment="1">
      <alignment horizontal="center" vertical="center" textRotation="255"/>
    </xf>
    <xf numFmtId="177" fontId="0" fillId="0" borderId="1" xfId="0" applyNumberFormat="1" applyFill="1" applyBorder="1" applyAlignment="1">
      <alignment horizontal="right" vertical="center"/>
    </xf>
    <xf numFmtId="177" fontId="0" fillId="0" borderId="2" xfId="0" applyNumberFormat="1" applyFill="1" applyBorder="1" applyAlignment="1">
      <alignment horizontal="right" vertical="center"/>
    </xf>
    <xf numFmtId="177" fontId="0" fillId="0" borderId="3" xfId="0" applyNumberFormat="1" applyFill="1" applyBorder="1" applyAlignment="1">
      <alignment horizontal="right" vertical="center"/>
    </xf>
    <xf numFmtId="0" fontId="0" fillId="0" borderId="1" xfId="0" applyFill="1" applyBorder="1" applyAlignment="1">
      <alignment horizontal="right" vertical="center"/>
    </xf>
    <xf numFmtId="0" fontId="0" fillId="0" borderId="2" xfId="0" applyFill="1" applyBorder="1" applyAlignment="1">
      <alignment horizontal="right" vertical="center"/>
    </xf>
    <xf numFmtId="0" fontId="0" fillId="0" borderId="3" xfId="0" applyFill="1" applyBorder="1" applyAlignment="1">
      <alignment horizontal="right" vertical="center"/>
    </xf>
    <xf numFmtId="0" fontId="7" fillId="0" borderId="3"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8" xfId="0" applyFont="1" applyFill="1" applyBorder="1" applyAlignment="1">
      <alignment horizontal="center" vertical="center" wrapText="1"/>
    </xf>
    <xf numFmtId="176" fontId="7" fillId="0" borderId="18" xfId="0" applyNumberFormat="1" applyFont="1" applyFill="1" applyBorder="1" applyAlignment="1">
      <alignment horizontal="right" vertical="center"/>
    </xf>
    <xf numFmtId="176" fontId="7" fillId="0" borderId="19" xfId="0" applyNumberFormat="1" applyFont="1" applyFill="1" applyBorder="1" applyAlignment="1">
      <alignment horizontal="right" vertical="center"/>
    </xf>
    <xf numFmtId="176" fontId="7" fillId="0" borderId="20" xfId="0" applyNumberFormat="1" applyFont="1" applyFill="1" applyBorder="1" applyAlignment="1">
      <alignment horizontal="right" vertical="center"/>
    </xf>
    <xf numFmtId="177" fontId="7" fillId="0" borderId="1" xfId="0" applyNumberFormat="1" applyFont="1" applyFill="1" applyBorder="1" applyAlignment="1">
      <alignment horizontal="right" vertical="center"/>
    </xf>
    <xf numFmtId="177" fontId="7" fillId="0" borderId="2" xfId="0" applyNumberFormat="1" applyFont="1" applyFill="1" applyBorder="1" applyAlignment="1">
      <alignment horizontal="right" vertical="center"/>
    </xf>
    <xf numFmtId="177" fontId="7" fillId="0" borderId="3" xfId="0" applyNumberFormat="1" applyFont="1" applyFill="1" applyBorder="1" applyAlignment="1">
      <alignment horizontal="right" vertical="center"/>
    </xf>
    <xf numFmtId="177" fontId="7" fillId="0" borderId="15" xfId="0" applyNumberFormat="1" applyFont="1" applyFill="1" applyBorder="1" applyAlignment="1">
      <alignment horizontal="right" vertical="center"/>
    </xf>
    <xf numFmtId="177" fontId="7" fillId="0" borderId="17" xfId="0" applyNumberFormat="1" applyFont="1" applyFill="1" applyBorder="1" applyAlignment="1">
      <alignment horizontal="right" vertical="center"/>
    </xf>
    <xf numFmtId="177" fontId="7" fillId="0" borderId="16" xfId="0" applyNumberFormat="1" applyFont="1" applyFill="1" applyBorder="1" applyAlignment="1">
      <alignment horizontal="right" vertical="center"/>
    </xf>
    <xf numFmtId="0" fontId="0" fillId="4" borderId="5" xfId="0" applyFill="1" applyBorder="1" applyAlignment="1">
      <alignment horizontal="center" vertical="center" wrapText="1"/>
    </xf>
    <xf numFmtId="0" fontId="0" fillId="4" borderId="6" xfId="0" applyFill="1" applyBorder="1" applyAlignment="1">
      <alignment horizontal="center" vertical="center"/>
    </xf>
    <xf numFmtId="0" fontId="0" fillId="4" borderId="7" xfId="0" applyFill="1" applyBorder="1" applyAlignment="1">
      <alignment horizontal="center" vertical="center"/>
    </xf>
    <xf numFmtId="0" fontId="0" fillId="4" borderId="8" xfId="0" applyFill="1" applyBorder="1" applyAlignment="1">
      <alignment horizontal="center" vertical="center"/>
    </xf>
    <xf numFmtId="0" fontId="3" fillId="4" borderId="5" xfId="0" applyFont="1" applyFill="1" applyBorder="1" applyAlignment="1">
      <alignment horizontal="center" vertical="center" wrapText="1"/>
    </xf>
    <xf numFmtId="0" fontId="3" fillId="4" borderId="6" xfId="0" applyFont="1" applyFill="1" applyBorder="1" applyAlignment="1">
      <alignment horizontal="center" vertical="center"/>
    </xf>
    <xf numFmtId="0" fontId="3" fillId="4" borderId="7" xfId="0" applyFont="1" applyFill="1" applyBorder="1" applyAlignment="1">
      <alignment horizontal="center" vertical="center"/>
    </xf>
    <xf numFmtId="0" fontId="3" fillId="4" borderId="8" xfId="0" applyFont="1" applyFill="1" applyBorder="1" applyAlignment="1">
      <alignment horizontal="center" vertical="center"/>
    </xf>
    <xf numFmtId="177" fontId="3" fillId="4" borderId="1" xfId="0" applyNumberFormat="1" applyFont="1" applyFill="1" applyBorder="1" applyAlignment="1">
      <alignment horizontal="right" vertical="center"/>
    </xf>
    <xf numFmtId="177" fontId="3" fillId="4" borderId="2" xfId="0" applyNumberFormat="1" applyFont="1" applyFill="1" applyBorder="1" applyAlignment="1">
      <alignment horizontal="right" vertical="center"/>
    </xf>
    <xf numFmtId="177" fontId="3" fillId="4" borderId="3" xfId="0" applyNumberFormat="1" applyFont="1" applyFill="1" applyBorder="1" applyAlignment="1">
      <alignment horizontal="right" vertical="center"/>
    </xf>
    <xf numFmtId="0" fontId="0" fillId="4" borderId="6" xfId="0" applyFill="1" applyBorder="1" applyAlignment="1">
      <alignment horizontal="center" vertical="center" wrapText="1"/>
    </xf>
    <xf numFmtId="0" fontId="0" fillId="4" borderId="9" xfId="0" applyFill="1" applyBorder="1" applyAlignment="1">
      <alignment horizontal="center" vertical="center" wrapText="1"/>
    </xf>
    <xf numFmtId="0" fontId="0" fillId="4" borderId="10" xfId="0" applyFill="1" applyBorder="1" applyAlignment="1">
      <alignment horizontal="center" vertical="center" wrapText="1"/>
    </xf>
    <xf numFmtId="0" fontId="0" fillId="3" borderId="4" xfId="0" applyFill="1" applyBorder="1" applyAlignment="1">
      <alignment horizontal="center"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7" fillId="0" borderId="1" xfId="0" applyFont="1" applyFill="1" applyBorder="1" applyAlignment="1">
      <alignment horizontal="right" vertical="center"/>
    </xf>
    <xf numFmtId="0" fontId="7" fillId="0" borderId="2" xfId="0" applyFont="1" applyFill="1" applyBorder="1" applyAlignment="1">
      <alignment horizontal="right" vertical="center"/>
    </xf>
    <xf numFmtId="0" fontId="7" fillId="0" borderId="3" xfId="0" applyFont="1" applyFill="1" applyBorder="1" applyAlignment="1">
      <alignment horizontal="right" vertical="center"/>
    </xf>
    <xf numFmtId="177" fontId="16" fillId="4" borderId="1" xfId="0" applyNumberFormat="1" applyFont="1" applyFill="1" applyBorder="1" applyAlignment="1">
      <alignment horizontal="right" vertical="center"/>
    </xf>
    <xf numFmtId="177" fontId="16" fillId="4" borderId="2" xfId="0" applyNumberFormat="1" applyFont="1" applyFill="1" applyBorder="1" applyAlignment="1">
      <alignment horizontal="right" vertical="center"/>
    </xf>
    <xf numFmtId="177" fontId="16" fillId="4" borderId="3" xfId="0" applyNumberFormat="1" applyFont="1" applyFill="1" applyBorder="1" applyAlignment="1">
      <alignment horizontal="right" vertical="center"/>
    </xf>
    <xf numFmtId="0" fontId="22" fillId="4" borderId="1" xfId="0" applyFont="1" applyFill="1" applyBorder="1" applyAlignment="1">
      <alignment horizontal="left" vertical="center" wrapText="1"/>
    </xf>
    <xf numFmtId="0" fontId="22" fillId="4" borderId="2" xfId="0" applyFont="1" applyFill="1" applyBorder="1" applyAlignment="1">
      <alignment horizontal="left" vertical="center" wrapText="1"/>
    </xf>
    <xf numFmtId="0" fontId="22" fillId="4" borderId="3" xfId="0" applyFont="1" applyFill="1" applyBorder="1" applyAlignment="1">
      <alignment horizontal="left" vertical="center" wrapText="1"/>
    </xf>
    <xf numFmtId="0" fontId="11" fillId="0" borderId="12" xfId="0" applyFont="1" applyFill="1" applyBorder="1" applyAlignment="1">
      <alignment horizontal="center" vertical="center" textRotation="255" wrapText="1"/>
    </xf>
    <xf numFmtId="0" fontId="11" fillId="0" borderId="13" xfId="0" applyFont="1" applyFill="1" applyBorder="1" applyAlignment="1">
      <alignment horizontal="center" vertical="center" textRotation="255" wrapText="1"/>
    </xf>
    <xf numFmtId="0" fontId="11" fillId="0" borderId="14" xfId="0" applyFont="1" applyFill="1" applyBorder="1" applyAlignment="1">
      <alignment horizontal="center" vertical="center" textRotation="255" wrapText="1"/>
    </xf>
    <xf numFmtId="177" fontId="0" fillId="0" borderId="7" xfId="0" applyNumberFormat="1" applyBorder="1" applyAlignment="1">
      <alignment horizontal="right" vertical="center"/>
    </xf>
    <xf numFmtId="177" fontId="0" fillId="0" borderId="11" xfId="0" applyNumberFormat="1" applyBorder="1" applyAlignment="1">
      <alignment horizontal="right" vertical="center"/>
    </xf>
    <xf numFmtId="177" fontId="0" fillId="0" borderId="7" xfId="0" applyNumberFormat="1" applyFill="1" applyBorder="1" applyAlignment="1">
      <alignment horizontal="right" vertical="center"/>
    </xf>
    <xf numFmtId="177" fontId="0" fillId="0" borderId="11" xfId="0" applyNumberFormat="1" applyFill="1" applyBorder="1" applyAlignment="1">
      <alignment horizontal="right" vertical="center"/>
    </xf>
    <xf numFmtId="182" fontId="0" fillId="0" borderId="7" xfId="0" applyNumberFormat="1" applyFill="1" applyBorder="1" applyAlignment="1">
      <alignment horizontal="right" vertical="center"/>
    </xf>
    <xf numFmtId="182" fontId="0" fillId="0" borderId="11" xfId="0" applyNumberFormat="1" applyFill="1" applyBorder="1" applyAlignment="1">
      <alignment horizontal="right" vertical="center"/>
    </xf>
  </cellXfs>
  <cellStyles count="6">
    <cellStyle name="桁区切り" xfId="1" builtinId="6"/>
    <cellStyle name="桁区切り 3" xfId="5"/>
    <cellStyle name="標準" xfId="0" builtinId="0"/>
    <cellStyle name="標準 2 2" xfId="3"/>
    <cellStyle name="標準 2 3" xfId="4"/>
    <cellStyle name="標準 5 3" xfId="2"/>
  </cellStyles>
  <dxfs count="0"/>
  <tableStyles count="0" defaultTableStyle="TableStyleMedium2" defaultPivotStyle="PivotStyleLight16"/>
  <colors>
    <mruColors>
      <color rgb="FF66FF99"/>
      <color rgb="FFFFCCFF"/>
      <color rgb="FFFF6699"/>
      <color rgb="FFFF9999"/>
      <color rgb="FFFCFF83"/>
      <color rgb="FFFFCCCC"/>
      <color rgb="FF00FF00"/>
      <color rgb="FF339966"/>
      <color rgb="FFFF3300"/>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17</xdr:col>
      <xdr:colOff>22412</xdr:colOff>
      <xdr:row>0</xdr:row>
      <xdr:rowOff>0</xdr:rowOff>
    </xdr:from>
    <xdr:ext cx="184731" cy="264560"/>
    <xdr:sp macro="" textlink="">
      <xdr:nvSpPr>
        <xdr:cNvPr id="2" name="テキスト ボックス 1"/>
        <xdr:cNvSpPr txBox="1"/>
      </xdr:nvSpPr>
      <xdr:spPr>
        <a:xfrm>
          <a:off x="6137462"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17</xdr:col>
      <xdr:colOff>22412</xdr:colOff>
      <xdr:row>0</xdr:row>
      <xdr:rowOff>0</xdr:rowOff>
    </xdr:from>
    <xdr:ext cx="184731" cy="264560"/>
    <xdr:sp macro="" textlink="">
      <xdr:nvSpPr>
        <xdr:cNvPr id="3" name="テキスト ボックス 2"/>
        <xdr:cNvSpPr txBox="1"/>
      </xdr:nvSpPr>
      <xdr:spPr>
        <a:xfrm>
          <a:off x="6137462"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DDFF"/>
        </a:solidFill>
      </a:spPr>
      <a:bodyPr vertOverflow="clip" horzOverflow="clip" rtlCol="0" anchor="ctr"/>
      <a:lstStyle>
        <a:defPPr algn="ctr">
          <a:defRPr kumimoji="1" sz="1100">
            <a:solidFill>
              <a:sysClr val="windowText" lastClr="00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Y7"/>
  <sheetViews>
    <sheetView tabSelected="1" view="pageBreakPreview" zoomScale="85" zoomScaleNormal="50" zoomScaleSheetLayoutView="85" workbookViewId="0"/>
  </sheetViews>
  <sheetFormatPr defaultRowHeight="18.75" x14ac:dyDescent="0.4"/>
  <cols>
    <col min="1" max="5" width="4.625" style="36" customWidth="1"/>
    <col min="6" max="6" width="6.125" style="36" customWidth="1"/>
    <col min="7" max="25" width="4.625" style="36" customWidth="1"/>
    <col min="26" max="16384" width="9" style="36"/>
  </cols>
  <sheetData>
    <row r="1" spans="1:25" s="27" customFormat="1" ht="15.95" customHeight="1" x14ac:dyDescent="0.4">
      <c r="A1" s="39"/>
      <c r="B1" s="6"/>
      <c r="C1" s="1"/>
      <c r="D1" s="1"/>
      <c r="E1" s="1"/>
      <c r="F1" s="1"/>
      <c r="G1" s="1"/>
      <c r="H1" s="1"/>
      <c r="I1" s="1"/>
      <c r="J1" s="40"/>
      <c r="K1" s="40"/>
      <c r="L1" s="40"/>
      <c r="M1" s="40"/>
      <c r="N1" s="40"/>
      <c r="O1" s="40"/>
      <c r="P1" s="40"/>
      <c r="Q1" s="40"/>
      <c r="R1" s="40"/>
      <c r="S1" s="40"/>
      <c r="T1" s="40"/>
      <c r="U1" s="193">
        <v>44516</v>
      </c>
      <c r="V1" s="193"/>
      <c r="W1" s="193"/>
      <c r="X1" s="193"/>
      <c r="Y1" s="193"/>
    </row>
    <row r="2" spans="1:25" s="27" customFormat="1" ht="15.95" customHeight="1" x14ac:dyDescent="0.4">
      <c r="A2" s="39"/>
      <c r="B2" s="6"/>
      <c r="C2" s="1"/>
      <c r="D2" s="1"/>
      <c r="E2" s="1"/>
      <c r="F2" s="1"/>
      <c r="G2" s="1"/>
      <c r="H2" s="1"/>
      <c r="I2" s="1"/>
      <c r="J2" s="2"/>
      <c r="K2" s="2"/>
      <c r="L2" s="2"/>
      <c r="M2" s="2"/>
      <c r="N2" s="2"/>
      <c r="O2" s="2"/>
      <c r="P2" s="2"/>
      <c r="Q2" s="2"/>
      <c r="R2" s="2"/>
      <c r="S2" s="2"/>
      <c r="T2" s="2"/>
      <c r="U2" s="2"/>
      <c r="V2" s="2"/>
      <c r="W2" s="2"/>
      <c r="X2" s="2"/>
      <c r="Y2" s="41" t="s">
        <v>95</v>
      </c>
    </row>
    <row r="3" spans="1:25" s="27" customFormat="1" ht="12" customHeight="1" x14ac:dyDescent="0.4">
      <c r="A3" s="39"/>
      <c r="B3" s="6"/>
      <c r="C3" s="1"/>
      <c r="D3" s="1"/>
      <c r="E3" s="1"/>
      <c r="F3" s="1"/>
      <c r="G3" s="1"/>
      <c r="H3" s="1"/>
      <c r="I3" s="1"/>
      <c r="J3" s="2"/>
      <c r="K3" s="2"/>
      <c r="L3" s="2"/>
      <c r="M3" s="2"/>
      <c r="N3" s="2"/>
      <c r="O3" s="2"/>
      <c r="P3" s="2"/>
      <c r="Q3" s="2"/>
      <c r="R3" s="2"/>
      <c r="S3" s="2"/>
      <c r="T3" s="2"/>
      <c r="U3" s="2"/>
      <c r="V3" s="2"/>
      <c r="W3" s="2"/>
      <c r="X3" s="2"/>
      <c r="Y3" s="41"/>
    </row>
    <row r="4" spans="1:25" s="27" customFormat="1" ht="15.95" customHeight="1" x14ac:dyDescent="0.4">
      <c r="A4" s="1"/>
      <c r="B4" s="194" t="s">
        <v>2</v>
      </c>
      <c r="C4" s="194"/>
      <c r="D4" s="194"/>
      <c r="E4" s="194"/>
      <c r="F4" s="194"/>
      <c r="G4" s="194"/>
      <c r="H4" s="194"/>
      <c r="I4" s="194"/>
      <c r="J4" s="194"/>
      <c r="K4" s="194"/>
      <c r="L4" s="194"/>
      <c r="M4" s="194"/>
      <c r="N4" s="194"/>
      <c r="O4" s="194"/>
      <c r="P4" s="194"/>
      <c r="Q4" s="194"/>
      <c r="R4" s="194"/>
      <c r="S4" s="194"/>
      <c r="T4" s="194"/>
      <c r="U4" s="194"/>
      <c r="V4" s="194"/>
      <c r="W4" s="194"/>
      <c r="X4" s="194"/>
      <c r="Y4" s="42"/>
    </row>
    <row r="5" spans="1:25" s="27" customFormat="1" ht="36" customHeight="1" x14ac:dyDescent="0.4">
      <c r="A5" s="139"/>
      <c r="B5" s="38"/>
      <c r="C5" s="38"/>
      <c r="D5" s="38"/>
      <c r="E5" s="38"/>
      <c r="F5" s="38"/>
      <c r="G5" s="38"/>
      <c r="H5" s="38"/>
      <c r="I5" s="38"/>
      <c r="J5" s="38"/>
      <c r="K5" s="38"/>
      <c r="L5" s="38"/>
      <c r="M5" s="38"/>
      <c r="N5" s="38"/>
      <c r="O5" s="38"/>
      <c r="P5" s="38"/>
      <c r="Q5" s="38"/>
      <c r="R5" s="38"/>
      <c r="S5" s="38"/>
      <c r="T5" s="38"/>
      <c r="U5" s="38"/>
      <c r="V5" s="38"/>
      <c r="W5" s="38"/>
      <c r="X5" s="38"/>
      <c r="Y5" s="38"/>
    </row>
    <row r="6" spans="1:25" s="27" customFormat="1" ht="42.75" customHeight="1" x14ac:dyDescent="0.4">
      <c r="A6" s="196" t="s">
        <v>262</v>
      </c>
      <c r="B6" s="196"/>
      <c r="C6" s="196"/>
      <c r="D6" s="196"/>
      <c r="E6" s="196"/>
      <c r="F6" s="196"/>
      <c r="G6" s="196"/>
      <c r="H6" s="196"/>
      <c r="I6" s="196"/>
      <c r="J6" s="196"/>
      <c r="K6" s="196"/>
      <c r="L6" s="196"/>
      <c r="M6" s="196"/>
      <c r="N6" s="196"/>
      <c r="O6" s="196"/>
      <c r="P6" s="196"/>
      <c r="Q6" s="196"/>
      <c r="R6" s="196"/>
      <c r="S6" s="196"/>
      <c r="T6" s="196"/>
      <c r="U6" s="196"/>
      <c r="V6" s="196"/>
      <c r="W6" s="196"/>
      <c r="X6" s="196"/>
      <c r="Y6" s="196"/>
    </row>
    <row r="7" spans="1:25" s="45" customFormat="1" ht="113.25" customHeight="1" x14ac:dyDescent="0.4">
      <c r="A7" s="195" t="s">
        <v>3</v>
      </c>
      <c r="B7" s="195"/>
      <c r="C7" s="195"/>
      <c r="D7" s="195"/>
      <c r="E7" s="195"/>
      <c r="F7" s="195"/>
      <c r="G7" s="195"/>
      <c r="H7" s="195"/>
      <c r="I7" s="195"/>
      <c r="J7" s="195"/>
      <c r="K7" s="195"/>
      <c r="L7" s="195"/>
      <c r="M7" s="195"/>
      <c r="N7" s="195"/>
      <c r="O7" s="195"/>
      <c r="P7" s="195"/>
      <c r="Q7" s="195"/>
      <c r="R7" s="195"/>
      <c r="S7" s="195"/>
      <c r="T7" s="195"/>
      <c r="U7" s="195"/>
      <c r="V7" s="195"/>
      <c r="W7" s="195"/>
      <c r="X7" s="195"/>
      <c r="Y7" s="195"/>
    </row>
  </sheetData>
  <mergeCells count="4">
    <mergeCell ref="U1:Y1"/>
    <mergeCell ref="B4:X4"/>
    <mergeCell ref="A7:Y7"/>
    <mergeCell ref="A6:Y6"/>
  </mergeCells>
  <phoneticPr fontId="2"/>
  <pageMargins left="0.7" right="0.7" top="0.75" bottom="0.75" header="0.3" footer="0.3"/>
  <pageSetup paperSize="9" scale="6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Z170"/>
  <sheetViews>
    <sheetView showGridLines="0" view="pageBreakPreview" zoomScale="80" zoomScaleNormal="100" zoomScaleSheetLayoutView="80" workbookViewId="0"/>
  </sheetViews>
  <sheetFormatPr defaultRowHeight="18.75" x14ac:dyDescent="0.4"/>
  <cols>
    <col min="1" max="1" width="4.625" customWidth="1"/>
    <col min="2" max="2" width="4.625" style="5" customWidth="1"/>
    <col min="3" max="16" width="4.625" customWidth="1"/>
    <col min="17" max="17" width="5.375" customWidth="1"/>
    <col min="18" max="18" width="4.625" customWidth="1"/>
    <col min="19" max="19" width="4.625" style="4" customWidth="1"/>
    <col min="20" max="26" width="4.625" customWidth="1"/>
    <col min="27" max="16384" width="9" style="140"/>
  </cols>
  <sheetData>
    <row r="1" spans="1:26" ht="12" customHeight="1" x14ac:dyDescent="0.4">
      <c r="A1" s="48"/>
      <c r="B1" s="49"/>
      <c r="C1" s="50"/>
      <c r="D1" s="50"/>
      <c r="E1" s="50"/>
      <c r="F1" s="50"/>
      <c r="G1" s="50"/>
      <c r="H1" s="50"/>
      <c r="I1" s="50"/>
      <c r="J1" s="50"/>
      <c r="K1" s="50"/>
      <c r="L1" s="50"/>
      <c r="M1" s="50"/>
      <c r="N1" s="50"/>
      <c r="O1" s="50"/>
      <c r="P1" s="50"/>
      <c r="Q1" s="50"/>
      <c r="R1" s="50"/>
      <c r="S1" s="51"/>
      <c r="T1" s="50"/>
      <c r="U1" s="50"/>
      <c r="V1" s="50"/>
      <c r="W1" s="50"/>
      <c r="X1" s="50"/>
      <c r="Y1" s="50"/>
      <c r="Z1" s="50"/>
    </row>
    <row r="2" spans="1:26" ht="15.95" customHeight="1" x14ac:dyDescent="0.4">
      <c r="A2" s="50" t="s">
        <v>4</v>
      </c>
      <c r="B2" s="49"/>
      <c r="C2" s="50"/>
      <c r="D2" s="50"/>
      <c r="E2" s="50"/>
      <c r="F2" s="50"/>
      <c r="G2" s="50"/>
      <c r="H2" s="50"/>
      <c r="I2" s="50"/>
      <c r="J2" s="50"/>
      <c r="K2" s="50"/>
      <c r="L2" s="50"/>
      <c r="M2" s="50"/>
      <c r="N2" s="50"/>
      <c r="O2" s="50"/>
      <c r="P2" s="50"/>
      <c r="Q2" s="50"/>
      <c r="R2" s="50"/>
      <c r="S2" s="51"/>
      <c r="T2" s="52"/>
      <c r="U2" s="52"/>
      <c r="V2" s="52"/>
      <c r="W2" s="52"/>
      <c r="X2" s="52"/>
      <c r="Y2" s="52"/>
      <c r="Z2" s="50"/>
    </row>
    <row r="3" spans="1:26" ht="15.95" customHeight="1" x14ac:dyDescent="0.4">
      <c r="A3" s="259" t="s">
        <v>5</v>
      </c>
      <c r="B3" s="259"/>
      <c r="C3" s="260"/>
      <c r="D3" s="53" t="s">
        <v>6</v>
      </c>
      <c r="E3" s="54"/>
      <c r="F3" s="54"/>
      <c r="G3" s="256"/>
      <c r="H3" s="256"/>
      <c r="I3" s="257"/>
      <c r="J3" s="55"/>
      <c r="K3" s="258" t="s">
        <v>7</v>
      </c>
      <c r="L3" s="258"/>
      <c r="M3" s="258"/>
      <c r="N3" s="258"/>
      <c r="O3" s="261"/>
      <c r="P3" s="261"/>
      <c r="Q3" s="50"/>
      <c r="R3" s="50"/>
      <c r="S3" s="50"/>
      <c r="T3" s="50"/>
      <c r="U3" s="50"/>
      <c r="V3" s="50"/>
      <c r="W3" s="50"/>
      <c r="X3" s="50"/>
      <c r="Y3" s="50"/>
      <c r="Z3" s="50"/>
    </row>
    <row r="4" spans="1:26" ht="15.95" customHeight="1" x14ac:dyDescent="0.4">
      <c r="A4" s="259"/>
      <c r="B4" s="259"/>
      <c r="C4" s="260"/>
      <c r="D4" s="56"/>
      <c r="E4" s="57"/>
      <c r="F4" s="58"/>
      <c r="G4" s="255" t="s">
        <v>1</v>
      </c>
      <c r="H4" s="256"/>
      <c r="I4" s="257"/>
      <c r="J4" s="55"/>
      <c r="K4" s="258" t="s">
        <v>8</v>
      </c>
      <c r="L4" s="258"/>
      <c r="M4" s="258" t="s">
        <v>9</v>
      </c>
      <c r="N4" s="258"/>
      <c r="O4" s="258" t="s">
        <v>10</v>
      </c>
      <c r="P4" s="258"/>
      <c r="Q4" s="50"/>
      <c r="R4" s="50"/>
      <c r="S4" s="50"/>
      <c r="T4" s="50"/>
      <c r="U4" s="50"/>
      <c r="V4" s="50"/>
      <c r="W4" s="50"/>
      <c r="X4" s="50"/>
      <c r="Y4" s="50"/>
      <c r="Z4" s="50"/>
    </row>
    <row r="5" spans="1:26" ht="15.95" customHeight="1" x14ac:dyDescent="0.4">
      <c r="A5" s="259"/>
      <c r="B5" s="259"/>
      <c r="C5" s="259"/>
      <c r="D5" s="262">
        <v>13</v>
      </c>
      <c r="E5" s="263"/>
      <c r="F5" s="264"/>
      <c r="G5" s="268">
        <v>202920</v>
      </c>
      <c r="H5" s="269"/>
      <c r="I5" s="270"/>
      <c r="J5" s="55"/>
      <c r="K5" s="251">
        <v>4</v>
      </c>
      <c r="L5" s="252"/>
      <c r="M5" s="251">
        <v>9</v>
      </c>
      <c r="N5" s="252"/>
      <c r="O5" s="251">
        <v>0</v>
      </c>
      <c r="P5" s="252"/>
      <c r="Q5" s="50"/>
      <c r="R5" s="50"/>
      <c r="S5" s="50"/>
      <c r="T5" s="59"/>
      <c r="U5" s="50"/>
      <c r="V5" s="50"/>
      <c r="W5" s="50"/>
      <c r="X5" s="50"/>
      <c r="Y5" s="50"/>
      <c r="Z5" s="50"/>
    </row>
    <row r="6" spans="1:26" ht="15.95" customHeight="1" x14ac:dyDescent="0.4">
      <c r="A6" s="259"/>
      <c r="B6" s="259"/>
      <c r="C6" s="259"/>
      <c r="D6" s="265"/>
      <c r="E6" s="266"/>
      <c r="F6" s="267"/>
      <c r="G6" s="271"/>
      <c r="H6" s="272"/>
      <c r="I6" s="273"/>
      <c r="J6" s="55"/>
      <c r="K6" s="253"/>
      <c r="L6" s="254"/>
      <c r="M6" s="253"/>
      <c r="N6" s="254"/>
      <c r="O6" s="253"/>
      <c r="P6" s="254"/>
      <c r="Q6" s="60"/>
      <c r="R6" s="50"/>
      <c r="S6" s="50"/>
      <c r="T6" s="50"/>
      <c r="U6" s="50"/>
      <c r="V6" s="50"/>
      <c r="W6" s="50"/>
      <c r="X6" s="50"/>
      <c r="Y6" s="50"/>
      <c r="Z6" s="50"/>
    </row>
    <row r="7" spans="1:26" ht="15.95" customHeight="1" x14ac:dyDescent="0.4">
      <c r="A7" s="61" t="s">
        <v>254</v>
      </c>
      <c r="B7" s="49"/>
      <c r="C7" s="62"/>
      <c r="D7" s="62"/>
      <c r="E7" s="62"/>
      <c r="F7" s="62"/>
      <c r="G7" s="62"/>
      <c r="H7" s="62"/>
      <c r="I7" s="62"/>
      <c r="J7" s="62"/>
      <c r="K7" s="62"/>
      <c r="L7" s="62"/>
      <c r="M7" s="55"/>
      <c r="N7" s="62"/>
      <c r="O7" s="62"/>
      <c r="P7" s="62"/>
      <c r="Q7" s="62"/>
      <c r="R7" s="62"/>
      <c r="S7" s="50"/>
      <c r="T7" s="50"/>
      <c r="U7" s="50"/>
      <c r="V7" s="50"/>
      <c r="W7" s="50"/>
      <c r="X7" s="50"/>
      <c r="Y7" s="50"/>
      <c r="Z7" s="50"/>
    </row>
    <row r="8" spans="1:26" ht="15.95" customHeight="1" x14ac:dyDescent="0.4">
      <c r="A8" s="61" t="s">
        <v>255</v>
      </c>
      <c r="B8" s="49"/>
      <c r="C8" s="62"/>
      <c r="D8" s="62"/>
      <c r="E8" s="62"/>
      <c r="F8" s="62"/>
      <c r="G8" s="62"/>
      <c r="H8" s="62"/>
      <c r="I8" s="62"/>
      <c r="J8" s="62"/>
      <c r="K8" s="62"/>
      <c r="L8" s="62"/>
      <c r="M8" s="55"/>
      <c r="N8" s="62"/>
      <c r="O8" s="62"/>
      <c r="P8" s="62"/>
      <c r="Q8" s="62"/>
      <c r="R8" s="62"/>
      <c r="S8" s="62"/>
      <c r="T8" s="50"/>
      <c r="U8" s="50"/>
      <c r="V8" s="50"/>
      <c r="W8" s="50"/>
      <c r="X8" s="50"/>
      <c r="Y8" s="50"/>
      <c r="Z8" s="50"/>
    </row>
    <row r="9" spans="1:26" ht="15.95" customHeight="1" x14ac:dyDescent="0.4">
      <c r="A9" s="61" t="s">
        <v>256</v>
      </c>
      <c r="B9" s="49"/>
      <c r="C9" s="62"/>
      <c r="D9" s="62"/>
      <c r="E9" s="62"/>
      <c r="F9" s="62"/>
      <c r="G9" s="62"/>
      <c r="H9" s="62"/>
      <c r="I9" s="62"/>
      <c r="J9" s="62"/>
      <c r="K9" s="62"/>
      <c r="L9" s="62"/>
      <c r="M9" s="55"/>
      <c r="N9" s="62"/>
      <c r="O9" s="62"/>
      <c r="P9" s="62"/>
      <c r="Q9" s="62"/>
      <c r="R9" s="62"/>
      <c r="S9" s="62"/>
      <c r="T9" s="50"/>
      <c r="U9" s="50"/>
      <c r="V9" s="50"/>
      <c r="W9" s="50"/>
      <c r="X9" s="50"/>
      <c r="Y9" s="50"/>
      <c r="Z9" s="50"/>
    </row>
    <row r="10" spans="1:26" ht="12" customHeight="1" x14ac:dyDescent="0.4">
      <c r="A10" s="62"/>
      <c r="B10" s="62"/>
      <c r="C10" s="62"/>
      <c r="D10" s="62"/>
      <c r="E10" s="62"/>
      <c r="F10" s="62"/>
      <c r="G10" s="62"/>
      <c r="H10" s="62"/>
      <c r="I10" s="62"/>
      <c r="J10" s="50"/>
      <c r="K10" s="62"/>
      <c r="L10" s="62"/>
      <c r="M10" s="62"/>
      <c r="N10" s="62"/>
      <c r="O10" s="62"/>
      <c r="P10" s="62"/>
      <c r="Q10" s="62"/>
      <c r="R10" s="62"/>
      <c r="S10" s="62"/>
      <c r="T10" s="50"/>
      <c r="U10" s="50"/>
      <c r="V10" s="50"/>
      <c r="W10" s="50"/>
      <c r="X10" s="50"/>
      <c r="Y10" s="50"/>
      <c r="Z10" s="50"/>
    </row>
    <row r="11" spans="1:26" ht="15.95" customHeight="1" x14ac:dyDescent="0.4">
      <c r="A11" s="255" t="s">
        <v>11</v>
      </c>
      <c r="B11" s="256"/>
      <c r="C11" s="256"/>
      <c r="D11" s="256"/>
      <c r="E11" s="256"/>
      <c r="F11" s="256"/>
      <c r="G11" s="256"/>
      <c r="H11" s="256"/>
      <c r="I11" s="256"/>
      <c r="J11" s="256"/>
      <c r="K11" s="256"/>
      <c r="L11" s="256"/>
      <c r="M11" s="256"/>
      <c r="N11" s="256"/>
      <c r="O11" s="256"/>
      <c r="P11" s="256"/>
      <c r="Q11" s="256"/>
      <c r="R11" s="256"/>
      <c r="S11" s="256"/>
      <c r="T11" s="256"/>
      <c r="U11" s="256"/>
      <c r="V11" s="256"/>
      <c r="W11" s="256"/>
      <c r="X11" s="257"/>
      <c r="Y11" s="50"/>
      <c r="Z11" s="50"/>
    </row>
    <row r="12" spans="1:26" ht="15.95" customHeight="1" x14ac:dyDescent="0.4">
      <c r="A12" s="258" t="s">
        <v>12</v>
      </c>
      <c r="B12" s="258"/>
      <c r="C12" s="258" t="s">
        <v>13</v>
      </c>
      <c r="D12" s="258"/>
      <c r="E12" s="258" t="s">
        <v>14</v>
      </c>
      <c r="F12" s="258"/>
      <c r="G12" s="258" t="s">
        <v>15</v>
      </c>
      <c r="H12" s="258"/>
      <c r="I12" s="258" t="s">
        <v>16</v>
      </c>
      <c r="J12" s="258"/>
      <c r="K12" s="258" t="s">
        <v>17</v>
      </c>
      <c r="L12" s="258"/>
      <c r="M12" s="258" t="s">
        <v>18</v>
      </c>
      <c r="N12" s="258"/>
      <c r="O12" s="258" t="s">
        <v>19</v>
      </c>
      <c r="P12" s="258"/>
      <c r="Q12" s="258" t="s">
        <v>20</v>
      </c>
      <c r="R12" s="258"/>
      <c r="S12" s="274" t="s">
        <v>21</v>
      </c>
      <c r="T12" s="274"/>
      <c r="U12" s="274" t="s">
        <v>22</v>
      </c>
      <c r="V12" s="274"/>
      <c r="W12" s="274" t="s">
        <v>23</v>
      </c>
      <c r="X12" s="274"/>
      <c r="Y12" s="50"/>
      <c r="Z12" s="50"/>
    </row>
    <row r="13" spans="1:26" ht="15.95" customHeight="1" x14ac:dyDescent="0.4">
      <c r="A13" s="251">
        <v>0</v>
      </c>
      <c r="B13" s="252"/>
      <c r="C13" s="251">
        <v>1</v>
      </c>
      <c r="D13" s="252"/>
      <c r="E13" s="251">
        <v>2</v>
      </c>
      <c r="F13" s="252"/>
      <c r="G13" s="251">
        <v>4</v>
      </c>
      <c r="H13" s="252"/>
      <c r="I13" s="251">
        <v>0</v>
      </c>
      <c r="J13" s="252"/>
      <c r="K13" s="251">
        <v>3</v>
      </c>
      <c r="L13" s="252"/>
      <c r="M13" s="251">
        <v>1</v>
      </c>
      <c r="N13" s="252"/>
      <c r="O13" s="251">
        <v>0</v>
      </c>
      <c r="P13" s="252"/>
      <c r="Q13" s="251">
        <v>1</v>
      </c>
      <c r="R13" s="252"/>
      <c r="S13" s="251">
        <v>0</v>
      </c>
      <c r="T13" s="252"/>
      <c r="U13" s="251">
        <v>1</v>
      </c>
      <c r="V13" s="252"/>
      <c r="W13" s="251">
        <v>0</v>
      </c>
      <c r="X13" s="252"/>
      <c r="Y13" s="50"/>
      <c r="Z13" s="50"/>
    </row>
    <row r="14" spans="1:26" ht="15.95" customHeight="1" x14ac:dyDescent="0.4">
      <c r="A14" s="253"/>
      <c r="B14" s="254"/>
      <c r="C14" s="253"/>
      <c r="D14" s="254"/>
      <c r="E14" s="253"/>
      <c r="F14" s="254"/>
      <c r="G14" s="253"/>
      <c r="H14" s="254"/>
      <c r="I14" s="253"/>
      <c r="J14" s="254"/>
      <c r="K14" s="253"/>
      <c r="L14" s="254"/>
      <c r="M14" s="253"/>
      <c r="N14" s="254"/>
      <c r="O14" s="253"/>
      <c r="P14" s="254"/>
      <c r="Q14" s="253"/>
      <c r="R14" s="254"/>
      <c r="S14" s="253"/>
      <c r="T14" s="254"/>
      <c r="U14" s="253"/>
      <c r="V14" s="254"/>
      <c r="W14" s="253"/>
      <c r="X14" s="254"/>
      <c r="Y14" s="50"/>
      <c r="Z14" s="50"/>
    </row>
    <row r="15" spans="1:26" ht="12" customHeight="1" x14ac:dyDescent="0.4">
      <c r="A15" s="61"/>
      <c r="B15" s="62"/>
      <c r="C15" s="62"/>
      <c r="D15" s="62"/>
      <c r="E15" s="62"/>
      <c r="F15" s="61"/>
      <c r="G15" s="61"/>
      <c r="H15" s="62"/>
      <c r="I15" s="62"/>
      <c r="J15" s="62"/>
      <c r="K15" s="62"/>
      <c r="L15" s="62"/>
      <c r="M15" s="62"/>
      <c r="N15" s="62"/>
      <c r="O15" s="62"/>
      <c r="P15" s="62"/>
      <c r="Q15" s="50"/>
      <c r="R15" s="50"/>
      <c r="S15" s="51"/>
      <c r="T15" s="52"/>
      <c r="U15" s="52"/>
      <c r="V15" s="52"/>
      <c r="W15" s="52"/>
      <c r="X15" s="52"/>
      <c r="Y15" s="50"/>
      <c r="Z15" s="50"/>
    </row>
    <row r="16" spans="1:26" ht="15.95" customHeight="1" x14ac:dyDescent="0.4">
      <c r="A16" s="61" t="s">
        <v>24</v>
      </c>
      <c r="B16" s="62"/>
      <c r="C16" s="62"/>
      <c r="D16" s="62"/>
      <c r="E16" s="62"/>
      <c r="F16" s="61"/>
      <c r="G16" s="61"/>
      <c r="H16" s="62"/>
      <c r="I16" s="62"/>
      <c r="J16" s="62"/>
      <c r="K16" s="62"/>
      <c r="L16" s="62"/>
      <c r="M16" s="62"/>
      <c r="N16" s="62"/>
      <c r="O16" s="62"/>
      <c r="P16" s="62"/>
      <c r="Q16" s="50"/>
      <c r="R16" s="50"/>
      <c r="S16" s="153"/>
      <c r="T16" s="154"/>
      <c r="U16" s="185"/>
      <c r="V16" s="186"/>
      <c r="W16" s="154"/>
      <c r="X16" s="52"/>
      <c r="Y16" s="52"/>
      <c r="Z16" s="50"/>
    </row>
    <row r="17" spans="1:26" ht="15.75" customHeight="1" x14ac:dyDescent="0.4">
      <c r="A17" s="63"/>
      <c r="B17" s="63"/>
      <c r="C17" s="63"/>
      <c r="D17" s="63"/>
      <c r="E17" s="63"/>
      <c r="F17" s="243" t="s">
        <v>25</v>
      </c>
      <c r="G17" s="244"/>
      <c r="H17" s="244"/>
      <c r="I17" s="245"/>
      <c r="J17" s="64"/>
      <c r="K17" s="64"/>
      <c r="L17" s="297" t="s">
        <v>26</v>
      </c>
      <c r="M17" s="298"/>
      <c r="N17" s="299"/>
      <c r="O17" s="297" t="s">
        <v>27</v>
      </c>
      <c r="P17" s="298"/>
      <c r="Q17" s="299"/>
      <c r="R17" s="52"/>
      <c r="S17" s="315"/>
      <c r="T17" s="315"/>
      <c r="U17" s="315"/>
      <c r="V17" s="315"/>
      <c r="W17" s="154"/>
      <c r="X17" s="52"/>
      <c r="Y17" s="52"/>
      <c r="Z17" s="50"/>
    </row>
    <row r="18" spans="1:26" ht="15.75" customHeight="1" x14ac:dyDescent="0.4">
      <c r="A18" s="65" t="s">
        <v>28</v>
      </c>
      <c r="B18" s="66"/>
      <c r="C18" s="66"/>
      <c r="D18" s="66"/>
      <c r="E18" s="67"/>
      <c r="F18" s="284">
        <v>5173</v>
      </c>
      <c r="G18" s="285"/>
      <c r="H18" s="285"/>
      <c r="I18" s="68" t="s">
        <v>29</v>
      </c>
      <c r="J18" s="64"/>
      <c r="K18" s="64"/>
      <c r="L18" s="300">
        <v>0.3</v>
      </c>
      <c r="M18" s="301"/>
      <c r="N18" s="69"/>
      <c r="O18" s="280">
        <v>0.3</v>
      </c>
      <c r="P18" s="281"/>
      <c r="Q18" s="69"/>
      <c r="R18" s="52"/>
      <c r="S18" s="52"/>
      <c r="T18" s="52"/>
      <c r="U18" s="52"/>
      <c r="V18" s="52"/>
      <c r="W18" s="52"/>
      <c r="X18" s="52"/>
      <c r="Y18" s="52"/>
      <c r="Z18" s="50"/>
    </row>
    <row r="19" spans="1:26" ht="15.75" customHeight="1" x14ac:dyDescent="0.4">
      <c r="A19" s="70"/>
      <c r="B19" s="71" t="s">
        <v>30</v>
      </c>
      <c r="C19" s="71"/>
      <c r="D19" s="71"/>
      <c r="E19" s="72"/>
      <c r="F19" s="284">
        <v>4486</v>
      </c>
      <c r="G19" s="285"/>
      <c r="H19" s="285"/>
      <c r="I19" s="73" t="s">
        <v>29</v>
      </c>
      <c r="J19" s="64"/>
      <c r="K19" s="64"/>
      <c r="L19" s="302"/>
      <c r="M19" s="303"/>
      <c r="N19" s="74" t="s">
        <v>31</v>
      </c>
      <c r="O19" s="282"/>
      <c r="P19" s="283"/>
      <c r="Q19" s="74" t="s">
        <v>31</v>
      </c>
      <c r="R19" s="52"/>
      <c r="S19" s="50"/>
      <c r="T19" s="50"/>
      <c r="U19" s="50"/>
      <c r="V19" s="50"/>
      <c r="W19" s="50"/>
      <c r="X19" s="50"/>
      <c r="Y19" s="50"/>
      <c r="Z19" s="50"/>
    </row>
    <row r="20" spans="1:26" ht="15.75" customHeight="1" x14ac:dyDescent="0.4">
      <c r="A20" s="75"/>
      <c r="B20" s="76" t="s">
        <v>32</v>
      </c>
      <c r="C20" s="76"/>
      <c r="D20" s="76"/>
      <c r="E20" s="77"/>
      <c r="F20" s="286">
        <v>859</v>
      </c>
      <c r="G20" s="287"/>
      <c r="H20" s="287"/>
      <c r="I20" s="73" t="s">
        <v>29</v>
      </c>
      <c r="J20" s="64"/>
      <c r="K20" s="64"/>
      <c r="L20" s="64"/>
      <c r="M20" s="64"/>
      <c r="N20" s="62"/>
      <c r="O20" s="62"/>
      <c r="P20" s="62"/>
      <c r="Q20" s="50"/>
      <c r="R20" s="52"/>
      <c r="S20" s="50"/>
      <c r="T20" s="50"/>
      <c r="U20" s="50"/>
      <c r="V20" s="50"/>
      <c r="W20" s="50"/>
      <c r="X20" s="50"/>
      <c r="Y20" s="50"/>
      <c r="Z20" s="50"/>
    </row>
    <row r="21" spans="1:26" ht="15.95" customHeight="1" x14ac:dyDescent="0.4">
      <c r="A21" s="63" t="s">
        <v>257</v>
      </c>
      <c r="B21" s="78"/>
      <c r="C21" s="78"/>
      <c r="D21" s="78"/>
      <c r="E21" s="78"/>
      <c r="F21" s="79"/>
      <c r="G21" s="79"/>
      <c r="H21" s="79"/>
      <c r="I21" s="64"/>
      <c r="J21" s="64"/>
      <c r="K21" s="64"/>
      <c r="L21" s="64"/>
      <c r="M21" s="64"/>
      <c r="N21" s="62"/>
      <c r="O21" s="62"/>
      <c r="P21" s="62"/>
      <c r="Q21" s="50"/>
      <c r="R21" s="50"/>
      <c r="S21" s="51"/>
      <c r="T21" s="52"/>
      <c r="U21" s="52"/>
      <c r="V21" s="52"/>
      <c r="W21" s="52"/>
      <c r="X21" s="52"/>
      <c r="Y21" s="52"/>
      <c r="Z21" s="50"/>
    </row>
    <row r="22" spans="1:26" ht="15.95" customHeight="1" x14ac:dyDescent="0.4">
      <c r="A22" s="63" t="s">
        <v>33</v>
      </c>
      <c r="B22" s="62"/>
      <c r="C22" s="62"/>
      <c r="D22" s="62"/>
      <c r="E22" s="62"/>
      <c r="F22" s="61"/>
      <c r="G22" s="61"/>
      <c r="H22" s="62"/>
      <c r="I22" s="62"/>
      <c r="J22" s="62"/>
      <c r="K22" s="62"/>
      <c r="L22" s="62"/>
      <c r="M22" s="62"/>
      <c r="N22" s="62"/>
      <c r="O22" s="62"/>
      <c r="P22" s="62"/>
      <c r="Q22" s="50"/>
      <c r="R22" s="50"/>
      <c r="S22" s="51"/>
      <c r="T22" s="52"/>
      <c r="U22" s="52"/>
      <c r="V22" s="52"/>
      <c r="W22" s="52"/>
      <c r="X22" s="52"/>
      <c r="Y22" s="52"/>
      <c r="Z22" s="50"/>
    </row>
    <row r="23" spans="1:26" ht="15.95" customHeight="1" x14ac:dyDescent="0.4">
      <c r="A23" s="63" t="s">
        <v>34</v>
      </c>
      <c r="B23" s="62"/>
      <c r="C23" s="62"/>
      <c r="D23" s="62"/>
      <c r="E23" s="62"/>
      <c r="F23" s="61"/>
      <c r="G23" s="61"/>
      <c r="H23" s="62"/>
      <c r="I23" s="62"/>
      <c r="J23" s="62"/>
      <c r="K23" s="62"/>
      <c r="L23" s="62"/>
      <c r="M23" s="62"/>
      <c r="N23" s="62"/>
      <c r="O23" s="62"/>
      <c r="P23" s="62"/>
      <c r="Q23" s="50"/>
      <c r="R23" s="50"/>
      <c r="S23" s="51"/>
      <c r="T23" s="52"/>
      <c r="U23" s="52"/>
      <c r="V23" s="52"/>
      <c r="W23" s="52"/>
      <c r="X23" s="52"/>
      <c r="Y23" s="52"/>
      <c r="Z23" s="50"/>
    </row>
    <row r="24" spans="1:26" ht="15.95" customHeight="1" x14ac:dyDescent="0.4">
      <c r="A24" s="63" t="s">
        <v>35</v>
      </c>
      <c r="B24" s="62"/>
      <c r="C24" s="62"/>
      <c r="D24" s="62"/>
      <c r="E24" s="62"/>
      <c r="F24" s="61"/>
      <c r="G24" s="61"/>
      <c r="H24" s="62"/>
      <c r="I24" s="62"/>
      <c r="J24" s="62"/>
      <c r="K24" s="62"/>
      <c r="L24" s="62"/>
      <c r="M24" s="62"/>
      <c r="N24" s="62"/>
      <c r="O24" s="59"/>
      <c r="P24" s="62"/>
      <c r="Q24" s="50"/>
      <c r="R24" s="50"/>
      <c r="S24" s="51"/>
      <c r="T24" s="52"/>
      <c r="U24" s="52"/>
      <c r="V24" s="52"/>
      <c r="W24" s="52"/>
      <c r="X24" s="52"/>
      <c r="Y24" s="52"/>
      <c r="Z24" s="50"/>
    </row>
    <row r="25" spans="1:26" ht="15.95" customHeight="1" x14ac:dyDescent="0.4">
      <c r="A25" s="63" t="s">
        <v>36</v>
      </c>
      <c r="B25" s="62"/>
      <c r="C25" s="62"/>
      <c r="D25" s="62"/>
      <c r="E25" s="62"/>
      <c r="F25" s="61"/>
      <c r="G25" s="61"/>
      <c r="H25" s="62"/>
      <c r="I25" s="62"/>
      <c r="J25" s="62"/>
      <c r="K25" s="62"/>
      <c r="L25" s="62"/>
      <c r="M25" s="62"/>
      <c r="N25" s="62"/>
      <c r="O25" s="62"/>
      <c r="P25" s="62"/>
      <c r="Q25" s="50"/>
      <c r="R25" s="50"/>
      <c r="S25" s="51"/>
      <c r="T25" s="52"/>
      <c r="U25" s="52"/>
      <c r="V25" s="52"/>
      <c r="W25" s="52"/>
      <c r="X25" s="52"/>
      <c r="Y25" s="52"/>
      <c r="Z25" s="50"/>
    </row>
    <row r="26" spans="1:26" ht="15.95" customHeight="1" x14ac:dyDescent="0.4">
      <c r="A26" s="78"/>
      <c r="B26" s="62"/>
      <c r="C26" s="62"/>
      <c r="D26" s="62"/>
      <c r="E26" s="62"/>
      <c r="F26" s="61"/>
      <c r="G26" s="61"/>
      <c r="H26" s="62"/>
      <c r="I26" s="62"/>
      <c r="J26" s="62"/>
      <c r="K26" s="62"/>
      <c r="L26" s="62"/>
      <c r="M26" s="62"/>
      <c r="N26" s="62"/>
      <c r="O26" s="62"/>
      <c r="P26" s="62"/>
      <c r="Q26" s="62"/>
      <c r="R26" s="62"/>
      <c r="S26" s="62"/>
      <c r="T26" s="62"/>
      <c r="U26" s="62"/>
      <c r="V26" s="62"/>
      <c r="W26" s="62"/>
      <c r="X26" s="62"/>
      <c r="Y26" s="62"/>
      <c r="Z26" s="50"/>
    </row>
    <row r="27" spans="1:26" s="24" customFormat="1" ht="15.95" customHeight="1" x14ac:dyDescent="0.4">
      <c r="A27" s="80" t="s">
        <v>37</v>
      </c>
      <c r="B27" s="80"/>
      <c r="C27" s="80"/>
      <c r="D27" s="80"/>
      <c r="E27" s="80"/>
      <c r="F27" s="80"/>
      <c r="G27" s="80"/>
      <c r="H27" s="80"/>
      <c r="I27" s="80"/>
      <c r="J27" s="80"/>
      <c r="K27" s="80"/>
      <c r="L27" s="80"/>
      <c r="M27" s="80"/>
      <c r="N27" s="80"/>
      <c r="O27" s="80"/>
      <c r="P27" s="80"/>
      <c r="Q27" s="80"/>
      <c r="R27" s="80"/>
      <c r="S27" s="81"/>
      <c r="T27" s="80"/>
      <c r="U27" s="80"/>
      <c r="V27" s="82"/>
      <c r="W27" s="80"/>
      <c r="X27" s="80"/>
      <c r="Y27" s="80"/>
      <c r="Z27" s="50"/>
    </row>
    <row r="28" spans="1:26" s="24" customFormat="1" ht="15.95" customHeight="1" x14ac:dyDescent="0.4">
      <c r="A28" s="275"/>
      <c r="B28" s="275"/>
      <c r="C28" s="275"/>
      <c r="D28" s="288" t="s">
        <v>258</v>
      </c>
      <c r="E28" s="289"/>
      <c r="F28" s="292" t="s">
        <v>38</v>
      </c>
      <c r="G28" s="292"/>
      <c r="H28" s="294" t="s">
        <v>39</v>
      </c>
      <c r="I28" s="294"/>
      <c r="J28" s="294"/>
      <c r="K28" s="294"/>
      <c r="L28" s="276" t="s">
        <v>40</v>
      </c>
      <c r="M28" s="277"/>
      <c r="N28" s="276" t="s">
        <v>41</v>
      </c>
      <c r="O28" s="277"/>
      <c r="P28" s="304" t="s">
        <v>261</v>
      </c>
      <c r="Q28" s="305"/>
      <c r="R28" s="166"/>
      <c r="S28" s="166"/>
      <c r="T28" s="80"/>
      <c r="U28" s="80"/>
      <c r="V28" s="80"/>
      <c r="W28" s="80"/>
      <c r="X28" s="80"/>
      <c r="Y28" s="80"/>
      <c r="Z28" s="50"/>
    </row>
    <row r="29" spans="1:26" s="24" customFormat="1" ht="33.75" customHeight="1" x14ac:dyDescent="0.4">
      <c r="A29" s="275"/>
      <c r="B29" s="275"/>
      <c r="C29" s="275"/>
      <c r="D29" s="290"/>
      <c r="E29" s="291"/>
      <c r="F29" s="292"/>
      <c r="G29" s="292"/>
      <c r="H29" s="293"/>
      <c r="I29" s="293"/>
      <c r="J29" s="295" t="s">
        <v>42</v>
      </c>
      <c r="K29" s="296"/>
      <c r="L29" s="278"/>
      <c r="M29" s="279"/>
      <c r="N29" s="278"/>
      <c r="O29" s="279"/>
      <c r="P29" s="306"/>
      <c r="Q29" s="307"/>
      <c r="R29" s="166"/>
      <c r="S29" s="166"/>
      <c r="T29" s="80"/>
      <c r="U29" s="80"/>
      <c r="V29" s="80"/>
      <c r="W29" s="80"/>
      <c r="X29" s="80"/>
      <c r="Y29" s="80"/>
      <c r="Z29" s="50"/>
    </row>
    <row r="30" spans="1:26" s="24" customFormat="1" ht="15.95" customHeight="1" x14ac:dyDescent="0.4">
      <c r="A30" s="249" t="s">
        <v>43</v>
      </c>
      <c r="B30" s="250"/>
      <c r="C30" s="250"/>
      <c r="D30" s="220">
        <v>58</v>
      </c>
      <c r="E30" s="221"/>
      <c r="F30" s="220">
        <v>2</v>
      </c>
      <c r="G30" s="221"/>
      <c r="H30" s="220">
        <v>0</v>
      </c>
      <c r="I30" s="224"/>
      <c r="J30" s="226">
        <v>0</v>
      </c>
      <c r="K30" s="221"/>
      <c r="L30" s="220">
        <v>1</v>
      </c>
      <c r="M30" s="221"/>
      <c r="N30" s="220">
        <v>11</v>
      </c>
      <c r="O30" s="221"/>
      <c r="P30" s="220">
        <v>2</v>
      </c>
      <c r="Q30" s="221"/>
      <c r="R30" s="164"/>
      <c r="S30" s="164"/>
      <c r="T30" s="80"/>
      <c r="U30" s="80"/>
      <c r="V30" s="80"/>
      <c r="W30" s="80"/>
      <c r="X30" s="80"/>
      <c r="Y30" s="80"/>
      <c r="Z30" s="50"/>
    </row>
    <row r="31" spans="1:26" s="24" customFormat="1" ht="15.95" customHeight="1" x14ac:dyDescent="0.4">
      <c r="A31" s="250"/>
      <c r="B31" s="250"/>
      <c r="C31" s="250"/>
      <c r="D31" s="222"/>
      <c r="E31" s="223"/>
      <c r="F31" s="222"/>
      <c r="G31" s="223"/>
      <c r="H31" s="222"/>
      <c r="I31" s="225"/>
      <c r="J31" s="227"/>
      <c r="K31" s="223"/>
      <c r="L31" s="222"/>
      <c r="M31" s="223"/>
      <c r="N31" s="222"/>
      <c r="O31" s="223"/>
      <c r="P31" s="222"/>
      <c r="Q31" s="223"/>
      <c r="R31" s="164"/>
      <c r="S31" s="164"/>
      <c r="T31" s="80"/>
      <c r="U31" s="80"/>
      <c r="V31" s="80"/>
      <c r="W31" s="80"/>
      <c r="X31" s="80"/>
      <c r="Y31" s="80"/>
      <c r="Z31" s="50"/>
    </row>
    <row r="32" spans="1:26" s="24" customFormat="1" ht="15.95" customHeight="1" x14ac:dyDescent="0.4">
      <c r="A32" s="249" t="s">
        <v>44</v>
      </c>
      <c r="B32" s="250"/>
      <c r="C32" s="250"/>
      <c r="D32" s="216">
        <v>199575</v>
      </c>
      <c r="E32" s="217"/>
      <c r="F32" s="220">
        <v>3058</v>
      </c>
      <c r="G32" s="221"/>
      <c r="H32" s="220">
        <v>118</v>
      </c>
      <c r="I32" s="224"/>
      <c r="J32" s="226">
        <v>9</v>
      </c>
      <c r="K32" s="221"/>
      <c r="L32" s="216">
        <v>42</v>
      </c>
      <c r="M32" s="217"/>
      <c r="N32" s="216">
        <v>123</v>
      </c>
      <c r="O32" s="217"/>
      <c r="P32" s="311">
        <v>4</v>
      </c>
      <c r="Q32" s="312"/>
      <c r="R32" s="165"/>
      <c r="S32" s="165"/>
      <c r="T32" s="80"/>
      <c r="U32" s="80"/>
      <c r="V32" s="80"/>
      <c r="W32" s="80"/>
      <c r="X32" s="80"/>
      <c r="Y32" s="80"/>
      <c r="Z32" s="50"/>
    </row>
    <row r="33" spans="1:26" s="24" customFormat="1" ht="15.95" customHeight="1" x14ac:dyDescent="0.4">
      <c r="A33" s="250"/>
      <c r="B33" s="250"/>
      <c r="C33" s="250"/>
      <c r="D33" s="218"/>
      <c r="E33" s="219"/>
      <c r="F33" s="222"/>
      <c r="G33" s="223"/>
      <c r="H33" s="222"/>
      <c r="I33" s="225"/>
      <c r="J33" s="227"/>
      <c r="K33" s="223"/>
      <c r="L33" s="218"/>
      <c r="M33" s="219"/>
      <c r="N33" s="218"/>
      <c r="O33" s="219"/>
      <c r="P33" s="313"/>
      <c r="Q33" s="314"/>
      <c r="R33" s="165"/>
      <c r="S33" s="165"/>
      <c r="T33" s="80"/>
      <c r="U33" s="80"/>
      <c r="V33" s="80"/>
      <c r="W33" s="80"/>
      <c r="X33" s="80"/>
      <c r="Y33" s="80"/>
      <c r="Z33" s="50"/>
    </row>
    <row r="34" spans="1:26" s="24" customFormat="1" ht="15" customHeight="1" x14ac:dyDescent="0.4">
      <c r="A34" s="78" t="s">
        <v>103</v>
      </c>
      <c r="B34" s="83"/>
      <c r="C34" s="83"/>
      <c r="D34" s="83"/>
      <c r="E34" s="83"/>
      <c r="F34" s="83"/>
      <c r="G34" s="83"/>
      <c r="H34" s="83"/>
      <c r="I34" s="83"/>
      <c r="J34" s="84"/>
      <c r="K34" s="84"/>
      <c r="L34" s="84"/>
      <c r="M34" s="84"/>
      <c r="N34" s="83"/>
      <c r="O34" s="83"/>
      <c r="P34" s="83"/>
      <c r="Q34" s="83"/>
      <c r="R34" s="83"/>
      <c r="S34" s="83"/>
      <c r="T34" s="80"/>
      <c r="U34" s="80"/>
      <c r="V34" s="80"/>
      <c r="W34" s="80"/>
      <c r="X34" s="80"/>
      <c r="Y34" s="80"/>
      <c r="Z34" s="50"/>
    </row>
    <row r="35" spans="1:26" s="24" customFormat="1" ht="15" customHeight="1" x14ac:dyDescent="0.4">
      <c r="A35" s="78" t="s">
        <v>259</v>
      </c>
      <c r="B35" s="83"/>
      <c r="C35" s="83"/>
      <c r="D35" s="83"/>
      <c r="E35" s="83"/>
      <c r="F35" s="83"/>
      <c r="G35" s="83"/>
      <c r="H35" s="83"/>
      <c r="I35" s="83"/>
      <c r="J35" s="84"/>
      <c r="K35" s="84"/>
      <c r="L35" s="84"/>
      <c r="M35" s="84"/>
      <c r="N35" s="83"/>
      <c r="O35" s="83"/>
      <c r="P35" s="83"/>
      <c r="Q35" s="83"/>
      <c r="R35" s="83"/>
      <c r="S35" s="83"/>
      <c r="T35" s="80"/>
      <c r="U35" s="80"/>
      <c r="V35" s="80"/>
      <c r="W35" s="80"/>
      <c r="X35" s="80"/>
      <c r="Y35" s="80"/>
      <c r="Z35" s="50"/>
    </row>
    <row r="36" spans="1:26" s="24" customFormat="1" ht="15" customHeight="1" x14ac:dyDescent="0.4">
      <c r="A36" s="78" t="s">
        <v>260</v>
      </c>
      <c r="B36" s="83"/>
      <c r="C36" s="83"/>
      <c r="D36" s="83"/>
      <c r="E36" s="83"/>
      <c r="F36" s="83"/>
      <c r="G36" s="83"/>
      <c r="H36" s="83"/>
      <c r="I36" s="83"/>
      <c r="J36" s="84"/>
      <c r="K36" s="84"/>
      <c r="L36" s="84"/>
      <c r="M36" s="84"/>
      <c r="N36" s="83"/>
      <c r="O36" s="83"/>
      <c r="P36" s="83"/>
      <c r="Q36" s="83"/>
      <c r="R36" s="83"/>
      <c r="S36" s="83"/>
      <c r="T36" s="80"/>
      <c r="U36" s="80"/>
      <c r="V36" s="80"/>
      <c r="W36" s="80"/>
      <c r="X36" s="80"/>
      <c r="Y36" s="80"/>
      <c r="Z36" s="50"/>
    </row>
    <row r="37" spans="1:26" s="24" customFormat="1" ht="15" customHeight="1" x14ac:dyDescent="0.4">
      <c r="A37" s="83"/>
      <c r="B37" s="83"/>
      <c r="C37" s="83"/>
      <c r="D37" s="83"/>
      <c r="E37" s="83"/>
      <c r="F37" s="83"/>
      <c r="G37" s="83"/>
      <c r="H37" s="83"/>
      <c r="I37" s="83"/>
      <c r="J37" s="83"/>
      <c r="K37" s="83"/>
      <c r="L37" s="83"/>
      <c r="M37" s="26"/>
      <c r="N37" s="26"/>
      <c r="O37" s="26"/>
      <c r="P37" s="187"/>
      <c r="Q37" s="26"/>
      <c r="R37" s="188"/>
      <c r="S37" s="26"/>
      <c r="T37" s="26"/>
      <c r="U37" s="189"/>
      <c r="V37" s="26"/>
      <c r="W37" s="26"/>
      <c r="X37" s="154"/>
      <c r="Y37" s="154"/>
      <c r="Z37" s="50"/>
    </row>
    <row r="38" spans="1:26" s="24" customFormat="1" ht="15.95" customHeight="1" x14ac:dyDescent="0.4">
      <c r="A38" s="80" t="s">
        <v>45</v>
      </c>
      <c r="B38" s="63"/>
      <c r="C38" s="63"/>
      <c r="D38" s="63"/>
      <c r="E38" s="63"/>
      <c r="F38" s="63"/>
      <c r="G38" s="63"/>
      <c r="H38" s="63"/>
      <c r="I38" s="63"/>
      <c r="J38" s="63"/>
      <c r="K38" s="63"/>
      <c r="L38" s="63"/>
      <c r="M38" s="26"/>
      <c r="N38" s="26"/>
      <c r="O38" s="26"/>
      <c r="P38" s="26"/>
      <c r="Q38" s="26"/>
      <c r="R38" s="26"/>
      <c r="S38" s="26"/>
      <c r="T38" s="26"/>
      <c r="U38" s="26"/>
      <c r="V38" s="26"/>
      <c r="W38" s="26"/>
      <c r="X38" s="26"/>
      <c r="Y38" s="26"/>
      <c r="Z38" s="37"/>
    </row>
    <row r="39" spans="1:26" s="24" customFormat="1" ht="15.95" customHeight="1" x14ac:dyDescent="0.4">
      <c r="A39" s="85"/>
      <c r="B39" s="86"/>
      <c r="C39" s="86"/>
      <c r="D39" s="86"/>
      <c r="E39" s="86"/>
      <c r="F39" s="86"/>
      <c r="G39" s="86"/>
      <c r="H39" s="86"/>
      <c r="I39" s="86"/>
      <c r="J39" s="86"/>
      <c r="K39" s="86"/>
      <c r="L39" s="86"/>
      <c r="M39" s="87"/>
      <c r="N39" s="87"/>
      <c r="O39" s="85"/>
      <c r="P39" s="85"/>
      <c r="Q39" s="88"/>
      <c r="R39" s="88"/>
      <c r="S39" s="88"/>
      <c r="T39" s="88"/>
      <c r="U39" s="88"/>
      <c r="V39" s="88"/>
      <c r="W39" s="89"/>
      <c r="X39" s="89"/>
      <c r="Y39" s="26"/>
      <c r="Z39" s="26"/>
    </row>
    <row r="40" spans="1:26" s="24" customFormat="1" ht="15.95" customHeight="1" x14ac:dyDescent="0.4">
      <c r="A40" s="243" t="s">
        <v>46</v>
      </c>
      <c r="B40" s="244"/>
      <c r="C40" s="244"/>
      <c r="D40" s="244"/>
      <c r="E40" s="244"/>
      <c r="F40" s="244"/>
      <c r="G40" s="244"/>
      <c r="H40" s="244"/>
      <c r="I40" s="244"/>
      <c r="J40" s="244"/>
      <c r="K40" s="244"/>
      <c r="L40" s="244"/>
      <c r="M40" s="245"/>
      <c r="N40" s="86"/>
      <c r="O40" s="86"/>
      <c r="P40" s="86"/>
      <c r="Q40" s="80"/>
      <c r="R40" s="246" t="s">
        <v>47</v>
      </c>
      <c r="S40" s="246"/>
      <c r="T40" s="246"/>
      <c r="U40" s="246"/>
      <c r="V40" s="246"/>
      <c r="W40" s="246"/>
      <c r="X40" s="246"/>
      <c r="Y40" s="26"/>
      <c r="Z40" s="26"/>
    </row>
    <row r="41" spans="1:26" s="24" customFormat="1" ht="30.75" customHeight="1" x14ac:dyDescent="0.4">
      <c r="A41" s="90"/>
      <c r="B41" s="246" t="s">
        <v>48</v>
      </c>
      <c r="C41" s="246"/>
      <c r="D41" s="246" t="s">
        <v>49</v>
      </c>
      <c r="E41" s="246"/>
      <c r="F41" s="246" t="s">
        <v>50</v>
      </c>
      <c r="G41" s="246"/>
      <c r="H41" s="246" t="s">
        <v>51</v>
      </c>
      <c r="I41" s="246"/>
      <c r="J41" s="247" t="s">
        <v>96</v>
      </c>
      <c r="K41" s="248"/>
      <c r="L41" s="247" t="s">
        <v>97</v>
      </c>
      <c r="M41" s="248"/>
      <c r="N41" s="228"/>
      <c r="O41" s="229"/>
      <c r="P41" s="190"/>
      <c r="Q41" s="191"/>
      <c r="R41" s="90"/>
      <c r="S41" s="246" t="s">
        <v>48</v>
      </c>
      <c r="T41" s="246"/>
      <c r="U41" s="246" t="s">
        <v>49</v>
      </c>
      <c r="V41" s="246"/>
      <c r="W41" s="246" t="s">
        <v>51</v>
      </c>
      <c r="X41" s="246"/>
      <c r="Y41" s="26"/>
      <c r="Z41" s="87"/>
    </row>
    <row r="42" spans="1:26" s="24" customFormat="1" ht="15.95" customHeight="1" x14ac:dyDescent="0.4">
      <c r="A42" s="91">
        <v>1</v>
      </c>
      <c r="B42" s="197">
        <v>80</v>
      </c>
      <c r="C42" s="198"/>
      <c r="D42" s="197" t="s">
        <v>300</v>
      </c>
      <c r="E42" s="198"/>
      <c r="F42" s="199">
        <v>44309</v>
      </c>
      <c r="G42" s="200"/>
      <c r="H42" s="197" t="s">
        <v>301</v>
      </c>
      <c r="I42" s="198"/>
      <c r="J42" s="197" t="s">
        <v>301</v>
      </c>
      <c r="K42" s="198"/>
      <c r="L42" s="197"/>
      <c r="M42" s="198"/>
      <c r="N42" s="201"/>
      <c r="O42" s="202"/>
      <c r="P42" s="203"/>
      <c r="Q42" s="204"/>
      <c r="R42" s="159"/>
      <c r="S42" s="205"/>
      <c r="T42" s="206"/>
      <c r="U42" s="205"/>
      <c r="V42" s="206"/>
      <c r="W42" s="197"/>
      <c r="X42" s="198"/>
      <c r="Y42" s="138"/>
      <c r="Z42" s="138"/>
    </row>
    <row r="43" spans="1:26" s="24" customFormat="1" ht="15.95" customHeight="1" x14ac:dyDescent="0.4">
      <c r="A43" s="91">
        <v>2</v>
      </c>
      <c r="B43" s="197">
        <v>70</v>
      </c>
      <c r="C43" s="198"/>
      <c r="D43" s="197" t="s">
        <v>300</v>
      </c>
      <c r="E43" s="198"/>
      <c r="F43" s="199">
        <v>44515</v>
      </c>
      <c r="G43" s="200"/>
      <c r="H43" s="197" t="s">
        <v>301</v>
      </c>
      <c r="I43" s="198"/>
      <c r="J43" s="197" t="s">
        <v>301</v>
      </c>
      <c r="K43" s="198"/>
      <c r="L43" s="197"/>
      <c r="M43" s="198"/>
      <c r="N43" s="201"/>
      <c r="O43" s="202"/>
      <c r="P43" s="203"/>
      <c r="Q43" s="204"/>
      <c r="R43" s="159"/>
      <c r="S43" s="205"/>
      <c r="T43" s="206"/>
      <c r="U43" s="205"/>
      <c r="V43" s="206"/>
      <c r="W43" s="197"/>
      <c r="X43" s="198"/>
      <c r="Y43" s="138"/>
      <c r="Z43" s="138"/>
    </row>
    <row r="44" spans="1:26" s="24" customFormat="1" ht="15.95" customHeight="1" x14ac:dyDescent="0.4">
      <c r="A44" s="25"/>
      <c r="B44" s="86"/>
      <c r="C44" s="86"/>
      <c r="D44" s="86"/>
      <c r="E44" s="86"/>
      <c r="F44" s="133"/>
      <c r="G44" s="133"/>
      <c r="H44" s="86"/>
      <c r="I44" s="86"/>
      <c r="J44" s="86"/>
      <c r="K44" s="86"/>
      <c r="L44" s="86"/>
      <c r="M44" s="86"/>
      <c r="N44" s="134"/>
      <c r="O44" s="135"/>
      <c r="P44" s="136"/>
      <c r="Q44" s="137"/>
      <c r="R44" s="85"/>
      <c r="S44" s="88"/>
      <c r="T44" s="88"/>
      <c r="U44" s="88"/>
      <c r="V44" s="88"/>
      <c r="W44" s="86"/>
      <c r="X44" s="86"/>
      <c r="Y44" s="138"/>
      <c r="Z44" s="138"/>
    </row>
    <row r="45" spans="1:26" s="24" customFormat="1" ht="15.75" customHeight="1" x14ac:dyDescent="0.4">
      <c r="A45" s="3"/>
      <c r="B45" s="92"/>
      <c r="C45" s="92"/>
      <c r="D45" s="92"/>
      <c r="E45" s="92"/>
      <c r="F45" s="92"/>
      <c r="G45" s="92"/>
      <c r="H45" s="86"/>
      <c r="I45" s="86"/>
      <c r="J45" s="86"/>
      <c r="K45" s="86"/>
      <c r="L45" s="86"/>
      <c r="M45" s="93"/>
      <c r="N45" s="88"/>
      <c r="O45" s="94"/>
      <c r="P45" s="94"/>
      <c r="Q45" s="94"/>
      <c r="R45" s="94"/>
      <c r="S45" s="94"/>
      <c r="T45" s="94"/>
      <c r="U45" s="94"/>
      <c r="V45" s="94"/>
      <c r="W45" s="95"/>
      <c r="X45" s="96"/>
      <c r="Y45" s="80"/>
      <c r="Z45" s="80"/>
    </row>
    <row r="46" spans="1:26" s="24" customFormat="1" ht="15.75" customHeight="1" x14ac:dyDescent="0.4">
      <c r="A46" s="85"/>
      <c r="B46" s="92"/>
      <c r="C46" s="92"/>
      <c r="D46" s="92"/>
      <c r="E46" s="92"/>
      <c r="F46" s="92"/>
      <c r="G46" s="92"/>
      <c r="H46" s="86"/>
      <c r="I46" s="86"/>
      <c r="J46" s="86"/>
      <c r="K46" s="86"/>
      <c r="L46" s="86"/>
      <c r="M46" s="93"/>
      <c r="N46" s="88"/>
      <c r="O46" s="94"/>
      <c r="P46" s="94"/>
      <c r="Q46" s="94"/>
      <c r="R46" s="94"/>
      <c r="S46" s="94"/>
      <c r="T46" s="94"/>
      <c r="U46" s="94"/>
      <c r="V46" s="94"/>
      <c r="W46" s="95"/>
      <c r="X46" s="96"/>
      <c r="Y46" s="80"/>
      <c r="Z46" s="80"/>
    </row>
    <row r="47" spans="1:26" s="24" customFormat="1" ht="15.95" customHeight="1" x14ac:dyDescent="0.4">
      <c r="A47" s="97" t="s">
        <v>52</v>
      </c>
      <c r="B47" s="97"/>
      <c r="C47" s="97"/>
      <c r="D47" s="97"/>
      <c r="E47" s="97"/>
      <c r="F47" s="97"/>
      <c r="G47" s="97"/>
      <c r="H47" s="97"/>
      <c r="I47" s="97"/>
      <c r="J47" s="97"/>
      <c r="K47" s="97"/>
      <c r="L47" s="97"/>
      <c r="M47" s="97"/>
      <c r="N47" s="97"/>
      <c r="O47" s="97"/>
      <c r="P47" s="97"/>
      <c r="Q47" s="97"/>
      <c r="R47" s="97"/>
      <c r="S47" s="97"/>
      <c r="T47" s="97"/>
      <c r="U47" s="98" t="s">
        <v>53</v>
      </c>
      <c r="V47" s="97"/>
      <c r="W47" s="97"/>
      <c r="X47" s="97"/>
      <c r="Y47" s="97"/>
      <c r="Z47" s="50"/>
    </row>
    <row r="48" spans="1:26" s="24" customFormat="1" ht="15.95" customHeight="1" thickBot="1" x14ac:dyDescent="0.45">
      <c r="A48" s="231" t="s">
        <v>54</v>
      </c>
      <c r="B48" s="232"/>
      <c r="C48" s="233"/>
      <c r="D48" s="335" t="s">
        <v>55</v>
      </c>
      <c r="E48" s="335"/>
      <c r="F48" s="335"/>
      <c r="G48" s="230" t="s">
        <v>1</v>
      </c>
      <c r="H48" s="230"/>
      <c r="I48" s="230"/>
      <c r="J48" s="231" t="s">
        <v>54</v>
      </c>
      <c r="K48" s="232"/>
      <c r="L48" s="232"/>
      <c r="M48" s="233"/>
      <c r="N48" s="237" t="s">
        <v>267</v>
      </c>
      <c r="O48" s="238"/>
      <c r="P48" s="239"/>
      <c r="Q48" s="240" t="s">
        <v>268</v>
      </c>
      <c r="R48" s="241"/>
      <c r="S48" s="242"/>
      <c r="T48" s="80"/>
      <c r="U48" s="308" t="s">
        <v>56</v>
      </c>
      <c r="V48" s="308"/>
      <c r="W48" s="309" t="s">
        <v>55</v>
      </c>
      <c r="X48" s="310"/>
      <c r="Y48" s="308" t="s">
        <v>1</v>
      </c>
      <c r="Z48" s="308"/>
    </row>
    <row r="49" spans="1:26" s="24" customFormat="1" ht="15.95" customHeight="1" thickTop="1" x14ac:dyDescent="0.4">
      <c r="A49" s="99" t="s">
        <v>57</v>
      </c>
      <c r="B49" s="100"/>
      <c r="C49" s="101"/>
      <c r="D49" s="329">
        <v>9</v>
      </c>
      <c r="E49" s="330"/>
      <c r="F49" s="331"/>
      <c r="G49" s="332">
        <v>88758</v>
      </c>
      <c r="H49" s="333"/>
      <c r="I49" s="334"/>
      <c r="J49" s="100" t="s">
        <v>227</v>
      </c>
      <c r="K49" s="102"/>
      <c r="L49" s="102"/>
      <c r="M49" s="101"/>
      <c r="N49" s="329">
        <v>0</v>
      </c>
      <c r="O49" s="330"/>
      <c r="P49" s="331"/>
      <c r="Q49" s="329">
        <v>1849</v>
      </c>
      <c r="R49" s="330"/>
      <c r="S49" s="331"/>
      <c r="T49" s="80"/>
      <c r="U49" s="147" t="s">
        <v>114</v>
      </c>
      <c r="V49" s="148"/>
      <c r="W49" s="209">
        <v>0</v>
      </c>
      <c r="X49" s="210"/>
      <c r="Y49" s="209">
        <v>12</v>
      </c>
      <c r="Z49" s="210"/>
    </row>
    <row r="50" spans="1:26" s="24" customFormat="1" ht="15.95" customHeight="1" x14ac:dyDescent="0.4">
      <c r="A50" s="104" t="s">
        <v>58</v>
      </c>
      <c r="B50" s="105"/>
      <c r="C50" s="106"/>
      <c r="D50" s="211">
        <v>0</v>
      </c>
      <c r="E50" s="212"/>
      <c r="F50" s="213"/>
      <c r="G50" s="234">
        <v>13798</v>
      </c>
      <c r="H50" s="235"/>
      <c r="I50" s="236"/>
      <c r="J50" s="104" t="s">
        <v>228</v>
      </c>
      <c r="K50" s="47"/>
      <c r="L50" s="47"/>
      <c r="M50" s="106"/>
      <c r="N50" s="211">
        <v>0</v>
      </c>
      <c r="O50" s="212"/>
      <c r="P50" s="213"/>
      <c r="Q50" s="211">
        <v>2869</v>
      </c>
      <c r="R50" s="212"/>
      <c r="S50" s="213"/>
      <c r="T50" s="80"/>
      <c r="U50" s="108" t="s">
        <v>115</v>
      </c>
      <c r="V50" s="145"/>
      <c r="W50" s="207">
        <v>0</v>
      </c>
      <c r="X50" s="208"/>
      <c r="Y50" s="207">
        <v>0</v>
      </c>
      <c r="Z50" s="208"/>
    </row>
    <row r="51" spans="1:26" ht="15.95" customHeight="1" x14ac:dyDescent="0.4">
      <c r="A51" s="107" t="s">
        <v>59</v>
      </c>
      <c r="B51" s="105"/>
      <c r="C51" s="106"/>
      <c r="D51" s="211">
        <v>0</v>
      </c>
      <c r="E51" s="212"/>
      <c r="F51" s="213"/>
      <c r="G51" s="234">
        <v>3393</v>
      </c>
      <c r="H51" s="235"/>
      <c r="I51" s="236"/>
      <c r="J51" s="104" t="s">
        <v>229</v>
      </c>
      <c r="K51" s="47"/>
      <c r="L51" s="47"/>
      <c r="M51" s="106"/>
      <c r="N51" s="211">
        <v>0</v>
      </c>
      <c r="O51" s="212"/>
      <c r="P51" s="213"/>
      <c r="Q51" s="211">
        <v>1806</v>
      </c>
      <c r="R51" s="212"/>
      <c r="S51" s="213"/>
      <c r="T51" s="50"/>
      <c r="U51" s="103" t="s">
        <v>116</v>
      </c>
      <c r="V51" s="108"/>
      <c r="W51" s="207">
        <v>0</v>
      </c>
      <c r="X51" s="208"/>
      <c r="Y51" s="207">
        <v>0</v>
      </c>
      <c r="Z51" s="208"/>
    </row>
    <row r="52" spans="1:26" s="24" customFormat="1" ht="15.95" customHeight="1" x14ac:dyDescent="0.4">
      <c r="A52" s="107" t="s">
        <v>60</v>
      </c>
      <c r="B52" s="105"/>
      <c r="C52" s="106"/>
      <c r="D52" s="211">
        <v>0</v>
      </c>
      <c r="E52" s="212"/>
      <c r="F52" s="213"/>
      <c r="G52" s="234">
        <v>7683</v>
      </c>
      <c r="H52" s="235"/>
      <c r="I52" s="236"/>
      <c r="J52" s="100" t="s">
        <v>230</v>
      </c>
      <c r="K52" s="46"/>
      <c r="L52" s="47"/>
      <c r="M52" s="106"/>
      <c r="N52" s="211">
        <v>0</v>
      </c>
      <c r="O52" s="212"/>
      <c r="P52" s="213"/>
      <c r="Q52" s="211">
        <v>1035</v>
      </c>
      <c r="R52" s="212"/>
      <c r="S52" s="213"/>
      <c r="T52" s="80"/>
      <c r="U52" s="111" t="s">
        <v>117</v>
      </c>
      <c r="V52" s="112"/>
      <c r="W52" s="207">
        <v>0</v>
      </c>
      <c r="X52" s="208"/>
      <c r="Y52" s="207">
        <v>1</v>
      </c>
      <c r="Z52" s="208"/>
    </row>
    <row r="53" spans="1:26" s="24" customFormat="1" ht="15.95" customHeight="1" x14ac:dyDescent="0.4">
      <c r="A53" s="107" t="s">
        <v>61</v>
      </c>
      <c r="B53" s="105"/>
      <c r="C53" s="106"/>
      <c r="D53" s="211">
        <v>0</v>
      </c>
      <c r="E53" s="212"/>
      <c r="F53" s="213"/>
      <c r="G53" s="234">
        <v>1736</v>
      </c>
      <c r="H53" s="235"/>
      <c r="I53" s="236"/>
      <c r="J53" s="104" t="s">
        <v>231</v>
      </c>
      <c r="K53" s="46"/>
      <c r="L53" s="47"/>
      <c r="M53" s="106"/>
      <c r="N53" s="211">
        <v>0</v>
      </c>
      <c r="O53" s="212"/>
      <c r="P53" s="213"/>
      <c r="Q53" s="211">
        <v>1120</v>
      </c>
      <c r="R53" s="212"/>
      <c r="S53" s="213"/>
      <c r="T53" s="80"/>
      <c r="U53" s="111" t="s">
        <v>118</v>
      </c>
      <c r="V53" s="112"/>
      <c r="W53" s="207">
        <v>0</v>
      </c>
      <c r="X53" s="208"/>
      <c r="Y53" s="207">
        <v>0</v>
      </c>
      <c r="Z53" s="208"/>
    </row>
    <row r="54" spans="1:26" s="24" customFormat="1" ht="15.95" customHeight="1" x14ac:dyDescent="0.4">
      <c r="A54" s="107" t="s">
        <v>62</v>
      </c>
      <c r="B54" s="105"/>
      <c r="C54" s="106"/>
      <c r="D54" s="211">
        <v>0</v>
      </c>
      <c r="E54" s="212"/>
      <c r="F54" s="213"/>
      <c r="G54" s="234">
        <v>6821</v>
      </c>
      <c r="H54" s="235"/>
      <c r="I54" s="236"/>
      <c r="J54" s="104" t="s">
        <v>232</v>
      </c>
      <c r="K54" s="46"/>
      <c r="L54" s="47"/>
      <c r="M54" s="106"/>
      <c r="N54" s="211">
        <v>1</v>
      </c>
      <c r="O54" s="212"/>
      <c r="P54" s="213"/>
      <c r="Q54" s="211">
        <v>12471</v>
      </c>
      <c r="R54" s="212"/>
      <c r="S54" s="213"/>
      <c r="T54" s="80"/>
      <c r="U54" s="108" t="s">
        <v>119</v>
      </c>
      <c r="V54" s="109"/>
      <c r="W54" s="207">
        <v>0</v>
      </c>
      <c r="X54" s="208"/>
      <c r="Y54" s="207">
        <v>1</v>
      </c>
      <c r="Z54" s="208"/>
    </row>
    <row r="55" spans="1:26" s="24" customFormat="1" ht="15.95" customHeight="1" x14ac:dyDescent="0.4">
      <c r="A55" s="107" t="s">
        <v>63</v>
      </c>
      <c r="B55" s="105"/>
      <c r="C55" s="106"/>
      <c r="D55" s="211">
        <v>0</v>
      </c>
      <c r="E55" s="212"/>
      <c r="F55" s="213"/>
      <c r="G55" s="234">
        <v>1395</v>
      </c>
      <c r="H55" s="235"/>
      <c r="I55" s="236"/>
      <c r="J55" s="104" t="s">
        <v>233</v>
      </c>
      <c r="K55" s="46"/>
      <c r="L55" s="47"/>
      <c r="M55" s="106"/>
      <c r="N55" s="211">
        <v>0</v>
      </c>
      <c r="O55" s="212"/>
      <c r="P55" s="213"/>
      <c r="Q55" s="211">
        <v>719</v>
      </c>
      <c r="R55" s="212"/>
      <c r="S55" s="213"/>
      <c r="T55" s="80"/>
      <c r="U55" s="110" t="s">
        <v>120</v>
      </c>
      <c r="V55" s="109"/>
      <c r="W55" s="207">
        <v>0</v>
      </c>
      <c r="X55" s="208"/>
      <c r="Y55" s="207">
        <v>2</v>
      </c>
      <c r="Z55" s="208"/>
    </row>
    <row r="56" spans="1:26" s="24" customFormat="1" ht="15.95" customHeight="1" x14ac:dyDescent="0.4">
      <c r="A56" s="107" t="s">
        <v>64</v>
      </c>
      <c r="B56" s="105"/>
      <c r="C56" s="106"/>
      <c r="D56" s="211">
        <v>0</v>
      </c>
      <c r="E56" s="212"/>
      <c r="F56" s="213"/>
      <c r="G56" s="234">
        <v>4875</v>
      </c>
      <c r="H56" s="235"/>
      <c r="I56" s="236"/>
      <c r="J56" s="104" t="s">
        <v>234</v>
      </c>
      <c r="K56" s="46"/>
      <c r="L56" s="47"/>
      <c r="M56" s="106"/>
      <c r="N56" s="211">
        <v>0</v>
      </c>
      <c r="O56" s="212"/>
      <c r="P56" s="213"/>
      <c r="Q56" s="211">
        <v>974</v>
      </c>
      <c r="R56" s="212"/>
      <c r="S56" s="213"/>
      <c r="T56" s="80"/>
      <c r="U56" s="110" t="s">
        <v>121</v>
      </c>
      <c r="V56" s="109"/>
      <c r="W56" s="207">
        <v>0</v>
      </c>
      <c r="X56" s="208"/>
      <c r="Y56" s="207">
        <v>9</v>
      </c>
      <c r="Z56" s="208"/>
    </row>
    <row r="57" spans="1:26" s="24" customFormat="1" ht="15.95" customHeight="1" x14ac:dyDescent="0.4">
      <c r="A57" s="107" t="s">
        <v>65</v>
      </c>
      <c r="B57" s="105"/>
      <c r="C57" s="106"/>
      <c r="D57" s="211">
        <v>0</v>
      </c>
      <c r="E57" s="212"/>
      <c r="F57" s="213"/>
      <c r="G57" s="234">
        <v>1217</v>
      </c>
      <c r="H57" s="235"/>
      <c r="I57" s="236"/>
      <c r="J57" s="104" t="s">
        <v>235</v>
      </c>
      <c r="K57" s="46"/>
      <c r="L57" s="47"/>
      <c r="M57" s="106"/>
      <c r="N57" s="211">
        <v>0</v>
      </c>
      <c r="O57" s="212"/>
      <c r="P57" s="213"/>
      <c r="Q57" s="211">
        <v>1178</v>
      </c>
      <c r="R57" s="212"/>
      <c r="S57" s="213"/>
      <c r="T57" s="80"/>
      <c r="U57" s="110" t="s">
        <v>122</v>
      </c>
      <c r="V57" s="145"/>
      <c r="W57" s="207">
        <v>0</v>
      </c>
      <c r="X57" s="208"/>
      <c r="Y57" s="207">
        <v>0</v>
      </c>
      <c r="Z57" s="208"/>
    </row>
    <row r="58" spans="1:26" s="24" customFormat="1" ht="15.95" customHeight="1" x14ac:dyDescent="0.4">
      <c r="A58" s="107" t="s">
        <v>66</v>
      </c>
      <c r="B58" s="105"/>
      <c r="C58" s="106"/>
      <c r="D58" s="211">
        <v>0</v>
      </c>
      <c r="E58" s="212"/>
      <c r="F58" s="213"/>
      <c r="G58" s="234">
        <v>3238</v>
      </c>
      <c r="H58" s="235"/>
      <c r="I58" s="236"/>
      <c r="J58" s="104" t="s">
        <v>236</v>
      </c>
      <c r="K58" s="46"/>
      <c r="L58" s="47"/>
      <c r="M58" s="106"/>
      <c r="N58" s="211">
        <v>0</v>
      </c>
      <c r="O58" s="212"/>
      <c r="P58" s="213"/>
      <c r="Q58" s="211">
        <v>884</v>
      </c>
      <c r="R58" s="212"/>
      <c r="S58" s="213"/>
      <c r="T58" s="80"/>
      <c r="U58" s="144" t="s">
        <v>123</v>
      </c>
      <c r="V58" s="145"/>
      <c r="W58" s="207">
        <v>0</v>
      </c>
      <c r="X58" s="208"/>
      <c r="Y58" s="207">
        <v>0</v>
      </c>
      <c r="Z58" s="208"/>
    </row>
    <row r="59" spans="1:26" s="24" customFormat="1" ht="15.95" customHeight="1" x14ac:dyDescent="0.4">
      <c r="A59" s="107" t="s">
        <v>68</v>
      </c>
      <c r="B59" s="105"/>
      <c r="C59" s="106"/>
      <c r="D59" s="211">
        <v>1</v>
      </c>
      <c r="E59" s="212"/>
      <c r="F59" s="213"/>
      <c r="G59" s="234">
        <v>6404</v>
      </c>
      <c r="H59" s="235"/>
      <c r="I59" s="236"/>
      <c r="J59" s="160" t="s">
        <v>237</v>
      </c>
      <c r="K59" s="46"/>
      <c r="L59" s="47"/>
      <c r="M59" s="106"/>
      <c r="N59" s="211">
        <v>0</v>
      </c>
      <c r="O59" s="212"/>
      <c r="P59" s="213"/>
      <c r="Q59" s="211">
        <v>583</v>
      </c>
      <c r="R59" s="212"/>
      <c r="S59" s="213"/>
      <c r="T59" s="80"/>
      <c r="U59" s="144" t="s">
        <v>124</v>
      </c>
      <c r="V59" s="145"/>
      <c r="W59" s="207">
        <v>0</v>
      </c>
      <c r="X59" s="208"/>
      <c r="Y59" s="207">
        <v>23</v>
      </c>
      <c r="Z59" s="208"/>
    </row>
    <row r="60" spans="1:26" s="24" customFormat="1" ht="15.95" customHeight="1" x14ac:dyDescent="0.4">
      <c r="A60" s="107" t="s">
        <v>70</v>
      </c>
      <c r="B60" s="105"/>
      <c r="C60" s="106"/>
      <c r="D60" s="211">
        <v>0</v>
      </c>
      <c r="E60" s="212"/>
      <c r="F60" s="213"/>
      <c r="G60" s="234">
        <v>4797</v>
      </c>
      <c r="H60" s="235"/>
      <c r="I60" s="236"/>
      <c r="J60" s="104" t="s">
        <v>238</v>
      </c>
      <c r="K60" s="46"/>
      <c r="L60" s="47"/>
      <c r="M60" s="106"/>
      <c r="N60" s="211">
        <v>0</v>
      </c>
      <c r="O60" s="212"/>
      <c r="P60" s="213"/>
      <c r="Q60" s="211">
        <v>396</v>
      </c>
      <c r="R60" s="212"/>
      <c r="S60" s="213"/>
      <c r="T60" s="80"/>
      <c r="U60" s="144" t="s">
        <v>125</v>
      </c>
      <c r="V60" s="145"/>
      <c r="W60" s="207">
        <v>0</v>
      </c>
      <c r="X60" s="208"/>
      <c r="Y60" s="207">
        <v>29</v>
      </c>
      <c r="Z60" s="208"/>
    </row>
    <row r="61" spans="1:26" s="24" customFormat="1" ht="15.95" customHeight="1" x14ac:dyDescent="0.4">
      <c r="A61" s="107" t="s">
        <v>71</v>
      </c>
      <c r="B61" s="105"/>
      <c r="C61" s="106"/>
      <c r="D61" s="211">
        <v>0</v>
      </c>
      <c r="E61" s="212"/>
      <c r="F61" s="213"/>
      <c r="G61" s="234">
        <v>5447</v>
      </c>
      <c r="H61" s="235"/>
      <c r="I61" s="236"/>
      <c r="J61" s="104" t="s">
        <v>239</v>
      </c>
      <c r="K61" s="46"/>
      <c r="L61" s="47"/>
      <c r="M61" s="106"/>
      <c r="N61" s="211">
        <v>0</v>
      </c>
      <c r="O61" s="212"/>
      <c r="P61" s="213"/>
      <c r="Q61" s="211">
        <v>178</v>
      </c>
      <c r="R61" s="212"/>
      <c r="S61" s="213"/>
      <c r="T61" s="80"/>
      <c r="U61" s="144" t="s">
        <v>126</v>
      </c>
      <c r="V61" s="145"/>
      <c r="W61" s="207">
        <v>0</v>
      </c>
      <c r="X61" s="208"/>
      <c r="Y61" s="207">
        <v>131</v>
      </c>
      <c r="Z61" s="208"/>
    </row>
    <row r="62" spans="1:26" s="24" customFormat="1" ht="15.95" customHeight="1" x14ac:dyDescent="0.4">
      <c r="A62" s="107" t="s">
        <v>72</v>
      </c>
      <c r="B62" s="105"/>
      <c r="C62" s="106"/>
      <c r="D62" s="211">
        <v>0</v>
      </c>
      <c r="E62" s="212"/>
      <c r="F62" s="213"/>
      <c r="G62" s="234">
        <v>1182</v>
      </c>
      <c r="H62" s="235"/>
      <c r="I62" s="236"/>
      <c r="J62" s="104" t="s">
        <v>240</v>
      </c>
      <c r="K62" s="46"/>
      <c r="L62" s="47"/>
      <c r="M62" s="106"/>
      <c r="N62" s="211">
        <v>0</v>
      </c>
      <c r="O62" s="212"/>
      <c r="P62" s="213"/>
      <c r="Q62" s="211">
        <v>83</v>
      </c>
      <c r="R62" s="212"/>
      <c r="S62" s="213"/>
      <c r="T62" s="80"/>
      <c r="U62" s="144" t="s">
        <v>127</v>
      </c>
      <c r="V62" s="145"/>
      <c r="W62" s="207">
        <v>0</v>
      </c>
      <c r="X62" s="208"/>
      <c r="Y62" s="207">
        <v>47</v>
      </c>
      <c r="Z62" s="208"/>
    </row>
    <row r="63" spans="1:26" s="24" customFormat="1" ht="15.95" customHeight="1" x14ac:dyDescent="0.4">
      <c r="A63" s="107" t="s">
        <v>73</v>
      </c>
      <c r="B63" s="105"/>
      <c r="C63" s="106"/>
      <c r="D63" s="211">
        <v>0</v>
      </c>
      <c r="E63" s="212"/>
      <c r="F63" s="213"/>
      <c r="G63" s="234">
        <v>1704</v>
      </c>
      <c r="H63" s="235"/>
      <c r="I63" s="236"/>
      <c r="J63" s="161" t="s">
        <v>241</v>
      </c>
      <c r="K63" s="113"/>
      <c r="L63" s="113"/>
      <c r="M63" s="114"/>
      <c r="N63" s="211">
        <v>0</v>
      </c>
      <c r="O63" s="212"/>
      <c r="P63" s="213"/>
      <c r="Q63" s="211">
        <v>271</v>
      </c>
      <c r="R63" s="212"/>
      <c r="S63" s="213"/>
      <c r="T63" s="80"/>
      <c r="U63" s="144" t="s">
        <v>128</v>
      </c>
      <c r="V63" s="145"/>
      <c r="W63" s="207">
        <v>0</v>
      </c>
      <c r="X63" s="208"/>
      <c r="Y63" s="207">
        <v>1</v>
      </c>
      <c r="Z63" s="208"/>
    </row>
    <row r="64" spans="1:26" s="24" customFormat="1" ht="15.95" customHeight="1" x14ac:dyDescent="0.4">
      <c r="A64" s="107" t="s">
        <v>74</v>
      </c>
      <c r="B64" s="105"/>
      <c r="C64" s="106"/>
      <c r="D64" s="211">
        <v>1</v>
      </c>
      <c r="E64" s="212"/>
      <c r="F64" s="213"/>
      <c r="G64" s="234">
        <v>4401</v>
      </c>
      <c r="H64" s="235"/>
      <c r="I64" s="236"/>
      <c r="J64" s="104" t="s">
        <v>242</v>
      </c>
      <c r="K64" s="47"/>
      <c r="L64" s="47"/>
      <c r="M64" s="106"/>
      <c r="N64" s="211">
        <v>0</v>
      </c>
      <c r="O64" s="212"/>
      <c r="P64" s="213"/>
      <c r="Q64" s="211">
        <v>531</v>
      </c>
      <c r="R64" s="212"/>
      <c r="S64" s="213"/>
      <c r="T64" s="80"/>
      <c r="U64" s="144" t="s">
        <v>129</v>
      </c>
      <c r="V64" s="109"/>
      <c r="W64" s="207">
        <v>0</v>
      </c>
      <c r="X64" s="208"/>
      <c r="Y64" s="207">
        <v>0</v>
      </c>
      <c r="Z64" s="208"/>
    </row>
    <row r="65" spans="1:26" s="24" customFormat="1" ht="15.95" customHeight="1" x14ac:dyDescent="0.4">
      <c r="A65" s="107" t="s">
        <v>75</v>
      </c>
      <c r="B65" s="105"/>
      <c r="C65" s="106"/>
      <c r="D65" s="211">
        <v>0</v>
      </c>
      <c r="E65" s="212"/>
      <c r="F65" s="213"/>
      <c r="G65" s="234">
        <v>1233</v>
      </c>
      <c r="H65" s="235"/>
      <c r="I65" s="236"/>
      <c r="J65" s="162" t="s">
        <v>243</v>
      </c>
      <c r="K65" s="113"/>
      <c r="L65" s="113"/>
      <c r="M65" s="114"/>
      <c r="N65" s="211">
        <v>0</v>
      </c>
      <c r="O65" s="212"/>
      <c r="P65" s="213"/>
      <c r="Q65" s="211">
        <v>84</v>
      </c>
      <c r="R65" s="212"/>
      <c r="S65" s="213"/>
      <c r="T65" s="80"/>
      <c r="U65" s="144" t="s">
        <v>130</v>
      </c>
      <c r="V65" s="109"/>
      <c r="W65" s="207">
        <v>0</v>
      </c>
      <c r="X65" s="208"/>
      <c r="Y65" s="207">
        <v>6</v>
      </c>
      <c r="Z65" s="208"/>
    </row>
    <row r="66" spans="1:26" s="24" customFormat="1" ht="15.95" customHeight="1" x14ac:dyDescent="0.4">
      <c r="A66" s="107" t="s">
        <v>76</v>
      </c>
      <c r="B66" s="105"/>
      <c r="C66" s="106"/>
      <c r="D66" s="211">
        <v>1</v>
      </c>
      <c r="E66" s="212"/>
      <c r="F66" s="213"/>
      <c r="G66" s="234">
        <v>2385</v>
      </c>
      <c r="H66" s="235"/>
      <c r="I66" s="236"/>
      <c r="J66" s="104" t="s">
        <v>244</v>
      </c>
      <c r="K66" s="47"/>
      <c r="L66" s="47"/>
      <c r="M66" s="106"/>
      <c r="N66" s="211">
        <v>0</v>
      </c>
      <c r="O66" s="212"/>
      <c r="P66" s="213"/>
      <c r="Q66" s="211">
        <v>114</v>
      </c>
      <c r="R66" s="212"/>
      <c r="S66" s="213"/>
      <c r="T66" s="80"/>
      <c r="U66" s="144" t="s">
        <v>131</v>
      </c>
      <c r="V66" s="145"/>
      <c r="W66" s="207">
        <v>0</v>
      </c>
      <c r="X66" s="208"/>
      <c r="Y66" s="207">
        <v>1</v>
      </c>
      <c r="Z66" s="208"/>
    </row>
    <row r="67" spans="1:26" s="24" customFormat="1" ht="15.95" customHeight="1" x14ac:dyDescent="0.4">
      <c r="A67" s="107" t="s">
        <v>77</v>
      </c>
      <c r="B67" s="105"/>
      <c r="C67" s="106"/>
      <c r="D67" s="211">
        <v>0</v>
      </c>
      <c r="E67" s="212"/>
      <c r="F67" s="213"/>
      <c r="G67" s="234">
        <v>2675</v>
      </c>
      <c r="H67" s="235"/>
      <c r="I67" s="236"/>
      <c r="J67" s="162" t="s">
        <v>245</v>
      </c>
      <c r="K67" s="113"/>
      <c r="L67" s="113"/>
      <c r="M67" s="114"/>
      <c r="N67" s="211">
        <v>0</v>
      </c>
      <c r="O67" s="212"/>
      <c r="P67" s="213"/>
      <c r="Q67" s="211">
        <v>111</v>
      </c>
      <c r="R67" s="212"/>
      <c r="S67" s="213"/>
      <c r="T67" s="80"/>
      <c r="U67" s="144" t="s">
        <v>132</v>
      </c>
      <c r="V67" s="145"/>
      <c r="W67" s="207">
        <v>0</v>
      </c>
      <c r="X67" s="208"/>
      <c r="Y67" s="207">
        <v>0</v>
      </c>
      <c r="Z67" s="208"/>
    </row>
    <row r="68" spans="1:26" s="24" customFormat="1" ht="15.95" customHeight="1" x14ac:dyDescent="0.4">
      <c r="A68" s="107" t="s">
        <v>78</v>
      </c>
      <c r="B68" s="105"/>
      <c r="C68" s="106"/>
      <c r="D68" s="211">
        <v>0</v>
      </c>
      <c r="E68" s="212"/>
      <c r="F68" s="213"/>
      <c r="G68" s="234">
        <v>2970</v>
      </c>
      <c r="H68" s="235"/>
      <c r="I68" s="236"/>
      <c r="J68" s="104" t="s">
        <v>246</v>
      </c>
      <c r="K68" s="47"/>
      <c r="L68" s="47"/>
      <c r="M68" s="106"/>
      <c r="N68" s="211">
        <v>0</v>
      </c>
      <c r="O68" s="212"/>
      <c r="P68" s="213"/>
      <c r="Q68" s="211">
        <v>155</v>
      </c>
      <c r="R68" s="212"/>
      <c r="S68" s="213"/>
      <c r="T68" s="80"/>
      <c r="U68" s="144" t="s">
        <v>133</v>
      </c>
      <c r="V68" s="145"/>
      <c r="W68" s="207">
        <v>0</v>
      </c>
      <c r="X68" s="208"/>
      <c r="Y68" s="207">
        <v>4</v>
      </c>
      <c r="Z68" s="208"/>
    </row>
    <row r="69" spans="1:26" s="24" customFormat="1" ht="15.95" customHeight="1" x14ac:dyDescent="0.4">
      <c r="A69" s="107" t="s">
        <v>79</v>
      </c>
      <c r="B69" s="105"/>
      <c r="C69" s="106"/>
      <c r="D69" s="211">
        <v>0</v>
      </c>
      <c r="E69" s="212"/>
      <c r="F69" s="213"/>
      <c r="G69" s="234">
        <v>2214</v>
      </c>
      <c r="H69" s="235"/>
      <c r="I69" s="236"/>
      <c r="J69" s="160" t="s">
        <v>247</v>
      </c>
      <c r="K69" s="47"/>
      <c r="L69" s="47"/>
      <c r="M69" s="106"/>
      <c r="N69" s="211">
        <v>0</v>
      </c>
      <c r="O69" s="212"/>
      <c r="P69" s="213"/>
      <c r="Q69" s="211">
        <v>39</v>
      </c>
      <c r="R69" s="212"/>
      <c r="S69" s="213"/>
      <c r="T69" s="80"/>
      <c r="U69" s="108" t="s">
        <v>134</v>
      </c>
      <c r="V69" s="108"/>
      <c r="W69" s="207">
        <v>0</v>
      </c>
      <c r="X69" s="208"/>
      <c r="Y69" s="207">
        <v>5</v>
      </c>
      <c r="Z69" s="208"/>
    </row>
    <row r="70" spans="1:26" s="24" customFormat="1" ht="15.95" customHeight="1" x14ac:dyDescent="0.4">
      <c r="A70" s="107" t="s">
        <v>80</v>
      </c>
      <c r="B70" s="105"/>
      <c r="C70" s="106"/>
      <c r="D70" s="211">
        <v>0</v>
      </c>
      <c r="E70" s="212"/>
      <c r="F70" s="213"/>
      <c r="G70" s="234">
        <v>1151</v>
      </c>
      <c r="H70" s="235"/>
      <c r="I70" s="236"/>
      <c r="J70" s="163" t="s">
        <v>248</v>
      </c>
      <c r="K70" s="102"/>
      <c r="L70" s="102"/>
      <c r="M70" s="101"/>
      <c r="N70" s="211">
        <v>0</v>
      </c>
      <c r="O70" s="212"/>
      <c r="P70" s="213"/>
      <c r="Q70" s="211">
        <v>5583</v>
      </c>
      <c r="R70" s="212"/>
      <c r="S70" s="213"/>
      <c r="T70" s="80"/>
      <c r="U70" s="108" t="s">
        <v>135</v>
      </c>
      <c r="V70" s="108"/>
      <c r="W70" s="207">
        <v>0</v>
      </c>
      <c r="X70" s="208"/>
      <c r="Y70" s="207">
        <v>10</v>
      </c>
      <c r="Z70" s="208"/>
    </row>
    <row r="71" spans="1:26" s="24" customFormat="1" ht="15.95" customHeight="1" x14ac:dyDescent="0.35">
      <c r="A71" s="115" t="s">
        <v>81</v>
      </c>
      <c r="B71" s="116"/>
      <c r="C71" s="116"/>
      <c r="D71" s="116"/>
      <c r="E71" s="116"/>
      <c r="F71" s="117"/>
      <c r="G71" s="117"/>
      <c r="H71" s="117"/>
      <c r="I71" s="117"/>
      <c r="J71" s="316" t="s">
        <v>82</v>
      </c>
      <c r="K71" s="317"/>
      <c r="L71" s="317"/>
      <c r="M71" s="318"/>
      <c r="N71" s="319">
        <f>W95</f>
        <v>0</v>
      </c>
      <c r="O71" s="320"/>
      <c r="P71" s="321"/>
      <c r="Q71" s="319">
        <f>Y95</f>
        <v>1940</v>
      </c>
      <c r="R71" s="320"/>
      <c r="S71" s="321"/>
      <c r="T71" s="80"/>
      <c r="U71" s="144" t="s">
        <v>136</v>
      </c>
      <c r="V71" s="145"/>
      <c r="W71" s="207">
        <v>0</v>
      </c>
      <c r="X71" s="208"/>
      <c r="Y71" s="207">
        <v>31</v>
      </c>
      <c r="Z71" s="208"/>
    </row>
    <row r="72" spans="1:26" s="24" customFormat="1" ht="15.95" customHeight="1" thickBot="1" x14ac:dyDescent="0.45">
      <c r="A72" s="118"/>
      <c r="B72" s="119"/>
      <c r="C72" s="119"/>
      <c r="D72" s="119"/>
      <c r="E72" s="119"/>
      <c r="F72" s="119"/>
      <c r="G72" s="119"/>
      <c r="H72" s="119"/>
      <c r="I72" s="119"/>
      <c r="J72" s="120" t="s">
        <v>83</v>
      </c>
      <c r="K72" s="113"/>
      <c r="L72" s="113"/>
      <c r="M72" s="121"/>
      <c r="N72" s="326">
        <v>0</v>
      </c>
      <c r="O72" s="327"/>
      <c r="P72" s="328"/>
      <c r="Q72" s="326">
        <v>410</v>
      </c>
      <c r="R72" s="327"/>
      <c r="S72" s="328"/>
      <c r="T72" s="80"/>
      <c r="U72" s="144" t="s">
        <v>137</v>
      </c>
      <c r="V72" s="145"/>
      <c r="W72" s="207">
        <v>0</v>
      </c>
      <c r="X72" s="208"/>
      <c r="Y72" s="207">
        <v>11</v>
      </c>
      <c r="Z72" s="208"/>
    </row>
    <row r="73" spans="1:26" s="24" customFormat="1" ht="15.95" customHeight="1" thickBot="1" x14ac:dyDescent="0.45">
      <c r="A73" s="119"/>
      <c r="B73" s="119"/>
      <c r="C73" s="119"/>
      <c r="D73" s="119"/>
      <c r="E73" s="119"/>
      <c r="F73" s="119"/>
      <c r="G73" s="119"/>
      <c r="H73" s="119"/>
      <c r="I73" s="119"/>
      <c r="J73" s="122" t="s">
        <v>0</v>
      </c>
      <c r="K73" s="123"/>
      <c r="L73" s="123"/>
      <c r="M73" s="123"/>
      <c r="N73" s="322">
        <f>SUM(D49:F70,N49:P70)+N72</f>
        <v>13</v>
      </c>
      <c r="O73" s="323"/>
      <c r="P73" s="324"/>
      <c r="Q73" s="322">
        <f>SUM(G49:I70,Q49:S70)+Q72</f>
        <v>202920</v>
      </c>
      <c r="R73" s="323"/>
      <c r="S73" s="325"/>
      <c r="T73" s="80"/>
      <c r="U73" s="108" t="s">
        <v>138</v>
      </c>
      <c r="V73" s="108"/>
      <c r="W73" s="207">
        <v>0</v>
      </c>
      <c r="X73" s="208"/>
      <c r="Y73" s="207">
        <v>48</v>
      </c>
      <c r="Z73" s="208"/>
    </row>
    <row r="74" spans="1:26" ht="15.95" customHeight="1" x14ac:dyDescent="0.4">
      <c r="A74" s="86"/>
      <c r="B74" s="86"/>
      <c r="C74" s="124"/>
      <c r="D74" s="124"/>
      <c r="E74" s="85"/>
      <c r="F74" s="59"/>
      <c r="G74" s="59"/>
      <c r="H74" s="59"/>
      <c r="I74" s="59"/>
      <c r="J74" s="59"/>
      <c r="K74" s="59"/>
      <c r="L74" s="59"/>
      <c r="M74" s="59"/>
      <c r="N74" s="59"/>
      <c r="O74" s="59"/>
      <c r="P74" s="59"/>
      <c r="Q74" s="59"/>
      <c r="R74" s="59"/>
      <c r="S74" s="125"/>
      <c r="T74" s="80"/>
      <c r="U74" s="108" t="s">
        <v>139</v>
      </c>
      <c r="V74" s="108"/>
      <c r="W74" s="207">
        <v>0</v>
      </c>
      <c r="X74" s="208"/>
      <c r="Y74" s="207">
        <v>767</v>
      </c>
      <c r="Z74" s="208"/>
    </row>
    <row r="75" spans="1:26" ht="15.95" customHeight="1" x14ac:dyDescent="0.4">
      <c r="A75" s="59"/>
      <c r="B75" s="126"/>
      <c r="C75" s="59"/>
      <c r="D75" s="59"/>
      <c r="E75" s="59"/>
      <c r="F75" s="59"/>
      <c r="G75" s="59"/>
      <c r="H75" s="59"/>
      <c r="I75" s="59"/>
      <c r="J75" s="59"/>
      <c r="K75" s="59"/>
      <c r="L75" s="59"/>
      <c r="M75" s="59"/>
      <c r="N75" s="59"/>
      <c r="O75" s="59"/>
      <c r="P75" s="59"/>
      <c r="Q75" s="59"/>
      <c r="R75" s="59"/>
      <c r="S75" s="125"/>
      <c r="T75" s="80"/>
      <c r="U75" s="108" t="s">
        <v>140</v>
      </c>
      <c r="V75" s="108"/>
      <c r="W75" s="207">
        <v>0</v>
      </c>
      <c r="X75" s="208"/>
      <c r="Y75" s="207">
        <v>557</v>
      </c>
      <c r="Z75" s="208"/>
    </row>
    <row r="76" spans="1:26" ht="15.95" customHeight="1" x14ac:dyDescent="0.4">
      <c r="A76" s="59"/>
      <c r="B76" s="126"/>
      <c r="C76" s="59"/>
      <c r="D76" s="59"/>
      <c r="E76" s="59"/>
      <c r="F76" s="59"/>
      <c r="G76" s="59"/>
      <c r="H76" s="59"/>
      <c r="I76" s="59"/>
      <c r="J76" s="59"/>
      <c r="K76" s="59"/>
      <c r="L76" s="59"/>
      <c r="M76" s="59"/>
      <c r="N76" s="59"/>
      <c r="O76" s="59"/>
      <c r="P76" s="59"/>
      <c r="Q76" s="59"/>
      <c r="R76" s="59"/>
      <c r="S76" s="125"/>
      <c r="T76" s="80"/>
      <c r="U76" s="108" t="s">
        <v>141</v>
      </c>
      <c r="V76" s="108"/>
      <c r="W76" s="207">
        <v>0</v>
      </c>
      <c r="X76" s="208"/>
      <c r="Y76" s="207">
        <v>154</v>
      </c>
      <c r="Z76" s="208"/>
    </row>
    <row r="77" spans="1:26" ht="15.95" customHeight="1" x14ac:dyDescent="0.4">
      <c r="A77" s="59"/>
      <c r="B77" s="126"/>
      <c r="C77" s="59"/>
      <c r="D77" s="59"/>
      <c r="E77" s="59"/>
      <c r="F77" s="59"/>
      <c r="G77" s="59"/>
      <c r="H77" s="59"/>
      <c r="I77" s="59"/>
      <c r="J77" s="59"/>
      <c r="K77" s="59"/>
      <c r="L77" s="59"/>
      <c r="M77" s="59"/>
      <c r="N77" s="59"/>
      <c r="O77" s="59"/>
      <c r="P77" s="59"/>
      <c r="Q77" s="59"/>
      <c r="R77" s="59"/>
      <c r="S77" s="125"/>
      <c r="T77" s="80"/>
      <c r="U77" s="108" t="s">
        <v>142</v>
      </c>
      <c r="V77" s="108"/>
      <c r="W77" s="207">
        <v>0</v>
      </c>
      <c r="X77" s="208"/>
      <c r="Y77" s="207">
        <v>34</v>
      </c>
      <c r="Z77" s="208"/>
    </row>
    <row r="78" spans="1:26" ht="15.95" customHeight="1" x14ac:dyDescent="0.4">
      <c r="A78" s="59"/>
      <c r="B78" s="126"/>
      <c r="C78" s="59"/>
      <c r="D78" s="59"/>
      <c r="E78" s="59"/>
      <c r="F78" s="59"/>
      <c r="G78" s="59"/>
      <c r="H78" s="59"/>
      <c r="I78" s="59"/>
      <c r="J78" s="59"/>
      <c r="K78" s="59"/>
      <c r="L78" s="59"/>
      <c r="M78" s="59"/>
      <c r="N78" s="59"/>
      <c r="O78" s="59"/>
      <c r="P78" s="59"/>
      <c r="Q78" s="59"/>
      <c r="R78" s="59"/>
      <c r="S78" s="125"/>
      <c r="T78" s="80"/>
      <c r="U78" s="108" t="s">
        <v>143</v>
      </c>
      <c r="V78" s="108"/>
      <c r="W78" s="207">
        <v>0</v>
      </c>
      <c r="X78" s="208"/>
      <c r="Y78" s="207">
        <v>2</v>
      </c>
      <c r="Z78" s="208"/>
    </row>
    <row r="79" spans="1:26" ht="15.95" customHeight="1" x14ac:dyDescent="0.4">
      <c r="A79" s="59"/>
      <c r="B79" s="126"/>
      <c r="C79" s="59"/>
      <c r="D79" s="59"/>
      <c r="E79" s="59"/>
      <c r="F79" s="59"/>
      <c r="G79" s="59"/>
      <c r="H79" s="59"/>
      <c r="I79" s="59"/>
      <c r="J79" s="59"/>
      <c r="K79" s="59"/>
      <c r="L79" s="59"/>
      <c r="M79" s="59"/>
      <c r="N79" s="59"/>
      <c r="O79" s="59"/>
      <c r="P79" s="59"/>
      <c r="Q79" s="59"/>
      <c r="R79" s="59"/>
      <c r="S79" s="125"/>
      <c r="T79" s="80"/>
      <c r="U79" s="108" t="s">
        <v>144</v>
      </c>
      <c r="V79" s="108"/>
      <c r="W79" s="207">
        <v>0</v>
      </c>
      <c r="X79" s="208"/>
      <c r="Y79" s="207">
        <v>2</v>
      </c>
      <c r="Z79" s="208"/>
    </row>
    <row r="80" spans="1:26" ht="15.95" customHeight="1" x14ac:dyDescent="0.4">
      <c r="A80" s="59"/>
      <c r="B80" s="126"/>
      <c r="C80" s="59"/>
      <c r="D80" s="59"/>
      <c r="E80" s="59"/>
      <c r="F80" s="59"/>
      <c r="G80" s="59"/>
      <c r="H80" s="59"/>
      <c r="I80" s="59"/>
      <c r="J80" s="59"/>
      <c r="K80" s="59"/>
      <c r="L80" s="59"/>
      <c r="M80" s="59"/>
      <c r="N80" s="59"/>
      <c r="O80" s="59"/>
      <c r="P80" s="59"/>
      <c r="Q80" s="59"/>
      <c r="R80" s="59"/>
      <c r="S80" s="125"/>
      <c r="T80" s="80"/>
      <c r="U80" s="108" t="s">
        <v>145</v>
      </c>
      <c r="V80" s="108"/>
      <c r="W80" s="207">
        <v>0</v>
      </c>
      <c r="X80" s="208"/>
      <c r="Y80" s="207">
        <v>5</v>
      </c>
      <c r="Z80" s="208"/>
    </row>
    <row r="81" spans="1:26" ht="15.95" customHeight="1" x14ac:dyDescent="0.4">
      <c r="A81" s="59"/>
      <c r="B81" s="126"/>
      <c r="C81" s="59"/>
      <c r="D81" s="59"/>
      <c r="E81" s="59"/>
      <c r="F81" s="59"/>
      <c r="G81" s="59"/>
      <c r="H81" s="59"/>
      <c r="I81" s="59"/>
      <c r="J81" s="59"/>
      <c r="K81" s="59"/>
      <c r="L81" s="59"/>
      <c r="M81" s="59"/>
      <c r="N81" s="59"/>
      <c r="O81" s="59"/>
      <c r="P81" s="59"/>
      <c r="Q81" s="59"/>
      <c r="R81" s="59"/>
      <c r="S81" s="125"/>
      <c r="T81" s="80"/>
      <c r="U81" s="111" t="s">
        <v>146</v>
      </c>
      <c r="V81" s="112"/>
      <c r="W81" s="207">
        <v>0</v>
      </c>
      <c r="X81" s="208"/>
      <c r="Y81" s="207">
        <v>8</v>
      </c>
      <c r="Z81" s="208"/>
    </row>
    <row r="82" spans="1:26" ht="15.95" customHeight="1" x14ac:dyDescent="0.4">
      <c r="A82" s="59"/>
      <c r="B82" s="126"/>
      <c r="C82" s="59"/>
      <c r="D82" s="59"/>
      <c r="E82" s="59"/>
      <c r="F82" s="59"/>
      <c r="G82" s="59"/>
      <c r="H82" s="59"/>
      <c r="I82" s="59"/>
      <c r="J82" s="59"/>
      <c r="K82" s="59"/>
      <c r="L82" s="59"/>
      <c r="M82" s="59"/>
      <c r="N82" s="59"/>
      <c r="O82" s="59"/>
      <c r="P82" s="59"/>
      <c r="Q82" s="59"/>
      <c r="R82" s="59"/>
      <c r="S82" s="125"/>
      <c r="T82" s="59"/>
      <c r="U82" s="108" t="s">
        <v>147</v>
      </c>
      <c r="V82" s="108"/>
      <c r="W82" s="207">
        <v>0</v>
      </c>
      <c r="X82" s="208"/>
      <c r="Y82" s="207">
        <v>1</v>
      </c>
      <c r="Z82" s="208"/>
    </row>
    <row r="83" spans="1:26" ht="15.95" customHeight="1" x14ac:dyDescent="0.4">
      <c r="A83" s="59"/>
      <c r="B83" s="126"/>
      <c r="C83" s="59"/>
      <c r="D83" s="59"/>
      <c r="E83" s="59"/>
      <c r="F83" s="59"/>
      <c r="G83" s="59"/>
      <c r="H83" s="59"/>
      <c r="I83" s="59"/>
      <c r="J83" s="59"/>
      <c r="K83" s="59"/>
      <c r="L83" s="59"/>
      <c r="M83" s="59"/>
      <c r="N83" s="59"/>
      <c r="O83" s="59"/>
      <c r="P83" s="59"/>
      <c r="Q83" s="59"/>
      <c r="R83" s="59"/>
      <c r="S83" s="125"/>
      <c r="T83" s="59"/>
      <c r="U83" s="108" t="s">
        <v>148</v>
      </c>
      <c r="V83" s="108"/>
      <c r="W83" s="207">
        <v>0</v>
      </c>
      <c r="X83" s="208"/>
      <c r="Y83" s="207">
        <v>2</v>
      </c>
      <c r="Z83" s="208"/>
    </row>
    <row r="84" spans="1:26" x14ac:dyDescent="0.4">
      <c r="A84" s="59"/>
      <c r="B84" s="126"/>
      <c r="C84" s="59"/>
      <c r="D84" s="59"/>
      <c r="E84" s="59"/>
      <c r="F84" s="59"/>
      <c r="G84" s="59"/>
      <c r="H84" s="59"/>
      <c r="I84" s="59"/>
      <c r="J84" s="59"/>
      <c r="K84" s="59"/>
      <c r="L84" s="59"/>
      <c r="M84" s="59"/>
      <c r="N84" s="59"/>
      <c r="O84" s="59"/>
      <c r="P84" s="59"/>
      <c r="Q84" s="59"/>
      <c r="R84" s="59"/>
      <c r="S84" s="125"/>
      <c r="T84" s="59"/>
      <c r="U84" s="108" t="s">
        <v>149</v>
      </c>
      <c r="V84" s="108"/>
      <c r="W84" s="207">
        <v>0</v>
      </c>
      <c r="X84" s="208"/>
      <c r="Y84" s="207">
        <v>4</v>
      </c>
      <c r="Z84" s="208"/>
    </row>
    <row r="85" spans="1:26" x14ac:dyDescent="0.4">
      <c r="A85" s="59"/>
      <c r="B85" s="126"/>
      <c r="C85" s="59"/>
      <c r="D85" s="59"/>
      <c r="E85" s="59"/>
      <c r="F85" s="59"/>
      <c r="G85" s="59"/>
      <c r="H85" s="59"/>
      <c r="I85" s="59"/>
      <c r="J85" s="59"/>
      <c r="K85" s="59"/>
      <c r="L85" s="59"/>
      <c r="M85" s="59"/>
      <c r="N85" s="59"/>
      <c r="O85" s="59"/>
      <c r="P85" s="59"/>
      <c r="Q85" s="59"/>
      <c r="R85" s="59"/>
      <c r="S85" s="125"/>
      <c r="T85" s="59"/>
      <c r="U85" s="108" t="s">
        <v>150</v>
      </c>
      <c r="V85" s="146"/>
      <c r="W85" s="207">
        <v>0</v>
      </c>
      <c r="X85" s="208"/>
      <c r="Y85" s="207">
        <v>1</v>
      </c>
      <c r="Z85" s="208"/>
    </row>
    <row r="86" spans="1:26" x14ac:dyDescent="0.4">
      <c r="A86" s="59"/>
      <c r="B86" s="126"/>
      <c r="C86" s="59"/>
      <c r="D86" s="59"/>
      <c r="E86" s="59"/>
      <c r="F86" s="59"/>
      <c r="G86" s="59"/>
      <c r="H86" s="59"/>
      <c r="I86" s="59"/>
      <c r="J86" s="59"/>
      <c r="K86" s="59"/>
      <c r="L86" s="59"/>
      <c r="M86" s="59"/>
      <c r="N86" s="59"/>
      <c r="O86" s="59"/>
      <c r="P86" s="59"/>
      <c r="Q86" s="59"/>
      <c r="R86" s="59"/>
      <c r="S86" s="125"/>
      <c r="T86" s="59"/>
      <c r="U86" s="108" t="s">
        <v>151</v>
      </c>
      <c r="V86" s="146"/>
      <c r="W86" s="207">
        <v>0</v>
      </c>
      <c r="X86" s="208"/>
      <c r="Y86" s="207">
        <v>2</v>
      </c>
      <c r="Z86" s="208"/>
    </row>
    <row r="87" spans="1:26" x14ac:dyDescent="0.4">
      <c r="A87" s="59"/>
      <c r="B87" s="126"/>
      <c r="C87" s="59"/>
      <c r="D87" s="59"/>
      <c r="E87" s="59"/>
      <c r="F87" s="59"/>
      <c r="G87" s="59"/>
      <c r="H87" s="59"/>
      <c r="I87" s="59"/>
      <c r="J87" s="59"/>
      <c r="K87" s="59"/>
      <c r="L87" s="59"/>
      <c r="M87" s="59"/>
      <c r="N87" s="59"/>
      <c r="O87" s="59"/>
      <c r="P87" s="59"/>
      <c r="Q87" s="59"/>
      <c r="R87" s="59"/>
      <c r="S87" s="125"/>
      <c r="T87" s="59"/>
      <c r="U87" s="108" t="s">
        <v>152</v>
      </c>
      <c r="V87" s="146"/>
      <c r="W87" s="207">
        <v>0</v>
      </c>
      <c r="X87" s="208"/>
      <c r="Y87" s="207">
        <v>15</v>
      </c>
      <c r="Z87" s="208"/>
    </row>
    <row r="88" spans="1:26" x14ac:dyDescent="0.4">
      <c r="A88" s="59"/>
      <c r="B88" s="126"/>
      <c r="C88" s="59"/>
      <c r="D88" s="59"/>
      <c r="E88" s="59"/>
      <c r="F88" s="59"/>
      <c r="G88" s="59"/>
      <c r="H88" s="59"/>
      <c r="I88" s="59"/>
      <c r="J88" s="59"/>
      <c r="K88" s="59"/>
      <c r="L88" s="59"/>
      <c r="M88" s="59"/>
      <c r="N88" s="59"/>
      <c r="O88" s="59"/>
      <c r="P88" s="59"/>
      <c r="Q88" s="59"/>
      <c r="R88" s="59"/>
      <c r="S88" s="125"/>
      <c r="T88" s="59"/>
      <c r="U88" s="108" t="s">
        <v>153</v>
      </c>
      <c r="V88" s="146"/>
      <c r="W88" s="207">
        <v>0</v>
      </c>
      <c r="X88" s="208"/>
      <c r="Y88" s="207">
        <v>0</v>
      </c>
      <c r="Z88" s="208"/>
    </row>
    <row r="89" spans="1:26" x14ac:dyDescent="0.4">
      <c r="U89" s="108" t="s">
        <v>154</v>
      </c>
      <c r="V89" s="146"/>
      <c r="W89" s="207">
        <v>0</v>
      </c>
      <c r="X89" s="208"/>
      <c r="Y89" s="207">
        <v>3</v>
      </c>
      <c r="Z89" s="208"/>
    </row>
    <row r="90" spans="1:26" x14ac:dyDescent="0.4">
      <c r="U90" s="108" t="s">
        <v>155</v>
      </c>
      <c r="V90" s="146"/>
      <c r="W90" s="207">
        <v>0</v>
      </c>
      <c r="X90" s="208"/>
      <c r="Y90" s="207">
        <v>1</v>
      </c>
      <c r="Z90" s="208"/>
    </row>
    <row r="91" spans="1:26" x14ac:dyDescent="0.4">
      <c r="U91" s="108" t="s">
        <v>156</v>
      </c>
      <c r="V91" s="146"/>
      <c r="W91" s="207">
        <v>0</v>
      </c>
      <c r="X91" s="208"/>
      <c r="Y91" s="207">
        <v>0</v>
      </c>
      <c r="Z91" s="208"/>
    </row>
    <row r="92" spans="1:26" x14ac:dyDescent="0.4">
      <c r="N92" s="27"/>
      <c r="O92" s="27"/>
      <c r="P92" s="27"/>
      <c r="Q92" s="27"/>
      <c r="R92" s="27"/>
      <c r="U92" s="108" t="s">
        <v>157</v>
      </c>
      <c r="V92" s="146"/>
      <c r="W92" s="207">
        <v>0</v>
      </c>
      <c r="X92" s="208"/>
      <c r="Y92" s="207">
        <v>2</v>
      </c>
      <c r="Z92" s="208"/>
    </row>
    <row r="93" spans="1:26" x14ac:dyDescent="0.4">
      <c r="N93" s="27"/>
      <c r="O93" s="27"/>
      <c r="P93" s="27"/>
      <c r="Q93" s="27"/>
      <c r="R93" s="27"/>
      <c r="U93" s="108" t="s">
        <v>158</v>
      </c>
      <c r="V93" s="146"/>
      <c r="W93" s="207">
        <v>0</v>
      </c>
      <c r="X93" s="208"/>
      <c r="Y93" s="207">
        <v>2</v>
      </c>
      <c r="Z93" s="208"/>
    </row>
    <row r="94" spans="1:26" x14ac:dyDescent="0.4">
      <c r="N94" s="27"/>
      <c r="O94" s="27"/>
      <c r="P94" s="27"/>
      <c r="Q94" s="27"/>
      <c r="R94" s="27"/>
      <c r="U94" s="108" t="s">
        <v>159</v>
      </c>
      <c r="V94" s="146"/>
      <c r="W94" s="207">
        <v>0</v>
      </c>
      <c r="X94" s="208"/>
      <c r="Y94" s="207">
        <v>6</v>
      </c>
      <c r="Z94" s="208"/>
    </row>
    <row r="95" spans="1:26" x14ac:dyDescent="0.4">
      <c r="N95" s="27"/>
      <c r="O95" s="27"/>
      <c r="P95" s="27"/>
      <c r="Q95" s="27"/>
      <c r="R95" s="27"/>
      <c r="U95" s="214" t="s">
        <v>160</v>
      </c>
      <c r="V95" s="215"/>
      <c r="W95" s="207">
        <v>0</v>
      </c>
      <c r="X95" s="208"/>
      <c r="Y95" s="207">
        <v>1940</v>
      </c>
      <c r="Z95" s="208"/>
    </row>
    <row r="96" spans="1:26" x14ac:dyDescent="0.4">
      <c r="N96" s="27"/>
      <c r="O96" s="27"/>
      <c r="P96" s="27"/>
      <c r="Q96" s="27"/>
      <c r="R96" s="27"/>
      <c r="U96" s="82" t="s">
        <v>67</v>
      </c>
      <c r="V96" s="80"/>
      <c r="W96" s="59"/>
      <c r="X96" s="59"/>
      <c r="Y96" s="59"/>
      <c r="Z96" s="59"/>
    </row>
    <row r="97" spans="21:26" x14ac:dyDescent="0.4">
      <c r="U97" s="82" t="s">
        <v>69</v>
      </c>
      <c r="V97" s="80"/>
      <c r="W97" s="59"/>
      <c r="X97" s="59"/>
      <c r="Y97" s="59"/>
      <c r="Z97" s="59"/>
    </row>
    <row r="135" spans="6:6" x14ac:dyDescent="0.4">
      <c r="F135" s="7"/>
    </row>
    <row r="170" spans="15:15" x14ac:dyDescent="0.4">
      <c r="O170" s="8"/>
    </row>
  </sheetData>
  <sortState ref="B42:Q47">
    <sortCondition ref="F42:F47"/>
    <sortCondition ref="B42:B47"/>
  </sortState>
  <mergeCells count="305">
    <mergeCell ref="A48:C48"/>
    <mergeCell ref="D48:F48"/>
    <mergeCell ref="D63:F63"/>
    <mergeCell ref="N63:P63"/>
    <mergeCell ref="N49:P49"/>
    <mergeCell ref="N50:P50"/>
    <mergeCell ref="N55:P55"/>
    <mergeCell ref="D57:F57"/>
    <mergeCell ref="G57:I57"/>
    <mergeCell ref="D52:F52"/>
    <mergeCell ref="D54:F54"/>
    <mergeCell ref="D59:F59"/>
    <mergeCell ref="N54:P54"/>
    <mergeCell ref="G61:I61"/>
    <mergeCell ref="N58:P58"/>
    <mergeCell ref="N60:P60"/>
    <mergeCell ref="D55:F55"/>
    <mergeCell ref="G60:I60"/>
    <mergeCell ref="N57:P57"/>
    <mergeCell ref="D58:F58"/>
    <mergeCell ref="N62:P62"/>
    <mergeCell ref="G62:I62"/>
    <mergeCell ref="Q63:S63"/>
    <mergeCell ref="Q49:S49"/>
    <mergeCell ref="Q50:S50"/>
    <mergeCell ref="W55:X55"/>
    <mergeCell ref="W52:X52"/>
    <mergeCell ref="D56:F56"/>
    <mergeCell ref="G56:I56"/>
    <mergeCell ref="G55:I55"/>
    <mergeCell ref="N61:P61"/>
    <mergeCell ref="G58:I58"/>
    <mergeCell ref="G59:I59"/>
    <mergeCell ref="D61:F61"/>
    <mergeCell ref="N59:P59"/>
    <mergeCell ref="G51:I51"/>
    <mergeCell ref="G52:I52"/>
    <mergeCell ref="D51:F51"/>
    <mergeCell ref="D49:F49"/>
    <mergeCell ref="G49:I49"/>
    <mergeCell ref="D50:F50"/>
    <mergeCell ref="G50:I50"/>
    <mergeCell ref="G63:I63"/>
    <mergeCell ref="N52:P52"/>
    <mergeCell ref="D62:F62"/>
    <mergeCell ref="D60:F60"/>
    <mergeCell ref="W81:X81"/>
    <mergeCell ref="Y81:Z81"/>
    <mergeCell ref="N73:P73"/>
    <mergeCell ref="W69:X69"/>
    <mergeCell ref="Q73:S73"/>
    <mergeCell ref="W70:X70"/>
    <mergeCell ref="Q72:S72"/>
    <mergeCell ref="W73:X73"/>
    <mergeCell ref="Y78:Z78"/>
    <mergeCell ref="N69:P69"/>
    <mergeCell ref="Y76:Z76"/>
    <mergeCell ref="W76:X76"/>
    <mergeCell ref="W78:X78"/>
    <mergeCell ref="N72:P72"/>
    <mergeCell ref="N71:P71"/>
    <mergeCell ref="N70:P70"/>
    <mergeCell ref="Y74:Z74"/>
    <mergeCell ref="W74:X74"/>
    <mergeCell ref="D70:F70"/>
    <mergeCell ref="G70:I70"/>
    <mergeCell ref="D65:F65"/>
    <mergeCell ref="D64:F64"/>
    <mergeCell ref="G65:I65"/>
    <mergeCell ref="G68:I68"/>
    <mergeCell ref="D69:F69"/>
    <mergeCell ref="G69:I69"/>
    <mergeCell ref="D68:F68"/>
    <mergeCell ref="D66:F66"/>
    <mergeCell ref="G66:I66"/>
    <mergeCell ref="D67:F67"/>
    <mergeCell ref="N65:P65"/>
    <mergeCell ref="N68:P68"/>
    <mergeCell ref="N64:P64"/>
    <mergeCell ref="J71:M71"/>
    <mergeCell ref="G64:I64"/>
    <mergeCell ref="Y71:Z71"/>
    <mergeCell ref="W71:X71"/>
    <mergeCell ref="W72:X72"/>
    <mergeCell ref="Y72:Z72"/>
    <mergeCell ref="Y70:Z70"/>
    <mergeCell ref="G67:I67"/>
    <mergeCell ref="Q71:S71"/>
    <mergeCell ref="Q64:S64"/>
    <mergeCell ref="W66:X66"/>
    <mergeCell ref="Y66:Z66"/>
    <mergeCell ref="W64:X64"/>
    <mergeCell ref="Q66:S66"/>
    <mergeCell ref="Q65:S65"/>
    <mergeCell ref="W84:X84"/>
    <mergeCell ref="W77:X77"/>
    <mergeCell ref="Y77:Z77"/>
    <mergeCell ref="Y73:Z73"/>
    <mergeCell ref="Y84:Z84"/>
    <mergeCell ref="W82:X82"/>
    <mergeCell ref="W80:X80"/>
    <mergeCell ref="Y80:Z80"/>
    <mergeCell ref="Q12:R12"/>
    <mergeCell ref="P42:Q42"/>
    <mergeCell ref="W12:X12"/>
    <mergeCell ref="Q67:S67"/>
    <mergeCell ref="Y69:Z69"/>
    <mergeCell ref="Q69:S69"/>
    <mergeCell ref="Q70:S70"/>
    <mergeCell ref="W68:X68"/>
    <mergeCell ref="Y65:Z65"/>
    <mergeCell ref="Q68:S68"/>
    <mergeCell ref="Y68:Z68"/>
    <mergeCell ref="Q56:S56"/>
    <mergeCell ref="N66:P66"/>
    <mergeCell ref="N67:P67"/>
    <mergeCell ref="N56:P56"/>
    <mergeCell ref="Y63:Z63"/>
    <mergeCell ref="S13:T14"/>
    <mergeCell ref="R40:X40"/>
    <mergeCell ref="W41:X41"/>
    <mergeCell ref="Y50:Z50"/>
    <mergeCell ref="W13:X14"/>
    <mergeCell ref="O17:Q17"/>
    <mergeCell ref="N32:O33"/>
    <mergeCell ref="U42:V42"/>
    <mergeCell ref="W42:X42"/>
    <mergeCell ref="W49:X49"/>
    <mergeCell ref="U48:V48"/>
    <mergeCell ref="W48:X48"/>
    <mergeCell ref="S42:T42"/>
    <mergeCell ref="U41:V41"/>
    <mergeCell ref="S41:T41"/>
    <mergeCell ref="P32:Q33"/>
    <mergeCell ref="U13:V14"/>
    <mergeCell ref="U17:V17"/>
    <mergeCell ref="S17:T17"/>
    <mergeCell ref="W50:X50"/>
    <mergeCell ref="N42:O42"/>
    <mergeCell ref="Y48:Z48"/>
    <mergeCell ref="U43:V43"/>
    <mergeCell ref="W43:X43"/>
    <mergeCell ref="G13:H14"/>
    <mergeCell ref="I13:J14"/>
    <mergeCell ref="L28:M29"/>
    <mergeCell ref="F17:I17"/>
    <mergeCell ref="L17:N17"/>
    <mergeCell ref="F18:H18"/>
    <mergeCell ref="L18:M19"/>
    <mergeCell ref="O13:P14"/>
    <mergeCell ref="P28:Q29"/>
    <mergeCell ref="A28:C29"/>
    <mergeCell ref="A30:C31"/>
    <mergeCell ref="A13:B14"/>
    <mergeCell ref="N28:O29"/>
    <mergeCell ref="O18:P19"/>
    <mergeCell ref="F19:H19"/>
    <mergeCell ref="K13:L14"/>
    <mergeCell ref="M13:N14"/>
    <mergeCell ref="F30:G31"/>
    <mergeCell ref="N30:O31"/>
    <mergeCell ref="P30:Q31"/>
    <mergeCell ref="H30:I31"/>
    <mergeCell ref="J30:K31"/>
    <mergeCell ref="D30:E31"/>
    <mergeCell ref="C13:D14"/>
    <mergeCell ref="F20:H20"/>
    <mergeCell ref="D28:E29"/>
    <mergeCell ref="F28:G29"/>
    <mergeCell ref="H29:I29"/>
    <mergeCell ref="H28:K28"/>
    <mergeCell ref="J29:K29"/>
    <mergeCell ref="Q13:R14"/>
    <mergeCell ref="L30:M31"/>
    <mergeCell ref="E13:F14"/>
    <mergeCell ref="A32:C33"/>
    <mergeCell ref="M5:N6"/>
    <mergeCell ref="O5:P6"/>
    <mergeCell ref="A11:X11"/>
    <mergeCell ref="A12:B12"/>
    <mergeCell ref="C12:D12"/>
    <mergeCell ref="E12:F12"/>
    <mergeCell ref="G12:H12"/>
    <mergeCell ref="I12:J12"/>
    <mergeCell ref="K12:L12"/>
    <mergeCell ref="M12:N12"/>
    <mergeCell ref="A3:C6"/>
    <mergeCell ref="G3:I3"/>
    <mergeCell ref="K3:P3"/>
    <mergeCell ref="G4:I4"/>
    <mergeCell ref="K4:L4"/>
    <mergeCell ref="M4:N4"/>
    <mergeCell ref="O4:P4"/>
    <mergeCell ref="D5:F6"/>
    <mergeCell ref="G5:I6"/>
    <mergeCell ref="K5:L6"/>
    <mergeCell ref="O12:P12"/>
    <mergeCell ref="U12:V12"/>
    <mergeCell ref="S12:T12"/>
    <mergeCell ref="B42:C42"/>
    <mergeCell ref="D42:E42"/>
    <mergeCell ref="F42:G42"/>
    <mergeCell ref="H42:I42"/>
    <mergeCell ref="A40:M40"/>
    <mergeCell ref="B41:C41"/>
    <mergeCell ref="H41:I41"/>
    <mergeCell ref="L41:M41"/>
    <mergeCell ref="D41:E41"/>
    <mergeCell ref="F41:G41"/>
    <mergeCell ref="J41:K41"/>
    <mergeCell ref="J42:K42"/>
    <mergeCell ref="L42:M42"/>
    <mergeCell ref="D32:E33"/>
    <mergeCell ref="F32:G33"/>
    <mergeCell ref="H32:I33"/>
    <mergeCell ref="J32:K33"/>
    <mergeCell ref="L32:M33"/>
    <mergeCell ref="Q52:S52"/>
    <mergeCell ref="Q51:S51"/>
    <mergeCell ref="Q53:S53"/>
    <mergeCell ref="Q54:S54"/>
    <mergeCell ref="N53:P53"/>
    <mergeCell ref="N41:O41"/>
    <mergeCell ref="D53:F53"/>
    <mergeCell ref="G48:I48"/>
    <mergeCell ref="J48:M48"/>
    <mergeCell ref="N51:P51"/>
    <mergeCell ref="G53:I53"/>
    <mergeCell ref="G54:I54"/>
    <mergeCell ref="N48:P48"/>
    <mergeCell ref="Q48:S48"/>
    <mergeCell ref="W86:X86"/>
    <mergeCell ref="Y86:Z86"/>
    <mergeCell ref="W79:X79"/>
    <mergeCell ref="Y79:Z79"/>
    <mergeCell ref="W83:X83"/>
    <mergeCell ref="Y75:Z75"/>
    <mergeCell ref="Y64:Z64"/>
    <mergeCell ref="W63:X63"/>
    <mergeCell ref="Y54:Z54"/>
    <mergeCell ref="Y55:Z55"/>
    <mergeCell ref="Y56:Z56"/>
    <mergeCell ref="W75:X75"/>
    <mergeCell ref="Y67:Z67"/>
    <mergeCell ref="W65:X65"/>
    <mergeCell ref="W67:X67"/>
    <mergeCell ref="Y59:Z59"/>
    <mergeCell ref="Y58:Z58"/>
    <mergeCell ref="W58:X58"/>
    <mergeCell ref="W60:X60"/>
    <mergeCell ref="Y83:Z83"/>
    <mergeCell ref="Y82:Z82"/>
    <mergeCell ref="W56:X56"/>
    <mergeCell ref="Y85:Z85"/>
    <mergeCell ref="W85:X85"/>
    <mergeCell ref="U95:V95"/>
    <mergeCell ref="W95:X95"/>
    <mergeCell ref="Y95:Z95"/>
    <mergeCell ref="W87:X87"/>
    <mergeCell ref="Y87:Z87"/>
    <mergeCell ref="W88:X88"/>
    <mergeCell ref="Y88:Z88"/>
    <mergeCell ref="W89:X89"/>
    <mergeCell ref="Y89:Z89"/>
    <mergeCell ref="W90:X90"/>
    <mergeCell ref="Y90:Z90"/>
    <mergeCell ref="W91:X91"/>
    <mergeCell ref="Y91:Z91"/>
    <mergeCell ref="W92:X92"/>
    <mergeCell ref="Y92:Z92"/>
    <mergeCell ref="W93:X93"/>
    <mergeCell ref="Y93:Z93"/>
    <mergeCell ref="W94:X94"/>
    <mergeCell ref="Y94:Z94"/>
    <mergeCell ref="Y52:Z52"/>
    <mergeCell ref="W51:X51"/>
    <mergeCell ref="Y51:Z51"/>
    <mergeCell ref="Y49:Z49"/>
    <mergeCell ref="Q55:S55"/>
    <mergeCell ref="Y60:Z60"/>
    <mergeCell ref="Y62:Z62"/>
    <mergeCell ref="Y53:Z53"/>
    <mergeCell ref="W54:X54"/>
    <mergeCell ref="W53:X53"/>
    <mergeCell ref="W59:X59"/>
    <mergeCell ref="W61:X61"/>
    <mergeCell ref="Y61:Z61"/>
    <mergeCell ref="Q62:S62"/>
    <mergeCell ref="Y57:Z57"/>
    <mergeCell ref="W57:X57"/>
    <mergeCell ref="W62:X62"/>
    <mergeCell ref="Q58:S58"/>
    <mergeCell ref="Q61:S61"/>
    <mergeCell ref="Q60:S60"/>
    <mergeCell ref="Q59:S59"/>
    <mergeCell ref="Q57:S57"/>
    <mergeCell ref="B43:C43"/>
    <mergeCell ref="D43:E43"/>
    <mergeCell ref="F43:G43"/>
    <mergeCell ref="H43:I43"/>
    <mergeCell ref="J43:K43"/>
    <mergeCell ref="L43:M43"/>
    <mergeCell ref="N43:O43"/>
    <mergeCell ref="P43:Q43"/>
    <mergeCell ref="S43:T43"/>
  </mergeCells>
  <phoneticPr fontId="2"/>
  <printOptions horizontalCentered="1"/>
  <pageMargins left="0.39370078740157483" right="0.19685039370078741" top="0.39370078740157483" bottom="0.19685039370078741" header="0" footer="0"/>
  <pageSetup paperSize="9" scale="67" fitToWidth="0" fitToHeight="0" orientation="portrait" r:id="rId1"/>
  <rowBreaks count="1" manualBreakCount="1">
    <brk id="44" max="2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tint="0.59999389629810485"/>
    <pageSetUpPr fitToPage="1"/>
  </sheetPr>
  <dimension ref="A1:X103"/>
  <sheetViews>
    <sheetView view="pageBreakPreview" zoomScale="90" zoomScaleNormal="100" zoomScaleSheetLayoutView="90" workbookViewId="0"/>
  </sheetViews>
  <sheetFormatPr defaultRowHeight="18.75" x14ac:dyDescent="0.4"/>
  <cols>
    <col min="1" max="1" width="4.625" style="24" customWidth="1"/>
    <col min="2" max="2" width="6.25" style="142" customWidth="1"/>
    <col min="3" max="17" width="4.625" style="24" customWidth="1"/>
    <col min="18" max="18" width="4.5" style="24" customWidth="1"/>
    <col min="19" max="19" width="4.625" style="141" customWidth="1"/>
    <col min="20" max="20" width="5.125" style="24" customWidth="1"/>
    <col min="21" max="21" width="4.625" style="24" customWidth="1"/>
    <col min="22" max="24" width="5.625" style="24" customWidth="1"/>
    <col min="25" max="16384" width="9" style="24"/>
  </cols>
  <sheetData>
    <row r="1" spans="1:23" ht="15.95" customHeight="1" x14ac:dyDescent="0.4">
      <c r="A1" s="1" t="s">
        <v>86</v>
      </c>
      <c r="B1" s="9"/>
      <c r="C1" s="1"/>
      <c r="D1" s="10"/>
      <c r="E1" s="1"/>
      <c r="F1" s="1"/>
      <c r="G1" s="1"/>
      <c r="H1" s="1"/>
      <c r="I1" s="1"/>
      <c r="J1" s="1"/>
      <c r="K1" s="1"/>
      <c r="L1" s="1"/>
      <c r="M1" s="1"/>
      <c r="N1" s="1"/>
      <c r="O1" s="1"/>
      <c r="P1" s="1"/>
      <c r="Q1" s="1"/>
      <c r="R1" s="2"/>
      <c r="S1" s="1"/>
      <c r="T1" s="1"/>
      <c r="U1" s="1"/>
      <c r="V1" s="143"/>
      <c r="W1" s="143"/>
    </row>
    <row r="2" spans="1:23" ht="16.5" customHeight="1" x14ac:dyDescent="0.4">
      <c r="A2" s="156"/>
      <c r="B2" s="157"/>
      <c r="C2" s="157"/>
      <c r="D2" s="157"/>
      <c r="E2" s="157"/>
      <c r="F2" s="157"/>
      <c r="G2" s="157"/>
      <c r="H2" s="157"/>
      <c r="I2" s="157"/>
      <c r="J2" s="157"/>
      <c r="K2" s="157"/>
      <c r="L2" s="157"/>
      <c r="M2" s="158"/>
      <c r="N2" s="373" t="s">
        <v>87</v>
      </c>
      <c r="O2" s="373"/>
      <c r="P2" s="373"/>
      <c r="Q2" s="373"/>
      <c r="R2" s="374" t="s">
        <v>1</v>
      </c>
      <c r="S2" s="375"/>
      <c r="T2" s="375"/>
      <c r="U2" s="376"/>
      <c r="V2" s="23"/>
    </row>
    <row r="3" spans="1:23" ht="16.5" customHeight="1" x14ac:dyDescent="0.4">
      <c r="A3" s="359" t="s">
        <v>88</v>
      </c>
      <c r="B3" s="360"/>
      <c r="C3" s="363" t="s">
        <v>98</v>
      </c>
      <c r="D3" s="364"/>
      <c r="E3" s="11" t="s">
        <v>89</v>
      </c>
      <c r="F3" s="12"/>
      <c r="G3" s="12"/>
      <c r="H3" s="12"/>
      <c r="I3" s="12"/>
      <c r="J3" s="12"/>
      <c r="K3" s="12"/>
      <c r="L3" s="12"/>
      <c r="M3" s="13"/>
      <c r="N3" s="367">
        <v>0</v>
      </c>
      <c r="O3" s="368"/>
      <c r="P3" s="368"/>
      <c r="Q3" s="369"/>
      <c r="R3" s="367">
        <v>363</v>
      </c>
      <c r="S3" s="368"/>
      <c r="T3" s="368"/>
      <c r="U3" s="369"/>
      <c r="V3" s="23"/>
    </row>
    <row r="4" spans="1:23" ht="16.5" customHeight="1" x14ac:dyDescent="0.4">
      <c r="A4" s="361"/>
      <c r="B4" s="362"/>
      <c r="C4" s="365"/>
      <c r="D4" s="366"/>
      <c r="E4" s="11" t="s">
        <v>90</v>
      </c>
      <c r="F4" s="12"/>
      <c r="G4" s="12"/>
      <c r="H4" s="12"/>
      <c r="I4" s="12"/>
      <c r="J4" s="12"/>
      <c r="K4" s="12"/>
      <c r="L4" s="12"/>
      <c r="M4" s="13"/>
      <c r="N4" s="367">
        <v>0</v>
      </c>
      <c r="O4" s="368"/>
      <c r="P4" s="368"/>
      <c r="Q4" s="369"/>
      <c r="R4" s="367">
        <v>49</v>
      </c>
      <c r="S4" s="368"/>
      <c r="T4" s="368"/>
      <c r="U4" s="369"/>
      <c r="V4" s="23"/>
    </row>
    <row r="5" spans="1:23" ht="16.5" customHeight="1" x14ac:dyDescent="0.4">
      <c r="A5" s="359" t="s">
        <v>91</v>
      </c>
      <c r="B5" s="360"/>
      <c r="C5" s="363" t="s">
        <v>99</v>
      </c>
      <c r="D5" s="364"/>
      <c r="E5" s="11" t="s">
        <v>92</v>
      </c>
      <c r="F5" s="12"/>
      <c r="G5" s="12"/>
      <c r="H5" s="12"/>
      <c r="I5" s="12"/>
      <c r="J5" s="12"/>
      <c r="K5" s="12"/>
      <c r="L5" s="12"/>
      <c r="M5" s="13"/>
      <c r="N5" s="367">
        <v>0</v>
      </c>
      <c r="O5" s="368"/>
      <c r="P5" s="368"/>
      <c r="Q5" s="369"/>
      <c r="R5" s="367">
        <v>840</v>
      </c>
      <c r="S5" s="368"/>
      <c r="T5" s="368"/>
      <c r="U5" s="369"/>
      <c r="V5" s="23"/>
    </row>
    <row r="6" spans="1:23" ht="16.5" customHeight="1" x14ac:dyDescent="0.4">
      <c r="A6" s="361"/>
      <c r="B6" s="362"/>
      <c r="C6" s="365"/>
      <c r="D6" s="366"/>
      <c r="E6" s="11" t="s">
        <v>93</v>
      </c>
      <c r="F6" s="12"/>
      <c r="G6" s="12"/>
      <c r="H6" s="12"/>
      <c r="I6" s="12"/>
      <c r="J6" s="12"/>
      <c r="K6" s="12"/>
      <c r="L6" s="12"/>
      <c r="M6" s="13"/>
      <c r="N6" s="367">
        <v>0</v>
      </c>
      <c r="O6" s="368"/>
      <c r="P6" s="368"/>
      <c r="Q6" s="369"/>
      <c r="R6" s="367">
        <v>107</v>
      </c>
      <c r="S6" s="368"/>
      <c r="T6" s="368"/>
      <c r="U6" s="369"/>
      <c r="V6" s="23"/>
    </row>
    <row r="7" spans="1:23" ht="18" customHeight="1" x14ac:dyDescent="0.4">
      <c r="A7" s="359" t="s">
        <v>100</v>
      </c>
      <c r="B7" s="370"/>
      <c r="C7" s="363" t="s">
        <v>101</v>
      </c>
      <c r="D7" s="364"/>
      <c r="E7" s="11" t="s">
        <v>102</v>
      </c>
      <c r="F7" s="12"/>
      <c r="G7" s="12"/>
      <c r="H7" s="12"/>
      <c r="I7" s="12"/>
      <c r="J7" s="12"/>
      <c r="K7" s="12"/>
      <c r="L7" s="12"/>
      <c r="M7" s="13"/>
      <c r="N7" s="367">
        <v>0</v>
      </c>
      <c r="O7" s="368"/>
      <c r="P7" s="368"/>
      <c r="Q7" s="369"/>
      <c r="R7" s="367">
        <v>5701</v>
      </c>
      <c r="S7" s="368"/>
      <c r="T7" s="368"/>
      <c r="U7" s="369"/>
      <c r="V7" s="23"/>
    </row>
    <row r="8" spans="1:23" ht="18" customHeight="1" x14ac:dyDescent="0.4">
      <c r="A8" s="371"/>
      <c r="B8" s="372"/>
      <c r="C8" s="365"/>
      <c r="D8" s="366"/>
      <c r="E8" s="14" t="s">
        <v>104</v>
      </c>
      <c r="F8" s="12"/>
      <c r="G8" s="12"/>
      <c r="H8" s="12"/>
      <c r="I8" s="12"/>
      <c r="J8" s="12"/>
      <c r="K8" s="12"/>
      <c r="L8" s="12"/>
      <c r="M8" s="13"/>
      <c r="N8" s="367">
        <v>0</v>
      </c>
      <c r="O8" s="368"/>
      <c r="P8" s="368"/>
      <c r="Q8" s="369"/>
      <c r="R8" s="367">
        <v>641</v>
      </c>
      <c r="S8" s="368"/>
      <c r="T8" s="368"/>
      <c r="U8" s="369"/>
      <c r="V8" s="23"/>
    </row>
    <row r="9" spans="1:23" ht="18" customHeight="1" x14ac:dyDescent="0.4">
      <c r="A9" s="359" t="s">
        <v>105</v>
      </c>
      <c r="B9" s="370"/>
      <c r="C9" s="363" t="s">
        <v>106</v>
      </c>
      <c r="D9" s="364"/>
      <c r="E9" s="11" t="s">
        <v>107</v>
      </c>
      <c r="F9" s="12"/>
      <c r="G9" s="12"/>
      <c r="H9" s="12"/>
      <c r="I9" s="12"/>
      <c r="J9" s="12"/>
      <c r="K9" s="12"/>
      <c r="L9" s="12"/>
      <c r="M9" s="13"/>
      <c r="N9" s="367">
        <v>0</v>
      </c>
      <c r="O9" s="368"/>
      <c r="P9" s="368"/>
      <c r="Q9" s="369"/>
      <c r="R9" s="367">
        <v>4122</v>
      </c>
      <c r="S9" s="368"/>
      <c r="T9" s="368"/>
      <c r="U9" s="369"/>
      <c r="V9" s="23"/>
    </row>
    <row r="10" spans="1:23" ht="18" customHeight="1" x14ac:dyDescent="0.4">
      <c r="A10" s="371"/>
      <c r="B10" s="372"/>
      <c r="C10" s="365"/>
      <c r="D10" s="366"/>
      <c r="E10" s="14" t="s">
        <v>108</v>
      </c>
      <c r="F10" s="12"/>
      <c r="G10" s="12"/>
      <c r="H10" s="12"/>
      <c r="I10" s="12"/>
      <c r="J10" s="12"/>
      <c r="K10" s="12"/>
      <c r="L10" s="12"/>
      <c r="M10" s="13"/>
      <c r="N10" s="367">
        <v>0</v>
      </c>
      <c r="O10" s="368"/>
      <c r="P10" s="368"/>
      <c r="Q10" s="369"/>
      <c r="R10" s="367">
        <v>360</v>
      </c>
      <c r="S10" s="368"/>
      <c r="T10" s="368"/>
      <c r="U10" s="369"/>
      <c r="V10" s="23"/>
    </row>
    <row r="11" spans="1:23" ht="18.75" customHeight="1" x14ac:dyDescent="0.4">
      <c r="A11" s="359" t="s">
        <v>109</v>
      </c>
      <c r="B11" s="370"/>
      <c r="C11" s="363" t="s">
        <v>110</v>
      </c>
      <c r="D11" s="364"/>
      <c r="E11" s="11" t="s">
        <v>111</v>
      </c>
      <c r="F11" s="12"/>
      <c r="G11" s="12"/>
      <c r="H11" s="12"/>
      <c r="I11" s="12"/>
      <c r="J11" s="12"/>
      <c r="K11" s="12"/>
      <c r="L11" s="12"/>
      <c r="M11" s="13"/>
      <c r="N11" s="367">
        <v>0</v>
      </c>
      <c r="O11" s="368"/>
      <c r="P11" s="368"/>
      <c r="Q11" s="369"/>
      <c r="R11" s="380">
        <v>1085</v>
      </c>
      <c r="S11" s="381"/>
      <c r="T11" s="381"/>
      <c r="U11" s="382"/>
      <c r="V11" s="23"/>
    </row>
    <row r="12" spans="1:23" ht="36.75" customHeight="1" x14ac:dyDescent="0.4">
      <c r="A12" s="371"/>
      <c r="B12" s="372"/>
      <c r="C12" s="365"/>
      <c r="D12" s="366"/>
      <c r="E12" s="383" t="s">
        <v>112</v>
      </c>
      <c r="F12" s="384"/>
      <c r="G12" s="384"/>
      <c r="H12" s="384"/>
      <c r="I12" s="384"/>
      <c r="J12" s="384"/>
      <c r="K12" s="384"/>
      <c r="L12" s="384"/>
      <c r="M12" s="385"/>
      <c r="N12" s="367">
        <v>0</v>
      </c>
      <c r="O12" s="368"/>
      <c r="P12" s="368"/>
      <c r="Q12" s="369"/>
      <c r="R12" s="380">
        <v>208</v>
      </c>
      <c r="S12" s="381"/>
      <c r="T12" s="381"/>
      <c r="U12" s="382"/>
      <c r="V12" s="23"/>
    </row>
    <row r="13" spans="1:23" ht="16.5" customHeight="1" x14ac:dyDescent="0.4">
      <c r="A13" s="127" t="s">
        <v>113</v>
      </c>
      <c r="B13" s="128"/>
      <c r="C13" s="128"/>
      <c r="D13" s="128"/>
      <c r="E13" s="128"/>
      <c r="F13" s="128"/>
      <c r="G13" s="128"/>
      <c r="H13" s="128"/>
      <c r="I13" s="128"/>
      <c r="J13" s="128"/>
      <c r="K13" s="128"/>
      <c r="L13" s="128"/>
      <c r="M13" s="129"/>
      <c r="N13" s="130"/>
      <c r="O13" s="131"/>
      <c r="P13" s="131"/>
      <c r="Q13" s="131"/>
      <c r="R13" s="131"/>
      <c r="S13" s="131"/>
      <c r="T13" s="131"/>
      <c r="U13" s="132"/>
      <c r="V13" s="23"/>
    </row>
    <row r="14" spans="1:23" ht="18.75" customHeight="1" x14ac:dyDescent="0.4">
      <c r="A14" s="359" t="s">
        <v>194</v>
      </c>
      <c r="B14" s="370"/>
      <c r="C14" s="363" t="s">
        <v>195</v>
      </c>
      <c r="D14" s="364"/>
      <c r="E14" s="11" t="s">
        <v>196</v>
      </c>
      <c r="F14" s="12"/>
      <c r="G14" s="12"/>
      <c r="H14" s="12"/>
      <c r="I14" s="12"/>
      <c r="J14" s="12"/>
      <c r="K14" s="12"/>
      <c r="L14" s="12"/>
      <c r="M14" s="13"/>
      <c r="N14" s="367">
        <v>0</v>
      </c>
      <c r="O14" s="368"/>
      <c r="P14" s="368"/>
      <c r="Q14" s="369"/>
      <c r="R14" s="380">
        <v>2022</v>
      </c>
      <c r="S14" s="381"/>
      <c r="T14" s="381"/>
      <c r="U14" s="382"/>
      <c r="V14" s="23"/>
    </row>
    <row r="15" spans="1:23" ht="36.75" customHeight="1" x14ac:dyDescent="0.4">
      <c r="A15" s="371"/>
      <c r="B15" s="372"/>
      <c r="C15" s="365"/>
      <c r="D15" s="366"/>
      <c r="E15" s="383" t="s">
        <v>197</v>
      </c>
      <c r="F15" s="384"/>
      <c r="G15" s="384"/>
      <c r="H15" s="384"/>
      <c r="I15" s="384"/>
      <c r="J15" s="384"/>
      <c r="K15" s="384"/>
      <c r="L15" s="384"/>
      <c r="M15" s="385"/>
      <c r="N15" s="367">
        <v>0</v>
      </c>
      <c r="O15" s="368"/>
      <c r="P15" s="368"/>
      <c r="Q15" s="369"/>
      <c r="R15" s="367">
        <v>86</v>
      </c>
      <c r="S15" s="368"/>
      <c r="T15" s="368"/>
      <c r="U15" s="369"/>
      <c r="V15" s="23"/>
    </row>
    <row r="16" spans="1:23" ht="16.5" customHeight="1" x14ac:dyDescent="0.4">
      <c r="A16" s="127" t="s">
        <v>198</v>
      </c>
      <c r="B16" s="128"/>
      <c r="C16" s="128"/>
      <c r="D16" s="128"/>
      <c r="E16" s="128"/>
      <c r="F16" s="128"/>
      <c r="G16" s="128"/>
      <c r="H16" s="128"/>
      <c r="I16" s="128"/>
      <c r="J16" s="128"/>
      <c r="K16" s="128"/>
      <c r="L16" s="128"/>
      <c r="M16" s="129"/>
      <c r="N16" s="130"/>
      <c r="O16" s="131"/>
      <c r="P16" s="131"/>
      <c r="Q16" s="131"/>
      <c r="R16" s="131"/>
      <c r="S16" s="131"/>
      <c r="T16" s="131"/>
      <c r="U16" s="132"/>
      <c r="V16" s="23"/>
    </row>
    <row r="17" spans="1:24" s="43" customFormat="1" ht="18.75" customHeight="1" x14ac:dyDescent="0.4">
      <c r="A17" s="386" t="s">
        <v>199</v>
      </c>
      <c r="B17" s="155">
        <v>125</v>
      </c>
      <c r="C17" s="15" t="s">
        <v>167</v>
      </c>
      <c r="D17" s="15"/>
      <c r="E17" s="15"/>
      <c r="F17" s="15"/>
      <c r="G17" s="15"/>
      <c r="H17" s="15"/>
      <c r="I17" s="15"/>
      <c r="J17" s="15"/>
      <c r="K17" s="15"/>
      <c r="L17" s="15"/>
      <c r="M17" s="15"/>
      <c r="N17" s="341">
        <v>0</v>
      </c>
      <c r="O17" s="342"/>
      <c r="P17" s="342"/>
      <c r="Q17" s="343"/>
      <c r="R17" s="377">
        <v>29</v>
      </c>
      <c r="S17" s="378"/>
      <c r="T17" s="378"/>
      <c r="U17" s="379"/>
      <c r="V17" s="23"/>
      <c r="W17" s="192"/>
      <c r="X17" s="192"/>
    </row>
    <row r="18" spans="1:24" s="43" customFormat="1" ht="18.75" customHeight="1" x14ac:dyDescent="0.4">
      <c r="A18" s="387"/>
      <c r="B18" s="155">
        <v>126</v>
      </c>
      <c r="C18" s="15" t="s">
        <v>188</v>
      </c>
      <c r="D18" s="15"/>
      <c r="E18" s="15"/>
      <c r="F18" s="15"/>
      <c r="G18" s="15"/>
      <c r="H18" s="15"/>
      <c r="I18" s="15"/>
      <c r="J18" s="15"/>
      <c r="K18" s="15"/>
      <c r="L18" s="15"/>
      <c r="M18" s="15"/>
      <c r="N18" s="341">
        <v>0</v>
      </c>
      <c r="O18" s="342"/>
      <c r="P18" s="342"/>
      <c r="Q18" s="343"/>
      <c r="R18" s="377">
        <v>34</v>
      </c>
      <c r="S18" s="378"/>
      <c r="T18" s="378"/>
      <c r="U18" s="379"/>
      <c r="V18" s="23"/>
      <c r="W18" s="192"/>
      <c r="X18" s="192"/>
    </row>
    <row r="19" spans="1:24" s="43" customFormat="1" ht="18.75" customHeight="1" x14ac:dyDescent="0.4">
      <c r="A19" s="387"/>
      <c r="B19" s="169">
        <v>127</v>
      </c>
      <c r="C19" s="15" t="s">
        <v>190</v>
      </c>
      <c r="D19" s="15"/>
      <c r="E19" s="15"/>
      <c r="F19" s="15"/>
      <c r="G19" s="15"/>
      <c r="H19" s="15"/>
      <c r="I19" s="15"/>
      <c r="J19" s="15"/>
      <c r="K19" s="15"/>
      <c r="L19" s="15"/>
      <c r="M19" s="15"/>
      <c r="N19" s="341">
        <v>0</v>
      </c>
      <c r="O19" s="342"/>
      <c r="P19" s="342"/>
      <c r="Q19" s="343"/>
      <c r="R19" s="377">
        <v>13</v>
      </c>
      <c r="S19" s="378"/>
      <c r="T19" s="378"/>
      <c r="U19" s="379"/>
      <c r="V19" s="23"/>
      <c r="W19" s="192"/>
      <c r="X19" s="192"/>
    </row>
    <row r="20" spans="1:24" s="43" customFormat="1" ht="18.75" customHeight="1" x14ac:dyDescent="0.4">
      <c r="A20" s="387"/>
      <c r="B20" s="169">
        <v>128</v>
      </c>
      <c r="C20" s="15" t="s">
        <v>222</v>
      </c>
      <c r="D20" s="15"/>
      <c r="E20" s="15"/>
      <c r="F20" s="15"/>
      <c r="G20" s="15"/>
      <c r="H20" s="15"/>
      <c r="I20" s="15"/>
      <c r="J20" s="15"/>
      <c r="K20" s="15"/>
      <c r="L20" s="15"/>
      <c r="M20" s="15"/>
      <c r="N20" s="341">
        <v>0</v>
      </c>
      <c r="O20" s="342"/>
      <c r="P20" s="342"/>
      <c r="Q20" s="343"/>
      <c r="R20" s="377">
        <v>19</v>
      </c>
      <c r="S20" s="378"/>
      <c r="T20" s="378"/>
      <c r="U20" s="379"/>
      <c r="V20" s="23"/>
      <c r="W20" s="192"/>
      <c r="X20" s="192"/>
    </row>
    <row r="21" spans="1:24" s="43" customFormat="1" x14ac:dyDescent="0.4">
      <c r="A21" s="387"/>
      <c r="B21" s="169">
        <v>129</v>
      </c>
      <c r="C21" s="15" t="s">
        <v>223</v>
      </c>
      <c r="D21" s="15"/>
      <c r="E21" s="15"/>
      <c r="F21" s="15"/>
      <c r="G21" s="15"/>
      <c r="H21" s="15"/>
      <c r="I21" s="15"/>
      <c r="J21" s="15"/>
      <c r="K21" s="15"/>
      <c r="L21" s="15"/>
      <c r="M21" s="15"/>
      <c r="N21" s="341">
        <v>0</v>
      </c>
      <c r="O21" s="342"/>
      <c r="P21" s="342"/>
      <c r="Q21" s="343"/>
      <c r="R21" s="377">
        <v>17</v>
      </c>
      <c r="S21" s="378"/>
      <c r="T21" s="378"/>
      <c r="U21" s="379"/>
      <c r="V21" s="23"/>
      <c r="W21" s="192"/>
      <c r="X21" s="192"/>
    </row>
    <row r="22" spans="1:24" s="43" customFormat="1" x14ac:dyDescent="0.4">
      <c r="A22" s="388"/>
      <c r="B22" s="169">
        <v>130</v>
      </c>
      <c r="C22" s="15" t="s">
        <v>224</v>
      </c>
      <c r="D22" s="15"/>
      <c r="E22" s="15"/>
      <c r="F22" s="15"/>
      <c r="G22" s="15"/>
      <c r="H22" s="15"/>
      <c r="I22" s="15"/>
      <c r="J22" s="15"/>
      <c r="K22" s="15"/>
      <c r="L22" s="15"/>
      <c r="M22" s="15"/>
      <c r="N22" s="341">
        <v>0</v>
      </c>
      <c r="O22" s="342"/>
      <c r="P22" s="342"/>
      <c r="Q22" s="343"/>
      <c r="R22" s="377">
        <v>6</v>
      </c>
      <c r="S22" s="378"/>
      <c r="T22" s="378"/>
      <c r="U22" s="379"/>
      <c r="V22" s="23"/>
      <c r="W22" s="192"/>
      <c r="X22" s="192"/>
    </row>
    <row r="23" spans="1:24" s="43" customFormat="1" ht="18.75" customHeight="1" x14ac:dyDescent="0.4">
      <c r="A23" s="338" t="s">
        <v>200</v>
      </c>
      <c r="B23" s="169">
        <v>317</v>
      </c>
      <c r="C23" s="15" t="s">
        <v>162</v>
      </c>
      <c r="D23" s="28"/>
      <c r="E23" s="28"/>
      <c r="F23" s="28"/>
      <c r="G23" s="28"/>
      <c r="H23" s="44"/>
      <c r="I23" s="28"/>
      <c r="J23" s="28"/>
      <c r="K23" s="28"/>
      <c r="L23" s="28"/>
      <c r="M23" s="28"/>
      <c r="N23" s="341">
        <v>0</v>
      </c>
      <c r="O23" s="342"/>
      <c r="P23" s="342"/>
      <c r="Q23" s="343"/>
      <c r="R23" s="344">
        <v>10</v>
      </c>
      <c r="S23" s="345"/>
      <c r="T23" s="345"/>
      <c r="U23" s="346"/>
      <c r="V23" s="23"/>
      <c r="W23" s="192"/>
      <c r="X23" s="192"/>
    </row>
    <row r="24" spans="1:24" s="43" customFormat="1" x14ac:dyDescent="0.4">
      <c r="A24" s="339"/>
      <c r="B24" s="169">
        <v>318</v>
      </c>
      <c r="C24" s="15" t="s">
        <v>166</v>
      </c>
      <c r="D24" s="28"/>
      <c r="E24" s="28"/>
      <c r="F24" s="28"/>
      <c r="G24" s="28"/>
      <c r="H24" s="44"/>
      <c r="I24" s="28"/>
      <c r="J24" s="28"/>
      <c r="K24" s="28"/>
      <c r="L24" s="28"/>
      <c r="M24" s="28"/>
      <c r="N24" s="341">
        <v>0</v>
      </c>
      <c r="O24" s="342"/>
      <c r="P24" s="342"/>
      <c r="Q24" s="343"/>
      <c r="R24" s="344">
        <v>5</v>
      </c>
      <c r="S24" s="345"/>
      <c r="T24" s="345"/>
      <c r="U24" s="346"/>
      <c r="V24" s="23"/>
      <c r="W24" s="192"/>
      <c r="X24" s="192"/>
    </row>
    <row r="25" spans="1:24" s="43" customFormat="1" x14ac:dyDescent="0.4">
      <c r="A25" s="339"/>
      <c r="B25" s="169">
        <v>319</v>
      </c>
      <c r="C25" s="15" t="s">
        <v>169</v>
      </c>
      <c r="D25" s="28"/>
      <c r="E25" s="28"/>
      <c r="F25" s="28"/>
      <c r="G25" s="28"/>
      <c r="H25" s="44"/>
      <c r="I25" s="28"/>
      <c r="J25" s="28"/>
      <c r="K25" s="28"/>
      <c r="L25" s="28"/>
      <c r="M25" s="28"/>
      <c r="N25" s="341">
        <v>0</v>
      </c>
      <c r="O25" s="342"/>
      <c r="P25" s="342"/>
      <c r="Q25" s="343"/>
      <c r="R25" s="344">
        <v>6</v>
      </c>
      <c r="S25" s="345"/>
      <c r="T25" s="345"/>
      <c r="U25" s="346"/>
      <c r="V25" s="23"/>
      <c r="W25" s="192"/>
      <c r="X25" s="192"/>
    </row>
    <row r="26" spans="1:24" s="43" customFormat="1" x14ac:dyDescent="0.4">
      <c r="A26" s="339"/>
      <c r="B26" s="169">
        <v>320</v>
      </c>
      <c r="C26" s="15" t="s">
        <v>168</v>
      </c>
      <c r="D26" s="28"/>
      <c r="E26" s="28"/>
      <c r="F26" s="28"/>
      <c r="G26" s="28"/>
      <c r="H26" s="44"/>
      <c r="I26" s="28"/>
      <c r="J26" s="28"/>
      <c r="K26" s="28"/>
      <c r="L26" s="28"/>
      <c r="M26" s="28"/>
      <c r="N26" s="341">
        <v>0</v>
      </c>
      <c r="O26" s="342"/>
      <c r="P26" s="342"/>
      <c r="Q26" s="343"/>
      <c r="R26" s="344">
        <v>12</v>
      </c>
      <c r="S26" s="345"/>
      <c r="T26" s="345"/>
      <c r="U26" s="346"/>
      <c r="V26" s="23"/>
      <c r="W26" s="192"/>
      <c r="X26" s="192"/>
    </row>
    <row r="27" spans="1:24" s="43" customFormat="1" x14ac:dyDescent="0.4">
      <c r="A27" s="339"/>
      <c r="B27" s="169">
        <v>321</v>
      </c>
      <c r="C27" s="15" t="s">
        <v>174</v>
      </c>
      <c r="D27" s="28"/>
      <c r="E27" s="28"/>
      <c r="F27" s="28"/>
      <c r="G27" s="28"/>
      <c r="H27" s="44"/>
      <c r="I27" s="28"/>
      <c r="J27" s="28"/>
      <c r="K27" s="28"/>
      <c r="L27" s="28"/>
      <c r="M27" s="28"/>
      <c r="N27" s="341">
        <v>0</v>
      </c>
      <c r="O27" s="342"/>
      <c r="P27" s="342"/>
      <c r="Q27" s="343"/>
      <c r="R27" s="344">
        <v>20</v>
      </c>
      <c r="S27" s="345"/>
      <c r="T27" s="345"/>
      <c r="U27" s="346"/>
      <c r="V27" s="23"/>
      <c r="W27" s="192"/>
      <c r="X27" s="192"/>
    </row>
    <row r="28" spans="1:24" s="43" customFormat="1" x14ac:dyDescent="0.4">
      <c r="A28" s="339"/>
      <c r="B28" s="169">
        <v>322</v>
      </c>
      <c r="C28" s="15" t="s">
        <v>175</v>
      </c>
      <c r="D28" s="28"/>
      <c r="E28" s="28"/>
      <c r="F28" s="28"/>
      <c r="G28" s="28"/>
      <c r="H28" s="44"/>
      <c r="I28" s="28"/>
      <c r="J28" s="28"/>
      <c r="K28" s="28"/>
      <c r="L28" s="28"/>
      <c r="M28" s="28"/>
      <c r="N28" s="341">
        <v>0</v>
      </c>
      <c r="O28" s="342"/>
      <c r="P28" s="342"/>
      <c r="Q28" s="343"/>
      <c r="R28" s="344">
        <v>8</v>
      </c>
      <c r="S28" s="345"/>
      <c r="T28" s="345"/>
      <c r="U28" s="346"/>
      <c r="V28" s="23"/>
      <c r="W28" s="192"/>
      <c r="X28" s="192"/>
    </row>
    <row r="29" spans="1:24" s="43" customFormat="1" x14ac:dyDescent="0.4">
      <c r="A29" s="339"/>
      <c r="B29" s="169">
        <v>323</v>
      </c>
      <c r="C29" s="15" t="s">
        <v>176</v>
      </c>
      <c r="D29" s="28"/>
      <c r="E29" s="28"/>
      <c r="F29" s="28"/>
      <c r="G29" s="28"/>
      <c r="H29" s="44"/>
      <c r="I29" s="28"/>
      <c r="J29" s="28"/>
      <c r="K29" s="28"/>
      <c r="L29" s="28"/>
      <c r="M29" s="28"/>
      <c r="N29" s="341">
        <v>0</v>
      </c>
      <c r="O29" s="342"/>
      <c r="P29" s="342"/>
      <c r="Q29" s="343"/>
      <c r="R29" s="344">
        <v>9</v>
      </c>
      <c r="S29" s="345"/>
      <c r="T29" s="345"/>
      <c r="U29" s="346"/>
      <c r="V29" s="23"/>
      <c r="W29" s="192"/>
      <c r="X29" s="192"/>
    </row>
    <row r="30" spans="1:24" s="43" customFormat="1" x14ac:dyDescent="0.4">
      <c r="A30" s="339"/>
      <c r="B30" s="336">
        <v>324</v>
      </c>
      <c r="C30" s="15" t="s">
        <v>177</v>
      </c>
      <c r="D30" s="28"/>
      <c r="E30" s="28"/>
      <c r="F30" s="28"/>
      <c r="G30" s="28"/>
      <c r="H30" s="44"/>
      <c r="I30" s="28"/>
      <c r="J30" s="28"/>
      <c r="K30" s="28"/>
      <c r="L30" s="28"/>
      <c r="M30" s="28"/>
      <c r="N30" s="341">
        <v>0</v>
      </c>
      <c r="O30" s="342"/>
      <c r="P30" s="342"/>
      <c r="Q30" s="343"/>
      <c r="R30" s="344">
        <v>7</v>
      </c>
      <c r="S30" s="345"/>
      <c r="T30" s="345"/>
      <c r="U30" s="346"/>
      <c r="V30" s="23"/>
      <c r="W30" s="192"/>
      <c r="X30" s="192"/>
    </row>
    <row r="31" spans="1:24" s="43" customFormat="1" x14ac:dyDescent="0.4">
      <c r="A31" s="339"/>
      <c r="B31" s="337"/>
      <c r="C31" s="15" t="s">
        <v>193</v>
      </c>
      <c r="D31" s="28"/>
      <c r="E31" s="28"/>
      <c r="F31" s="28"/>
      <c r="G31" s="28"/>
      <c r="H31" s="44"/>
      <c r="I31" s="28"/>
      <c r="J31" s="28"/>
      <c r="K31" s="28"/>
      <c r="L31" s="28"/>
      <c r="M31" s="28"/>
      <c r="N31" s="341">
        <v>0</v>
      </c>
      <c r="O31" s="342"/>
      <c r="P31" s="342"/>
      <c r="Q31" s="343"/>
      <c r="R31" s="344">
        <v>1</v>
      </c>
      <c r="S31" s="345"/>
      <c r="T31" s="345"/>
      <c r="U31" s="346"/>
      <c r="V31" s="23"/>
      <c r="W31" s="192"/>
      <c r="X31" s="192"/>
    </row>
    <row r="32" spans="1:24" s="43" customFormat="1" x14ac:dyDescent="0.4">
      <c r="A32" s="339"/>
      <c r="B32" s="169">
        <v>325</v>
      </c>
      <c r="C32" s="15" t="s">
        <v>178</v>
      </c>
      <c r="D32" s="28"/>
      <c r="E32" s="28"/>
      <c r="F32" s="28"/>
      <c r="G32" s="28"/>
      <c r="H32" s="44"/>
      <c r="I32" s="28"/>
      <c r="J32" s="28"/>
      <c r="K32" s="28"/>
      <c r="L32" s="28"/>
      <c r="M32" s="28"/>
      <c r="N32" s="341">
        <v>0</v>
      </c>
      <c r="O32" s="342"/>
      <c r="P32" s="342"/>
      <c r="Q32" s="343"/>
      <c r="R32" s="344">
        <v>6</v>
      </c>
      <c r="S32" s="345"/>
      <c r="T32" s="345"/>
      <c r="U32" s="346"/>
      <c r="V32" s="23"/>
      <c r="W32" s="192"/>
      <c r="X32" s="192"/>
    </row>
    <row r="33" spans="1:24" s="43" customFormat="1" x14ac:dyDescent="0.4">
      <c r="A33" s="339"/>
      <c r="B33" s="169">
        <v>326</v>
      </c>
      <c r="C33" s="15" t="s">
        <v>179</v>
      </c>
      <c r="D33" s="28"/>
      <c r="E33" s="28"/>
      <c r="F33" s="28"/>
      <c r="G33" s="28"/>
      <c r="H33" s="44"/>
      <c r="I33" s="28"/>
      <c r="J33" s="28"/>
      <c r="K33" s="28"/>
      <c r="L33" s="28"/>
      <c r="M33" s="28"/>
      <c r="N33" s="341">
        <v>0</v>
      </c>
      <c r="O33" s="342"/>
      <c r="P33" s="342"/>
      <c r="Q33" s="343"/>
      <c r="R33" s="344">
        <v>7</v>
      </c>
      <c r="S33" s="345"/>
      <c r="T33" s="345"/>
      <c r="U33" s="346"/>
      <c r="V33" s="23"/>
      <c r="W33" s="192"/>
      <c r="X33" s="192"/>
    </row>
    <row r="34" spans="1:24" s="43" customFormat="1" x14ac:dyDescent="0.4">
      <c r="A34" s="339"/>
      <c r="B34" s="169">
        <v>327</v>
      </c>
      <c r="C34" s="15" t="s">
        <v>186</v>
      </c>
      <c r="D34" s="28"/>
      <c r="E34" s="28"/>
      <c r="F34" s="28"/>
      <c r="G34" s="28"/>
      <c r="H34" s="44"/>
      <c r="I34" s="28"/>
      <c r="J34" s="28"/>
      <c r="K34" s="28"/>
      <c r="L34" s="28"/>
      <c r="M34" s="28"/>
      <c r="N34" s="341">
        <v>0</v>
      </c>
      <c r="O34" s="342"/>
      <c r="P34" s="342"/>
      <c r="Q34" s="343"/>
      <c r="R34" s="344">
        <v>6</v>
      </c>
      <c r="S34" s="345"/>
      <c r="T34" s="345"/>
      <c r="U34" s="346"/>
      <c r="V34" s="23"/>
      <c r="W34" s="192"/>
      <c r="X34" s="192"/>
    </row>
    <row r="35" spans="1:24" s="43" customFormat="1" x14ac:dyDescent="0.4">
      <c r="A35" s="339"/>
      <c r="B35" s="169">
        <v>328</v>
      </c>
      <c r="C35" s="15" t="s">
        <v>192</v>
      </c>
      <c r="D35" s="28"/>
      <c r="E35" s="28"/>
      <c r="F35" s="28"/>
      <c r="G35" s="28"/>
      <c r="H35" s="44"/>
      <c r="I35" s="28"/>
      <c r="J35" s="28"/>
      <c r="K35" s="28"/>
      <c r="L35" s="28"/>
      <c r="M35" s="28"/>
      <c r="N35" s="341">
        <v>0</v>
      </c>
      <c r="O35" s="342"/>
      <c r="P35" s="342"/>
      <c r="Q35" s="343"/>
      <c r="R35" s="344">
        <v>5</v>
      </c>
      <c r="S35" s="345"/>
      <c r="T35" s="345"/>
      <c r="U35" s="346"/>
      <c r="V35" s="23"/>
      <c r="W35" s="192"/>
      <c r="X35" s="192"/>
    </row>
    <row r="36" spans="1:24" s="43" customFormat="1" x14ac:dyDescent="0.4">
      <c r="A36" s="339"/>
      <c r="B36" s="336">
        <v>329</v>
      </c>
      <c r="C36" s="15" t="s">
        <v>202</v>
      </c>
      <c r="D36" s="28"/>
      <c r="E36" s="28"/>
      <c r="F36" s="28"/>
      <c r="G36" s="28"/>
      <c r="H36" s="44"/>
      <c r="I36" s="28"/>
      <c r="J36" s="28"/>
      <c r="K36" s="28"/>
      <c r="L36" s="28"/>
      <c r="M36" s="28"/>
      <c r="N36" s="341">
        <v>0</v>
      </c>
      <c r="O36" s="342"/>
      <c r="P36" s="342"/>
      <c r="Q36" s="343"/>
      <c r="R36" s="344">
        <v>8</v>
      </c>
      <c r="S36" s="345"/>
      <c r="T36" s="345"/>
      <c r="U36" s="346"/>
      <c r="V36" s="23"/>
      <c r="W36" s="192"/>
      <c r="X36" s="192"/>
    </row>
    <row r="37" spans="1:24" s="43" customFormat="1" x14ac:dyDescent="0.4">
      <c r="A37" s="339"/>
      <c r="B37" s="337"/>
      <c r="C37" s="15" t="s">
        <v>203</v>
      </c>
      <c r="D37" s="28"/>
      <c r="E37" s="28"/>
      <c r="F37" s="28"/>
      <c r="G37" s="28"/>
      <c r="H37" s="44"/>
      <c r="I37" s="28"/>
      <c r="J37" s="28"/>
      <c r="K37" s="28"/>
      <c r="L37" s="28"/>
      <c r="M37" s="28"/>
      <c r="N37" s="341">
        <v>0</v>
      </c>
      <c r="O37" s="342"/>
      <c r="P37" s="342"/>
      <c r="Q37" s="343"/>
      <c r="R37" s="344">
        <v>4</v>
      </c>
      <c r="S37" s="345"/>
      <c r="T37" s="345"/>
      <c r="U37" s="346"/>
      <c r="V37" s="23"/>
      <c r="W37" s="192"/>
      <c r="X37" s="192"/>
    </row>
    <row r="38" spans="1:24" s="43" customFormat="1" x14ac:dyDescent="0.4">
      <c r="A38" s="339"/>
      <c r="B38" s="167">
        <v>330</v>
      </c>
      <c r="C38" s="15" t="s">
        <v>204</v>
      </c>
      <c r="D38" s="28"/>
      <c r="E38" s="28"/>
      <c r="F38" s="28"/>
      <c r="G38" s="28"/>
      <c r="H38" s="44"/>
      <c r="I38" s="28"/>
      <c r="J38" s="28"/>
      <c r="K38" s="28"/>
      <c r="L38" s="28"/>
      <c r="M38" s="28"/>
      <c r="N38" s="341">
        <v>0</v>
      </c>
      <c r="O38" s="342"/>
      <c r="P38" s="342"/>
      <c r="Q38" s="343"/>
      <c r="R38" s="344">
        <v>14</v>
      </c>
      <c r="S38" s="345"/>
      <c r="T38" s="345"/>
      <c r="U38" s="346"/>
      <c r="V38" s="23"/>
      <c r="W38" s="192"/>
      <c r="X38" s="192"/>
    </row>
    <row r="39" spans="1:24" s="43" customFormat="1" x14ac:dyDescent="0.4">
      <c r="A39" s="339"/>
      <c r="B39" s="167">
        <v>331</v>
      </c>
      <c r="C39" s="15" t="s">
        <v>205</v>
      </c>
      <c r="D39" s="28"/>
      <c r="E39" s="28"/>
      <c r="F39" s="28"/>
      <c r="G39" s="28"/>
      <c r="H39" s="44"/>
      <c r="I39" s="28"/>
      <c r="J39" s="28"/>
      <c r="K39" s="28"/>
      <c r="L39" s="28"/>
      <c r="M39" s="28"/>
      <c r="N39" s="341">
        <v>0</v>
      </c>
      <c r="O39" s="342"/>
      <c r="P39" s="342"/>
      <c r="Q39" s="343"/>
      <c r="R39" s="344">
        <v>6</v>
      </c>
      <c r="S39" s="345"/>
      <c r="T39" s="345"/>
      <c r="U39" s="346"/>
      <c r="V39" s="23"/>
      <c r="W39" s="192"/>
      <c r="X39" s="192"/>
    </row>
    <row r="40" spans="1:24" s="43" customFormat="1" x14ac:dyDescent="0.4">
      <c r="A40" s="339"/>
      <c r="B40" s="167">
        <v>332</v>
      </c>
      <c r="C40" s="15" t="s">
        <v>206</v>
      </c>
      <c r="D40" s="28"/>
      <c r="E40" s="28"/>
      <c r="F40" s="28"/>
      <c r="G40" s="28"/>
      <c r="H40" s="44"/>
      <c r="I40" s="28"/>
      <c r="J40" s="28"/>
      <c r="K40" s="28"/>
      <c r="L40" s="28"/>
      <c r="M40" s="28"/>
      <c r="N40" s="341">
        <v>0</v>
      </c>
      <c r="O40" s="342"/>
      <c r="P40" s="342"/>
      <c r="Q40" s="343"/>
      <c r="R40" s="344">
        <v>4</v>
      </c>
      <c r="S40" s="345"/>
      <c r="T40" s="345"/>
      <c r="U40" s="346"/>
      <c r="V40" s="23"/>
      <c r="W40" s="192"/>
      <c r="X40" s="192"/>
    </row>
    <row r="41" spans="1:24" s="43" customFormat="1" x14ac:dyDescent="0.4">
      <c r="A41" s="339"/>
      <c r="B41" s="167">
        <v>333</v>
      </c>
      <c r="C41" s="15" t="s">
        <v>207</v>
      </c>
      <c r="D41" s="28"/>
      <c r="E41" s="28"/>
      <c r="F41" s="28"/>
      <c r="G41" s="28"/>
      <c r="H41" s="44"/>
      <c r="I41" s="28"/>
      <c r="J41" s="28"/>
      <c r="K41" s="28"/>
      <c r="L41" s="28"/>
      <c r="M41" s="28"/>
      <c r="N41" s="341">
        <v>0</v>
      </c>
      <c r="O41" s="342"/>
      <c r="P41" s="342"/>
      <c r="Q41" s="343"/>
      <c r="R41" s="344">
        <v>6</v>
      </c>
      <c r="S41" s="345"/>
      <c r="T41" s="345"/>
      <c r="U41" s="346"/>
      <c r="V41" s="23"/>
      <c r="W41" s="192"/>
      <c r="X41" s="192"/>
    </row>
    <row r="42" spans="1:24" s="43" customFormat="1" x14ac:dyDescent="0.4">
      <c r="A42" s="339"/>
      <c r="B42" s="167">
        <v>334</v>
      </c>
      <c r="C42" s="15" t="s">
        <v>208</v>
      </c>
      <c r="D42" s="28"/>
      <c r="E42" s="28"/>
      <c r="F42" s="28"/>
      <c r="G42" s="28"/>
      <c r="H42" s="44"/>
      <c r="I42" s="28"/>
      <c r="J42" s="28"/>
      <c r="K42" s="28"/>
      <c r="L42" s="28"/>
      <c r="M42" s="28"/>
      <c r="N42" s="341">
        <v>0</v>
      </c>
      <c r="O42" s="342"/>
      <c r="P42" s="342"/>
      <c r="Q42" s="343"/>
      <c r="R42" s="344">
        <v>39</v>
      </c>
      <c r="S42" s="345"/>
      <c r="T42" s="345"/>
      <c r="U42" s="346"/>
      <c r="V42" s="23"/>
      <c r="W42" s="192"/>
      <c r="X42" s="192"/>
    </row>
    <row r="43" spans="1:24" s="43" customFormat="1" x14ac:dyDescent="0.4">
      <c r="A43" s="339"/>
      <c r="B43" s="167">
        <v>335</v>
      </c>
      <c r="C43" s="15" t="s">
        <v>212</v>
      </c>
      <c r="D43" s="28"/>
      <c r="E43" s="28"/>
      <c r="F43" s="28"/>
      <c r="G43" s="28"/>
      <c r="H43" s="44"/>
      <c r="I43" s="28"/>
      <c r="J43" s="28"/>
      <c r="K43" s="28"/>
      <c r="L43" s="28"/>
      <c r="M43" s="28"/>
      <c r="N43" s="341">
        <v>0</v>
      </c>
      <c r="O43" s="342"/>
      <c r="P43" s="342"/>
      <c r="Q43" s="343"/>
      <c r="R43" s="344">
        <v>14</v>
      </c>
      <c r="S43" s="345"/>
      <c r="T43" s="345"/>
      <c r="U43" s="346"/>
      <c r="V43" s="23"/>
      <c r="W43" s="192"/>
      <c r="X43" s="192"/>
    </row>
    <row r="44" spans="1:24" s="43" customFormat="1" x14ac:dyDescent="0.4">
      <c r="A44" s="339"/>
      <c r="B44" s="167">
        <v>336</v>
      </c>
      <c r="C44" s="15" t="s">
        <v>214</v>
      </c>
      <c r="D44" s="28"/>
      <c r="E44" s="28"/>
      <c r="F44" s="28"/>
      <c r="G44" s="28"/>
      <c r="H44" s="44"/>
      <c r="I44" s="28"/>
      <c r="J44" s="28"/>
      <c r="K44" s="28"/>
      <c r="L44" s="28"/>
      <c r="M44" s="28"/>
      <c r="N44" s="341">
        <v>0</v>
      </c>
      <c r="O44" s="342"/>
      <c r="P44" s="342"/>
      <c r="Q44" s="343"/>
      <c r="R44" s="344">
        <v>6</v>
      </c>
      <c r="S44" s="345"/>
      <c r="T44" s="345"/>
      <c r="U44" s="346"/>
      <c r="V44" s="23"/>
      <c r="W44" s="192"/>
      <c r="X44" s="192"/>
    </row>
    <row r="45" spans="1:24" s="43" customFormat="1" x14ac:dyDescent="0.4">
      <c r="A45" s="339"/>
      <c r="B45" s="167">
        <v>337</v>
      </c>
      <c r="C45" s="15" t="s">
        <v>215</v>
      </c>
      <c r="D45" s="28"/>
      <c r="E45" s="28"/>
      <c r="F45" s="28"/>
      <c r="G45" s="28"/>
      <c r="H45" s="44"/>
      <c r="I45" s="28"/>
      <c r="J45" s="28"/>
      <c r="K45" s="28"/>
      <c r="L45" s="28"/>
      <c r="M45" s="28"/>
      <c r="N45" s="341">
        <v>0</v>
      </c>
      <c r="O45" s="342"/>
      <c r="P45" s="342"/>
      <c r="Q45" s="343"/>
      <c r="R45" s="344">
        <v>7</v>
      </c>
      <c r="S45" s="345"/>
      <c r="T45" s="345"/>
      <c r="U45" s="346"/>
      <c r="V45" s="23"/>
      <c r="W45" s="192"/>
      <c r="X45" s="192"/>
    </row>
    <row r="46" spans="1:24" s="43" customFormat="1" x14ac:dyDescent="0.4">
      <c r="A46" s="339"/>
      <c r="B46" s="155">
        <v>338</v>
      </c>
      <c r="C46" s="15" t="s">
        <v>218</v>
      </c>
      <c r="D46" s="28"/>
      <c r="E46" s="28"/>
      <c r="F46" s="28"/>
      <c r="G46" s="28"/>
      <c r="H46" s="44"/>
      <c r="I46" s="28"/>
      <c r="J46" s="28"/>
      <c r="K46" s="28"/>
      <c r="L46" s="28"/>
      <c r="M46" s="28"/>
      <c r="N46" s="341">
        <v>0</v>
      </c>
      <c r="O46" s="342"/>
      <c r="P46" s="342"/>
      <c r="Q46" s="343"/>
      <c r="R46" s="344">
        <v>5</v>
      </c>
      <c r="S46" s="345"/>
      <c r="T46" s="345"/>
      <c r="U46" s="346"/>
      <c r="V46" s="23"/>
      <c r="W46" s="192"/>
      <c r="X46" s="192"/>
    </row>
    <row r="47" spans="1:24" s="43" customFormat="1" x14ac:dyDescent="0.4">
      <c r="A47" s="339"/>
      <c r="B47" s="170">
        <v>339</v>
      </c>
      <c r="C47" s="15" t="s">
        <v>219</v>
      </c>
      <c r="D47" s="28"/>
      <c r="E47" s="28"/>
      <c r="F47" s="28"/>
      <c r="G47" s="28"/>
      <c r="H47" s="44"/>
      <c r="I47" s="28"/>
      <c r="J47" s="28"/>
      <c r="K47" s="28"/>
      <c r="L47" s="28"/>
      <c r="M47" s="28"/>
      <c r="N47" s="341">
        <v>0</v>
      </c>
      <c r="O47" s="342"/>
      <c r="P47" s="342"/>
      <c r="Q47" s="343"/>
      <c r="R47" s="344">
        <v>6</v>
      </c>
      <c r="S47" s="345"/>
      <c r="T47" s="345"/>
      <c r="U47" s="346"/>
      <c r="V47" s="23"/>
      <c r="W47" s="192"/>
      <c r="X47" s="192"/>
    </row>
    <row r="48" spans="1:24" s="43" customFormat="1" x14ac:dyDescent="0.4">
      <c r="A48" s="339"/>
      <c r="B48" s="170">
        <v>340</v>
      </c>
      <c r="C48" s="15" t="s">
        <v>251</v>
      </c>
      <c r="D48" s="28"/>
      <c r="E48" s="28"/>
      <c r="F48" s="28"/>
      <c r="G48" s="28"/>
      <c r="H48" s="44"/>
      <c r="I48" s="28"/>
      <c r="J48" s="28"/>
      <c r="K48" s="28"/>
      <c r="L48" s="28"/>
      <c r="M48" s="28"/>
      <c r="N48" s="341">
        <v>0</v>
      </c>
      <c r="O48" s="342"/>
      <c r="P48" s="342"/>
      <c r="Q48" s="343"/>
      <c r="R48" s="344">
        <v>24</v>
      </c>
      <c r="S48" s="345"/>
      <c r="T48" s="345"/>
      <c r="U48" s="346"/>
      <c r="V48" s="23"/>
      <c r="W48" s="192"/>
      <c r="X48" s="192"/>
    </row>
    <row r="49" spans="1:24" s="43" customFormat="1" x14ac:dyDescent="0.4">
      <c r="A49" s="340"/>
      <c r="B49" s="170">
        <v>341</v>
      </c>
      <c r="C49" s="15" t="s">
        <v>263</v>
      </c>
      <c r="D49" s="28"/>
      <c r="E49" s="28"/>
      <c r="F49" s="28"/>
      <c r="G49" s="28"/>
      <c r="H49" s="44"/>
      <c r="I49" s="28"/>
      <c r="J49" s="28"/>
      <c r="K49" s="28"/>
      <c r="L49" s="28"/>
      <c r="M49" s="28"/>
      <c r="N49" s="341">
        <v>0</v>
      </c>
      <c r="O49" s="342"/>
      <c r="P49" s="342"/>
      <c r="Q49" s="343"/>
      <c r="R49" s="344">
        <v>9</v>
      </c>
      <c r="S49" s="345"/>
      <c r="T49" s="345"/>
      <c r="U49" s="346"/>
      <c r="V49" s="23"/>
      <c r="W49" s="192"/>
      <c r="X49" s="192"/>
    </row>
    <row r="50" spans="1:24" s="43" customFormat="1" ht="18.75" customHeight="1" x14ac:dyDescent="0.4">
      <c r="A50" s="338" t="s">
        <v>201</v>
      </c>
      <c r="B50" s="155">
        <v>401</v>
      </c>
      <c r="C50" s="15" t="s">
        <v>161</v>
      </c>
      <c r="D50" s="28"/>
      <c r="E50" s="28"/>
      <c r="F50" s="28"/>
      <c r="G50" s="28"/>
      <c r="H50" s="28"/>
      <c r="I50" s="28"/>
      <c r="J50" s="28"/>
      <c r="K50" s="28"/>
      <c r="L50" s="28"/>
      <c r="M50" s="28"/>
      <c r="N50" s="341">
        <v>0</v>
      </c>
      <c r="O50" s="342"/>
      <c r="P50" s="342"/>
      <c r="Q50" s="343"/>
      <c r="R50" s="344">
        <v>9</v>
      </c>
      <c r="S50" s="345"/>
      <c r="T50" s="345"/>
      <c r="U50" s="346"/>
      <c r="V50" s="23"/>
      <c r="W50" s="192"/>
      <c r="X50" s="192"/>
    </row>
    <row r="51" spans="1:24" s="43" customFormat="1" x14ac:dyDescent="0.4">
      <c r="A51" s="339"/>
      <c r="B51" s="336">
        <v>402</v>
      </c>
      <c r="C51" s="15" t="s">
        <v>163</v>
      </c>
      <c r="D51" s="28"/>
      <c r="E51" s="28"/>
      <c r="F51" s="28"/>
      <c r="G51" s="28"/>
      <c r="H51" s="28"/>
      <c r="I51" s="28"/>
      <c r="J51" s="28"/>
      <c r="K51" s="28"/>
      <c r="L51" s="28"/>
      <c r="M51" s="28"/>
      <c r="N51" s="341">
        <v>0</v>
      </c>
      <c r="O51" s="342"/>
      <c r="P51" s="342"/>
      <c r="Q51" s="343"/>
      <c r="R51" s="344">
        <v>23</v>
      </c>
      <c r="S51" s="345"/>
      <c r="T51" s="345"/>
      <c r="U51" s="346"/>
      <c r="V51" s="23"/>
      <c r="W51" s="192"/>
      <c r="X51" s="192"/>
    </row>
    <row r="52" spans="1:24" s="43" customFormat="1" x14ac:dyDescent="0.4">
      <c r="A52" s="339"/>
      <c r="B52" s="337"/>
      <c r="C52" s="15" t="s">
        <v>164</v>
      </c>
      <c r="D52" s="28"/>
      <c r="E52" s="28"/>
      <c r="F52" s="28"/>
      <c r="G52" s="28"/>
      <c r="H52" s="28"/>
      <c r="I52" s="28"/>
      <c r="J52" s="28"/>
      <c r="K52" s="28"/>
      <c r="L52" s="28"/>
      <c r="M52" s="28"/>
      <c r="N52" s="341">
        <v>0</v>
      </c>
      <c r="O52" s="342"/>
      <c r="P52" s="342"/>
      <c r="Q52" s="343"/>
      <c r="R52" s="344">
        <v>6</v>
      </c>
      <c r="S52" s="345"/>
      <c r="T52" s="345"/>
      <c r="U52" s="346"/>
      <c r="V52" s="23"/>
      <c r="W52" s="192"/>
      <c r="X52" s="192"/>
    </row>
    <row r="53" spans="1:24" s="43" customFormat="1" x14ac:dyDescent="0.4">
      <c r="A53" s="339"/>
      <c r="B53" s="348">
        <v>403</v>
      </c>
      <c r="C53" s="15" t="s">
        <v>170</v>
      </c>
      <c r="D53" s="28"/>
      <c r="E53" s="28"/>
      <c r="F53" s="28"/>
      <c r="G53" s="28"/>
      <c r="H53" s="28"/>
      <c r="I53" s="28"/>
      <c r="J53" s="28"/>
      <c r="K53" s="28"/>
      <c r="L53" s="28"/>
      <c r="M53" s="28"/>
      <c r="N53" s="341">
        <v>0</v>
      </c>
      <c r="O53" s="342"/>
      <c r="P53" s="342"/>
      <c r="Q53" s="343"/>
      <c r="R53" s="344">
        <v>25</v>
      </c>
      <c r="S53" s="345"/>
      <c r="T53" s="345"/>
      <c r="U53" s="346"/>
      <c r="V53" s="23"/>
      <c r="W53" s="192"/>
      <c r="X53" s="192"/>
    </row>
    <row r="54" spans="1:24" s="43" customFormat="1" x14ac:dyDescent="0.4">
      <c r="A54" s="339"/>
      <c r="B54" s="349"/>
      <c r="C54" s="15" t="s">
        <v>171</v>
      </c>
      <c r="D54" s="28"/>
      <c r="E54" s="28"/>
      <c r="F54" s="28"/>
      <c r="G54" s="28"/>
      <c r="H54" s="28"/>
      <c r="I54" s="28"/>
      <c r="J54" s="28"/>
      <c r="K54" s="28"/>
      <c r="L54" s="28"/>
      <c r="M54" s="28"/>
      <c r="N54" s="341">
        <v>0</v>
      </c>
      <c r="O54" s="342"/>
      <c r="P54" s="342"/>
      <c r="Q54" s="343"/>
      <c r="R54" s="344">
        <v>6</v>
      </c>
      <c r="S54" s="345"/>
      <c r="T54" s="345"/>
      <c r="U54" s="346"/>
      <c r="V54" s="23"/>
      <c r="W54" s="192"/>
      <c r="X54" s="192"/>
    </row>
    <row r="55" spans="1:24" s="43" customFormat="1" x14ac:dyDescent="0.4">
      <c r="A55" s="339"/>
      <c r="B55" s="348">
        <v>404</v>
      </c>
      <c r="C55" s="15" t="s">
        <v>172</v>
      </c>
      <c r="D55" s="28"/>
      <c r="E55" s="28"/>
      <c r="F55" s="28"/>
      <c r="G55" s="28"/>
      <c r="H55" s="28"/>
      <c r="I55" s="28"/>
      <c r="J55" s="28"/>
      <c r="K55" s="28"/>
      <c r="L55" s="28"/>
      <c r="M55" s="28"/>
      <c r="N55" s="341">
        <v>0</v>
      </c>
      <c r="O55" s="342"/>
      <c r="P55" s="342"/>
      <c r="Q55" s="343"/>
      <c r="R55" s="344">
        <v>8</v>
      </c>
      <c r="S55" s="345"/>
      <c r="T55" s="345"/>
      <c r="U55" s="346"/>
      <c r="V55" s="23"/>
      <c r="W55" s="192"/>
      <c r="X55" s="192"/>
    </row>
    <row r="56" spans="1:24" s="43" customFormat="1" x14ac:dyDescent="0.4">
      <c r="A56" s="339"/>
      <c r="B56" s="349"/>
      <c r="C56" s="15" t="s">
        <v>173</v>
      </c>
      <c r="D56" s="28"/>
      <c r="E56" s="28"/>
      <c r="F56" s="28"/>
      <c r="G56" s="28"/>
      <c r="H56" s="28"/>
      <c r="I56" s="28"/>
      <c r="J56" s="28"/>
      <c r="K56" s="28"/>
      <c r="L56" s="28"/>
      <c r="M56" s="28"/>
      <c r="N56" s="341">
        <v>0</v>
      </c>
      <c r="O56" s="342"/>
      <c r="P56" s="342"/>
      <c r="Q56" s="343"/>
      <c r="R56" s="344">
        <v>3</v>
      </c>
      <c r="S56" s="345"/>
      <c r="T56" s="345"/>
      <c r="U56" s="346"/>
      <c r="V56" s="23"/>
      <c r="W56" s="192"/>
      <c r="X56" s="192"/>
    </row>
    <row r="57" spans="1:24" s="43" customFormat="1" x14ac:dyDescent="0.4">
      <c r="A57" s="339"/>
      <c r="B57" s="348">
        <v>405</v>
      </c>
      <c r="C57" s="15" t="s">
        <v>181</v>
      </c>
      <c r="D57" s="28"/>
      <c r="E57" s="28"/>
      <c r="F57" s="28"/>
      <c r="G57" s="28"/>
      <c r="H57" s="28"/>
      <c r="I57" s="28"/>
      <c r="J57" s="28"/>
      <c r="K57" s="28"/>
      <c r="L57" s="28"/>
      <c r="M57" s="28"/>
      <c r="N57" s="341">
        <v>0</v>
      </c>
      <c r="O57" s="342"/>
      <c r="P57" s="342"/>
      <c r="Q57" s="343"/>
      <c r="R57" s="344">
        <v>9</v>
      </c>
      <c r="S57" s="345"/>
      <c r="T57" s="345"/>
      <c r="U57" s="346"/>
      <c r="V57" s="23"/>
      <c r="W57" s="192"/>
      <c r="X57" s="192"/>
    </row>
    <row r="58" spans="1:24" s="43" customFormat="1" x14ac:dyDescent="0.4">
      <c r="A58" s="339"/>
      <c r="B58" s="349"/>
      <c r="C58" s="15" t="s">
        <v>182</v>
      </c>
      <c r="D58" s="28"/>
      <c r="E58" s="28"/>
      <c r="F58" s="28"/>
      <c r="G58" s="28"/>
      <c r="H58" s="28"/>
      <c r="I58" s="28"/>
      <c r="J58" s="28"/>
      <c r="K58" s="28"/>
      <c r="L58" s="28"/>
      <c r="M58" s="28"/>
      <c r="N58" s="341">
        <v>0</v>
      </c>
      <c r="O58" s="342"/>
      <c r="P58" s="342"/>
      <c r="Q58" s="343"/>
      <c r="R58" s="344">
        <v>8</v>
      </c>
      <c r="S58" s="345"/>
      <c r="T58" s="345"/>
      <c r="U58" s="346"/>
      <c r="V58" s="23"/>
      <c r="W58" s="192"/>
      <c r="X58" s="192"/>
    </row>
    <row r="59" spans="1:24" s="43" customFormat="1" x14ac:dyDescent="0.4">
      <c r="A59" s="339"/>
      <c r="B59" s="348">
        <v>406</v>
      </c>
      <c r="C59" s="15" t="s">
        <v>183</v>
      </c>
      <c r="D59" s="28"/>
      <c r="E59" s="28"/>
      <c r="F59" s="28"/>
      <c r="G59" s="28"/>
      <c r="H59" s="28"/>
      <c r="I59" s="28"/>
      <c r="J59" s="28"/>
      <c r="K59" s="28"/>
      <c r="L59" s="28"/>
      <c r="M59" s="28"/>
      <c r="N59" s="341">
        <v>0</v>
      </c>
      <c r="O59" s="342"/>
      <c r="P59" s="342"/>
      <c r="Q59" s="343"/>
      <c r="R59" s="344">
        <v>5</v>
      </c>
      <c r="S59" s="345"/>
      <c r="T59" s="345"/>
      <c r="U59" s="346"/>
      <c r="V59" s="23"/>
      <c r="W59" s="192"/>
      <c r="X59" s="192"/>
    </row>
    <row r="60" spans="1:24" s="43" customFormat="1" x14ac:dyDescent="0.4">
      <c r="A60" s="339"/>
      <c r="B60" s="349"/>
      <c r="C60" s="15" t="s">
        <v>187</v>
      </c>
      <c r="D60" s="28"/>
      <c r="E60" s="28"/>
      <c r="F60" s="28"/>
      <c r="G60" s="28"/>
      <c r="H60" s="28"/>
      <c r="I60" s="28"/>
      <c r="J60" s="28"/>
      <c r="K60" s="28"/>
      <c r="L60" s="28"/>
      <c r="M60" s="28"/>
      <c r="N60" s="341">
        <v>0</v>
      </c>
      <c r="O60" s="342"/>
      <c r="P60" s="342"/>
      <c r="Q60" s="343"/>
      <c r="R60" s="344">
        <v>4</v>
      </c>
      <c r="S60" s="345"/>
      <c r="T60" s="345"/>
      <c r="U60" s="346"/>
      <c r="V60" s="23"/>
      <c r="W60" s="192"/>
      <c r="X60" s="192"/>
    </row>
    <row r="61" spans="1:24" s="43" customFormat="1" x14ac:dyDescent="0.4">
      <c r="A61" s="339"/>
      <c r="B61" s="168">
        <v>407</v>
      </c>
      <c r="C61" s="15" t="s">
        <v>184</v>
      </c>
      <c r="D61" s="28"/>
      <c r="E61" s="28"/>
      <c r="F61" s="28"/>
      <c r="G61" s="28"/>
      <c r="H61" s="28"/>
      <c r="I61" s="28"/>
      <c r="J61" s="28"/>
      <c r="K61" s="28"/>
      <c r="L61" s="28"/>
      <c r="M61" s="28"/>
      <c r="N61" s="341">
        <v>0</v>
      </c>
      <c r="O61" s="342"/>
      <c r="P61" s="342"/>
      <c r="Q61" s="343"/>
      <c r="R61" s="344">
        <v>11</v>
      </c>
      <c r="S61" s="345"/>
      <c r="T61" s="345"/>
      <c r="U61" s="346"/>
      <c r="V61" s="23"/>
      <c r="W61" s="192"/>
      <c r="X61" s="192"/>
    </row>
    <row r="62" spans="1:24" s="43" customFormat="1" x14ac:dyDescent="0.4">
      <c r="A62" s="339"/>
      <c r="B62" s="348">
        <v>408</v>
      </c>
      <c r="C62" s="15" t="s">
        <v>185</v>
      </c>
      <c r="D62" s="28"/>
      <c r="E62" s="28"/>
      <c r="F62" s="28"/>
      <c r="G62" s="28"/>
      <c r="H62" s="28"/>
      <c r="I62" s="28"/>
      <c r="J62" s="28"/>
      <c r="K62" s="28"/>
      <c r="L62" s="28"/>
      <c r="M62" s="28"/>
      <c r="N62" s="341">
        <v>0</v>
      </c>
      <c r="O62" s="342"/>
      <c r="P62" s="342"/>
      <c r="Q62" s="343"/>
      <c r="R62" s="344">
        <v>22</v>
      </c>
      <c r="S62" s="345"/>
      <c r="T62" s="345"/>
      <c r="U62" s="346"/>
      <c r="V62" s="23"/>
      <c r="W62" s="192"/>
      <c r="X62" s="192"/>
    </row>
    <row r="63" spans="1:24" s="43" customFormat="1" x14ac:dyDescent="0.4">
      <c r="A63" s="339"/>
      <c r="B63" s="349"/>
      <c r="C63" s="15" t="s">
        <v>217</v>
      </c>
      <c r="D63" s="28"/>
      <c r="E63" s="28"/>
      <c r="F63" s="28"/>
      <c r="G63" s="28"/>
      <c r="H63" s="28"/>
      <c r="I63" s="28"/>
      <c r="J63" s="28"/>
      <c r="K63" s="28"/>
      <c r="L63" s="28"/>
      <c r="M63" s="28"/>
      <c r="N63" s="341">
        <v>0</v>
      </c>
      <c r="O63" s="342"/>
      <c r="P63" s="342"/>
      <c r="Q63" s="343"/>
      <c r="R63" s="344">
        <v>2</v>
      </c>
      <c r="S63" s="345"/>
      <c r="T63" s="345"/>
      <c r="U63" s="346"/>
      <c r="V63" s="23"/>
      <c r="W63" s="192"/>
      <c r="X63" s="192"/>
    </row>
    <row r="64" spans="1:24" s="43" customFormat="1" x14ac:dyDescent="0.4">
      <c r="A64" s="339"/>
      <c r="B64" s="168">
        <v>409</v>
      </c>
      <c r="C64" s="15" t="s">
        <v>189</v>
      </c>
      <c r="D64" s="28"/>
      <c r="E64" s="28"/>
      <c r="F64" s="28"/>
      <c r="G64" s="28"/>
      <c r="H64" s="28"/>
      <c r="I64" s="28"/>
      <c r="J64" s="28"/>
      <c r="K64" s="28"/>
      <c r="L64" s="28"/>
      <c r="M64" s="28"/>
      <c r="N64" s="341">
        <v>0</v>
      </c>
      <c r="O64" s="342"/>
      <c r="P64" s="342"/>
      <c r="Q64" s="343"/>
      <c r="R64" s="344">
        <v>7</v>
      </c>
      <c r="S64" s="345"/>
      <c r="T64" s="345"/>
      <c r="U64" s="346"/>
      <c r="V64" s="23"/>
      <c r="W64" s="192"/>
      <c r="X64" s="192"/>
    </row>
    <row r="65" spans="1:24" s="43" customFormat="1" x14ac:dyDescent="0.4">
      <c r="A65" s="339"/>
      <c r="B65" s="168">
        <v>410</v>
      </c>
      <c r="C65" s="15" t="s">
        <v>191</v>
      </c>
      <c r="D65" s="28"/>
      <c r="E65" s="28"/>
      <c r="F65" s="28"/>
      <c r="G65" s="28"/>
      <c r="H65" s="28"/>
      <c r="I65" s="28"/>
      <c r="J65" s="28"/>
      <c r="K65" s="28"/>
      <c r="L65" s="28"/>
      <c r="M65" s="28"/>
      <c r="N65" s="341">
        <v>0</v>
      </c>
      <c r="O65" s="342"/>
      <c r="P65" s="342"/>
      <c r="Q65" s="343"/>
      <c r="R65" s="344">
        <v>6</v>
      </c>
      <c r="S65" s="345"/>
      <c r="T65" s="345"/>
      <c r="U65" s="346"/>
      <c r="V65" s="23"/>
      <c r="W65" s="192"/>
      <c r="X65" s="192"/>
    </row>
    <row r="66" spans="1:24" s="43" customFormat="1" x14ac:dyDescent="0.4">
      <c r="A66" s="339"/>
      <c r="B66" s="168">
        <v>411</v>
      </c>
      <c r="C66" s="15" t="s">
        <v>210</v>
      </c>
      <c r="D66" s="28"/>
      <c r="E66" s="28"/>
      <c r="F66" s="28"/>
      <c r="G66" s="28"/>
      <c r="H66" s="28"/>
      <c r="I66" s="28"/>
      <c r="J66" s="28"/>
      <c r="K66" s="28"/>
      <c r="L66" s="28"/>
      <c r="M66" s="28"/>
      <c r="N66" s="341">
        <v>0</v>
      </c>
      <c r="O66" s="342"/>
      <c r="P66" s="342"/>
      <c r="Q66" s="343"/>
      <c r="R66" s="344">
        <v>7</v>
      </c>
      <c r="S66" s="345"/>
      <c r="T66" s="345"/>
      <c r="U66" s="346"/>
      <c r="V66" s="23"/>
      <c r="W66" s="192"/>
      <c r="X66" s="192"/>
    </row>
    <row r="67" spans="1:24" s="43" customFormat="1" x14ac:dyDescent="0.4">
      <c r="A67" s="339"/>
      <c r="B67" s="168">
        <v>412</v>
      </c>
      <c r="C67" s="15" t="s">
        <v>211</v>
      </c>
      <c r="D67" s="28"/>
      <c r="E67" s="28"/>
      <c r="F67" s="28"/>
      <c r="G67" s="28"/>
      <c r="H67" s="28"/>
      <c r="I67" s="28"/>
      <c r="J67" s="28"/>
      <c r="K67" s="28"/>
      <c r="L67" s="28"/>
      <c r="M67" s="28"/>
      <c r="N67" s="341">
        <v>0</v>
      </c>
      <c r="O67" s="342"/>
      <c r="P67" s="342"/>
      <c r="Q67" s="343"/>
      <c r="R67" s="344">
        <v>16</v>
      </c>
      <c r="S67" s="345"/>
      <c r="T67" s="345"/>
      <c r="U67" s="346"/>
      <c r="V67" s="23"/>
      <c r="W67" s="192"/>
      <c r="X67" s="192"/>
    </row>
    <row r="68" spans="1:24" s="43" customFormat="1" x14ac:dyDescent="0.4">
      <c r="A68" s="339"/>
      <c r="B68" s="168">
        <v>413</v>
      </c>
      <c r="C68" s="15" t="s">
        <v>213</v>
      </c>
      <c r="D68" s="28"/>
      <c r="E68" s="28"/>
      <c r="F68" s="28"/>
      <c r="G68" s="28"/>
      <c r="H68" s="28"/>
      <c r="I68" s="28"/>
      <c r="J68" s="28"/>
      <c r="K68" s="28"/>
      <c r="L68" s="28"/>
      <c r="M68" s="28"/>
      <c r="N68" s="341">
        <v>0</v>
      </c>
      <c r="O68" s="342"/>
      <c r="P68" s="342"/>
      <c r="Q68" s="343"/>
      <c r="R68" s="344">
        <v>8</v>
      </c>
      <c r="S68" s="345"/>
      <c r="T68" s="345"/>
      <c r="U68" s="346"/>
      <c r="V68" s="23"/>
      <c r="W68" s="192"/>
      <c r="X68" s="192"/>
    </row>
    <row r="69" spans="1:24" s="43" customFormat="1" x14ac:dyDescent="0.4">
      <c r="A69" s="339"/>
      <c r="B69" s="168">
        <v>414</v>
      </c>
      <c r="C69" s="15" t="s">
        <v>216</v>
      </c>
      <c r="D69" s="28"/>
      <c r="E69" s="28"/>
      <c r="F69" s="28"/>
      <c r="G69" s="28"/>
      <c r="H69" s="28"/>
      <c r="I69" s="28"/>
      <c r="J69" s="28"/>
      <c r="K69" s="28"/>
      <c r="L69" s="28"/>
      <c r="M69" s="28"/>
      <c r="N69" s="341">
        <v>0</v>
      </c>
      <c r="O69" s="342"/>
      <c r="P69" s="342"/>
      <c r="Q69" s="343"/>
      <c r="R69" s="344">
        <v>9</v>
      </c>
      <c r="S69" s="345"/>
      <c r="T69" s="345"/>
      <c r="U69" s="346"/>
      <c r="V69" s="23"/>
      <c r="W69" s="192"/>
      <c r="X69" s="192"/>
    </row>
    <row r="70" spans="1:24" s="43" customFormat="1" x14ac:dyDescent="0.4">
      <c r="A70" s="339"/>
      <c r="B70" s="347">
        <v>415</v>
      </c>
      <c r="C70" s="15" t="s">
        <v>225</v>
      </c>
      <c r="D70" s="28"/>
      <c r="E70" s="28"/>
      <c r="F70" s="28"/>
      <c r="G70" s="28"/>
      <c r="H70" s="28"/>
      <c r="I70" s="28"/>
      <c r="J70" s="28"/>
      <c r="K70" s="28"/>
      <c r="L70" s="28"/>
      <c r="M70" s="28"/>
      <c r="N70" s="341">
        <v>0</v>
      </c>
      <c r="O70" s="342"/>
      <c r="P70" s="342"/>
      <c r="Q70" s="343"/>
      <c r="R70" s="344">
        <v>5</v>
      </c>
      <c r="S70" s="345"/>
      <c r="T70" s="345"/>
      <c r="U70" s="346"/>
      <c r="V70" s="23"/>
      <c r="W70" s="192"/>
      <c r="X70" s="192"/>
    </row>
    <row r="71" spans="1:24" s="43" customFormat="1" x14ac:dyDescent="0.4">
      <c r="A71" s="339"/>
      <c r="B71" s="347"/>
      <c r="C71" s="15" t="s">
        <v>226</v>
      </c>
      <c r="D71" s="28"/>
      <c r="E71" s="28"/>
      <c r="F71" s="28"/>
      <c r="G71" s="28"/>
      <c r="H71" s="28"/>
      <c r="I71" s="28"/>
      <c r="J71" s="28"/>
      <c r="K71" s="28"/>
      <c r="L71" s="28"/>
      <c r="M71" s="28"/>
      <c r="N71" s="341">
        <v>0</v>
      </c>
      <c r="O71" s="342"/>
      <c r="P71" s="342"/>
      <c r="Q71" s="343"/>
      <c r="R71" s="344">
        <v>3</v>
      </c>
      <c r="S71" s="345"/>
      <c r="T71" s="345"/>
      <c r="U71" s="346"/>
      <c r="V71" s="23"/>
      <c r="W71" s="192"/>
      <c r="X71" s="192"/>
    </row>
    <row r="72" spans="1:24" s="43" customFormat="1" x14ac:dyDescent="0.4">
      <c r="A72" s="339"/>
      <c r="B72" s="155">
        <v>416</v>
      </c>
      <c r="C72" s="15" t="s">
        <v>249</v>
      </c>
      <c r="D72" s="28"/>
      <c r="E72" s="28"/>
      <c r="F72" s="28"/>
      <c r="G72" s="28"/>
      <c r="H72" s="28"/>
      <c r="I72" s="28"/>
      <c r="J72" s="28"/>
      <c r="K72" s="28"/>
      <c r="L72" s="28"/>
      <c r="M72" s="28"/>
      <c r="N72" s="341">
        <v>0</v>
      </c>
      <c r="O72" s="342"/>
      <c r="P72" s="342"/>
      <c r="Q72" s="343"/>
      <c r="R72" s="344">
        <v>10</v>
      </c>
      <c r="S72" s="345"/>
      <c r="T72" s="345"/>
      <c r="U72" s="346"/>
      <c r="V72" s="23"/>
      <c r="W72" s="192"/>
      <c r="X72" s="192"/>
    </row>
    <row r="73" spans="1:24" s="43" customFormat="1" x14ac:dyDescent="0.4">
      <c r="A73" s="339"/>
      <c r="B73" s="336">
        <v>417</v>
      </c>
      <c r="C73" s="15" t="s">
        <v>250</v>
      </c>
      <c r="D73" s="28"/>
      <c r="E73" s="28"/>
      <c r="F73" s="28"/>
      <c r="G73" s="28"/>
      <c r="H73" s="28"/>
      <c r="I73" s="28"/>
      <c r="J73" s="28"/>
      <c r="K73" s="28"/>
      <c r="L73" s="28"/>
      <c r="M73" s="28"/>
      <c r="N73" s="341">
        <v>0</v>
      </c>
      <c r="O73" s="342"/>
      <c r="P73" s="342"/>
      <c r="Q73" s="343"/>
      <c r="R73" s="344">
        <v>7</v>
      </c>
      <c r="S73" s="345"/>
      <c r="T73" s="345"/>
      <c r="U73" s="346"/>
      <c r="V73" s="23"/>
      <c r="W73" s="192"/>
      <c r="X73" s="192"/>
    </row>
    <row r="74" spans="1:24" s="43" customFormat="1" x14ac:dyDescent="0.4">
      <c r="A74" s="339"/>
      <c r="B74" s="337"/>
      <c r="C74" s="15" t="s">
        <v>253</v>
      </c>
      <c r="D74" s="28"/>
      <c r="E74" s="28"/>
      <c r="F74" s="28"/>
      <c r="G74" s="28"/>
      <c r="H74" s="28"/>
      <c r="I74" s="28"/>
      <c r="J74" s="28"/>
      <c r="K74" s="28"/>
      <c r="L74" s="28"/>
      <c r="M74" s="28"/>
      <c r="N74" s="341">
        <v>0</v>
      </c>
      <c r="O74" s="342"/>
      <c r="P74" s="342"/>
      <c r="Q74" s="343"/>
      <c r="R74" s="344">
        <v>3</v>
      </c>
      <c r="S74" s="345"/>
      <c r="T74" s="345"/>
      <c r="U74" s="346"/>
      <c r="V74" s="23"/>
      <c r="W74" s="192"/>
      <c r="X74" s="192"/>
    </row>
    <row r="75" spans="1:24" s="43" customFormat="1" x14ac:dyDescent="0.4">
      <c r="A75" s="339"/>
      <c r="B75" s="155">
        <v>418</v>
      </c>
      <c r="C75" s="15" t="s">
        <v>252</v>
      </c>
      <c r="D75" s="28"/>
      <c r="E75" s="28"/>
      <c r="F75" s="28"/>
      <c r="G75" s="28"/>
      <c r="H75" s="28"/>
      <c r="I75" s="28"/>
      <c r="J75" s="28"/>
      <c r="K75" s="28"/>
      <c r="L75" s="28"/>
      <c r="M75" s="28"/>
      <c r="N75" s="341">
        <v>0</v>
      </c>
      <c r="O75" s="342"/>
      <c r="P75" s="342"/>
      <c r="Q75" s="343"/>
      <c r="R75" s="344">
        <v>5</v>
      </c>
      <c r="S75" s="345"/>
      <c r="T75" s="345"/>
      <c r="U75" s="346"/>
      <c r="V75" s="23"/>
      <c r="W75" s="192"/>
      <c r="X75" s="192"/>
    </row>
    <row r="76" spans="1:24" s="43" customFormat="1" ht="21" customHeight="1" x14ac:dyDescent="0.4">
      <c r="A76" s="339"/>
      <c r="B76" s="336">
        <v>419</v>
      </c>
      <c r="C76" s="15" t="s">
        <v>264</v>
      </c>
      <c r="D76" s="28"/>
      <c r="E76" s="28"/>
      <c r="F76" s="28"/>
      <c r="G76" s="28"/>
      <c r="H76" s="28"/>
      <c r="I76" s="28"/>
      <c r="J76" s="28"/>
      <c r="K76" s="28"/>
      <c r="L76" s="28"/>
      <c r="M76" s="28"/>
      <c r="N76" s="341">
        <v>0</v>
      </c>
      <c r="O76" s="342"/>
      <c r="P76" s="342"/>
      <c r="Q76" s="343"/>
      <c r="R76" s="344">
        <v>38</v>
      </c>
      <c r="S76" s="345"/>
      <c r="T76" s="345"/>
      <c r="U76" s="346"/>
      <c r="V76" s="23"/>
      <c r="W76" s="192"/>
      <c r="X76" s="192"/>
    </row>
    <row r="77" spans="1:24" s="43" customFormat="1" x14ac:dyDescent="0.4">
      <c r="A77" s="340"/>
      <c r="B77" s="337"/>
      <c r="C77" s="15" t="s">
        <v>266</v>
      </c>
      <c r="D77" s="28"/>
      <c r="E77" s="28"/>
      <c r="F77" s="28"/>
      <c r="G77" s="28"/>
      <c r="H77" s="28"/>
      <c r="I77" s="28"/>
      <c r="J77" s="28"/>
      <c r="K77" s="28"/>
      <c r="L77" s="28"/>
      <c r="M77" s="28"/>
      <c r="N77" s="341">
        <v>0</v>
      </c>
      <c r="O77" s="342"/>
      <c r="P77" s="342"/>
      <c r="Q77" s="343"/>
      <c r="R77" s="344">
        <v>10</v>
      </c>
      <c r="S77" s="345"/>
      <c r="T77" s="345"/>
      <c r="U77" s="346"/>
      <c r="V77" s="23"/>
      <c r="W77" s="192"/>
      <c r="X77" s="192"/>
    </row>
    <row r="78" spans="1:24" ht="16.5" customHeight="1" x14ac:dyDescent="0.4">
      <c r="A78" s="29" t="s">
        <v>94</v>
      </c>
      <c r="B78" s="30"/>
      <c r="C78" s="31"/>
      <c r="D78" s="31"/>
      <c r="E78" s="31"/>
      <c r="F78" s="31"/>
      <c r="G78" s="31"/>
      <c r="H78" s="31"/>
      <c r="I78" s="31"/>
      <c r="J78" s="31"/>
      <c r="K78" s="31"/>
      <c r="L78" s="31"/>
      <c r="M78" s="31"/>
      <c r="N78" s="341">
        <v>0</v>
      </c>
      <c r="O78" s="342"/>
      <c r="P78" s="342"/>
      <c r="Q78" s="343"/>
      <c r="R78" s="353">
        <v>31</v>
      </c>
      <c r="S78" s="354"/>
      <c r="T78" s="354"/>
      <c r="U78" s="355"/>
      <c r="V78" s="23"/>
    </row>
    <row r="79" spans="1:24" ht="16.5" customHeight="1" x14ac:dyDescent="0.4">
      <c r="A79" s="17" t="s">
        <v>84</v>
      </c>
      <c r="B79" s="22"/>
      <c r="C79" s="32"/>
      <c r="D79" s="15"/>
      <c r="E79" s="31"/>
      <c r="F79" s="31"/>
      <c r="G79" s="31"/>
      <c r="H79" s="31"/>
      <c r="I79" s="31"/>
      <c r="J79" s="31"/>
      <c r="K79" s="31"/>
      <c r="L79" s="31"/>
      <c r="M79" s="31"/>
      <c r="N79" s="341">
        <v>12</v>
      </c>
      <c r="O79" s="342"/>
      <c r="P79" s="342"/>
      <c r="Q79" s="343"/>
      <c r="R79" s="353">
        <v>122337</v>
      </c>
      <c r="S79" s="354"/>
      <c r="T79" s="354"/>
      <c r="U79" s="355"/>
      <c r="V79" s="23"/>
    </row>
    <row r="80" spans="1:24" ht="16.5" customHeight="1" thickBot="1" x14ac:dyDescent="0.45">
      <c r="A80" s="18" t="s">
        <v>85</v>
      </c>
      <c r="B80" s="16"/>
      <c r="C80" s="33"/>
      <c r="D80" s="34"/>
      <c r="E80" s="35"/>
      <c r="F80" s="35"/>
      <c r="G80" s="35"/>
      <c r="H80" s="35"/>
      <c r="I80" s="35"/>
      <c r="J80" s="35"/>
      <c r="K80" s="35"/>
      <c r="L80" s="35"/>
      <c r="M80" s="35"/>
      <c r="N80" s="341">
        <v>1</v>
      </c>
      <c r="O80" s="342"/>
      <c r="P80" s="342"/>
      <c r="Q80" s="343"/>
      <c r="R80" s="356">
        <v>64321</v>
      </c>
      <c r="S80" s="357"/>
      <c r="T80" s="357"/>
      <c r="U80" s="358"/>
      <c r="V80" s="23"/>
    </row>
    <row r="81" spans="1:24" s="23" customFormat="1" ht="16.5" customHeight="1" thickTop="1" x14ac:dyDescent="0.4">
      <c r="A81" s="19" t="s">
        <v>0</v>
      </c>
      <c r="B81" s="20"/>
      <c r="C81" s="21"/>
      <c r="D81" s="22"/>
      <c r="E81" s="22"/>
      <c r="F81" s="22"/>
      <c r="G81" s="22"/>
      <c r="H81" s="22"/>
      <c r="I81" s="22"/>
      <c r="J81" s="22"/>
      <c r="K81" s="22"/>
      <c r="L81" s="22"/>
      <c r="M81" s="22"/>
      <c r="N81" s="350">
        <f>SUM(N3:Q80)</f>
        <v>13</v>
      </c>
      <c r="O81" s="351"/>
      <c r="P81" s="351"/>
      <c r="Q81" s="352"/>
      <c r="R81" s="350">
        <f>SUM(R3:U80)</f>
        <v>202920</v>
      </c>
      <c r="S81" s="351"/>
      <c r="T81" s="351"/>
      <c r="U81" s="352"/>
      <c r="W81" s="24"/>
      <c r="X81" s="24"/>
    </row>
    <row r="82" spans="1:24" x14ac:dyDescent="0.4">
      <c r="A82" s="149" t="s">
        <v>165</v>
      </c>
      <c r="B82" s="150"/>
      <c r="C82" s="143"/>
      <c r="D82" s="143"/>
      <c r="E82" s="143"/>
      <c r="F82" s="143"/>
      <c r="G82" s="143"/>
      <c r="H82" s="143"/>
      <c r="I82" s="143"/>
      <c r="J82" s="143"/>
      <c r="K82" s="143"/>
      <c r="L82" s="143"/>
      <c r="M82" s="143"/>
      <c r="N82" s="143"/>
      <c r="O82" s="143"/>
      <c r="P82" s="143"/>
      <c r="Q82" s="143"/>
      <c r="R82" s="143"/>
      <c r="S82" s="151"/>
      <c r="T82" s="143"/>
      <c r="U82" s="143"/>
      <c r="V82" s="143"/>
      <c r="W82" s="143"/>
      <c r="X82" s="143"/>
    </row>
    <row r="83" spans="1:24" x14ac:dyDescent="0.4">
      <c r="A83" s="149" t="s">
        <v>180</v>
      </c>
      <c r="B83" s="150"/>
      <c r="C83" s="143"/>
      <c r="D83" s="143"/>
      <c r="E83" s="143"/>
      <c r="F83" s="143"/>
      <c r="G83" s="143"/>
      <c r="H83" s="143"/>
      <c r="I83" s="143"/>
      <c r="J83" s="143"/>
      <c r="K83" s="143"/>
      <c r="L83" s="143"/>
      <c r="M83" s="143"/>
      <c r="N83" s="143"/>
      <c r="O83" s="143"/>
      <c r="P83" s="143"/>
      <c r="Q83" s="143"/>
      <c r="R83" s="143"/>
      <c r="S83" s="151"/>
      <c r="T83" s="143"/>
      <c r="U83" s="143"/>
      <c r="V83" s="143"/>
      <c r="W83" s="143"/>
      <c r="X83" s="143"/>
    </row>
    <row r="84" spans="1:24" x14ac:dyDescent="0.4">
      <c r="A84" s="149" t="s">
        <v>209</v>
      </c>
      <c r="B84" s="150"/>
      <c r="C84" s="143"/>
      <c r="D84" s="143"/>
      <c r="E84" s="143"/>
      <c r="F84" s="143"/>
      <c r="G84" s="143"/>
      <c r="H84" s="143"/>
      <c r="I84" s="143"/>
      <c r="J84" s="143"/>
      <c r="K84" s="143"/>
      <c r="L84" s="143"/>
      <c r="M84" s="143"/>
      <c r="N84" s="143"/>
      <c r="O84" s="143"/>
      <c r="P84" s="143"/>
      <c r="Q84" s="143"/>
      <c r="R84" s="143"/>
      <c r="S84" s="151"/>
      <c r="T84" s="143"/>
      <c r="U84" s="143"/>
      <c r="V84" s="143"/>
      <c r="W84" s="143"/>
      <c r="X84" s="143"/>
    </row>
    <row r="85" spans="1:24" x14ac:dyDescent="0.4">
      <c r="A85" s="149" t="s">
        <v>220</v>
      </c>
      <c r="B85" s="150"/>
      <c r="C85" s="143"/>
      <c r="D85" s="143"/>
      <c r="E85" s="143"/>
      <c r="F85" s="143"/>
      <c r="G85" s="143"/>
      <c r="H85" s="143"/>
      <c r="I85" s="143"/>
      <c r="J85" s="143"/>
      <c r="K85" s="143"/>
      <c r="L85" s="143"/>
      <c r="M85" s="143"/>
      <c r="N85" s="143"/>
      <c r="O85" s="143"/>
      <c r="P85" s="143"/>
      <c r="Q85" s="143"/>
      <c r="R85" s="143"/>
      <c r="S85" s="151"/>
      <c r="T85" s="143"/>
      <c r="U85" s="143"/>
      <c r="V85" s="143"/>
      <c r="W85" s="143"/>
      <c r="X85" s="143"/>
    </row>
    <row r="86" spans="1:24" x14ac:dyDescent="0.4">
      <c r="A86" s="149" t="s">
        <v>221</v>
      </c>
      <c r="B86" s="150"/>
      <c r="C86" s="143"/>
      <c r="D86" s="143"/>
      <c r="E86" s="143"/>
      <c r="F86" s="143"/>
      <c r="G86" s="143"/>
      <c r="H86" s="143"/>
      <c r="I86" s="143"/>
      <c r="J86" s="143"/>
      <c r="K86" s="143"/>
      <c r="L86" s="143"/>
      <c r="M86" s="143"/>
      <c r="N86" s="143"/>
      <c r="O86" s="143"/>
      <c r="P86" s="143"/>
      <c r="Q86" s="143"/>
      <c r="R86" s="143"/>
      <c r="S86" s="151"/>
      <c r="T86" s="143"/>
      <c r="U86" s="143"/>
      <c r="V86" s="143"/>
      <c r="W86" s="143"/>
      <c r="X86" s="143"/>
    </row>
    <row r="87" spans="1:24" x14ac:dyDescent="0.4">
      <c r="A87" s="149" t="s">
        <v>265</v>
      </c>
      <c r="B87" s="150"/>
      <c r="C87" s="143"/>
      <c r="D87" s="143"/>
      <c r="E87" s="143"/>
      <c r="F87" s="143"/>
      <c r="G87" s="143"/>
      <c r="H87" s="143"/>
      <c r="I87" s="143"/>
      <c r="J87" s="143"/>
      <c r="K87" s="143"/>
      <c r="L87" s="143"/>
      <c r="M87" s="143"/>
      <c r="N87" s="143"/>
      <c r="O87" s="143"/>
      <c r="P87" s="143"/>
      <c r="Q87" s="143"/>
      <c r="R87" s="143"/>
      <c r="S87" s="151"/>
      <c r="T87" s="143"/>
      <c r="U87" s="143"/>
      <c r="V87" s="143"/>
      <c r="W87" s="143"/>
      <c r="X87" s="143"/>
    </row>
    <row r="88" spans="1:24" x14ac:dyDescent="0.4">
      <c r="A88" s="149" t="s">
        <v>269</v>
      </c>
    </row>
    <row r="89" spans="1:24" x14ac:dyDescent="0.4">
      <c r="A89" s="149" t="s">
        <v>271</v>
      </c>
    </row>
    <row r="90" spans="1:24" x14ac:dyDescent="0.4">
      <c r="A90" s="149" t="s">
        <v>270</v>
      </c>
    </row>
    <row r="91" spans="1:24" x14ac:dyDescent="0.4">
      <c r="A91" s="149" t="s">
        <v>272</v>
      </c>
    </row>
    <row r="92" spans="1:24" x14ac:dyDescent="0.4">
      <c r="A92" s="149" t="s">
        <v>274</v>
      </c>
    </row>
    <row r="93" spans="1:24" x14ac:dyDescent="0.4">
      <c r="A93" s="149" t="s">
        <v>273</v>
      </c>
    </row>
    <row r="94" spans="1:24" x14ac:dyDescent="0.4">
      <c r="A94" s="149" t="s">
        <v>275</v>
      </c>
    </row>
    <row r="95" spans="1:24" x14ac:dyDescent="0.4">
      <c r="A95" s="149" t="s">
        <v>276</v>
      </c>
    </row>
    <row r="96" spans="1:24" x14ac:dyDescent="0.4">
      <c r="A96" s="149" t="s">
        <v>277</v>
      </c>
    </row>
    <row r="97" spans="1:1" x14ac:dyDescent="0.4">
      <c r="A97" s="149" t="s">
        <v>278</v>
      </c>
    </row>
    <row r="98" spans="1:1" x14ac:dyDescent="0.4">
      <c r="A98" s="149" t="s">
        <v>279</v>
      </c>
    </row>
    <row r="99" spans="1:1" x14ac:dyDescent="0.4">
      <c r="A99" s="149" t="s">
        <v>280</v>
      </c>
    </row>
    <row r="100" spans="1:1" x14ac:dyDescent="0.4">
      <c r="A100" s="149" t="s">
        <v>281</v>
      </c>
    </row>
    <row r="101" spans="1:1" x14ac:dyDescent="0.4">
      <c r="A101" s="149" t="s">
        <v>282</v>
      </c>
    </row>
    <row r="102" spans="1:1" x14ac:dyDescent="0.4">
      <c r="A102" s="149" t="s">
        <v>283</v>
      </c>
    </row>
    <row r="103" spans="1:1" x14ac:dyDescent="0.4">
      <c r="A103" s="149" t="s">
        <v>284</v>
      </c>
    </row>
  </sheetData>
  <mergeCells count="184">
    <mergeCell ref="B55:B56"/>
    <mergeCell ref="N35:Q35"/>
    <mergeCell ref="N28:Q28"/>
    <mergeCell ref="B73:B74"/>
    <mergeCell ref="R35:U35"/>
    <mergeCell ref="N45:Q45"/>
    <mergeCell ref="R45:U45"/>
    <mergeCell ref="N36:Q36"/>
    <mergeCell ref="N37:Q37"/>
    <mergeCell ref="R36:U36"/>
    <mergeCell ref="R37:U37"/>
    <mergeCell ref="N32:Q32"/>
    <mergeCell ref="R32:U32"/>
    <mergeCell ref="N33:Q33"/>
    <mergeCell ref="N62:Q62"/>
    <mergeCell ref="R62:U62"/>
    <mergeCell ref="B62:B63"/>
    <mergeCell ref="B53:B54"/>
    <mergeCell ref="R51:U51"/>
    <mergeCell ref="N50:Q50"/>
    <mergeCell ref="R50:U50"/>
    <mergeCell ref="N49:Q49"/>
    <mergeCell ref="R33:U33"/>
    <mergeCell ref="R38:U38"/>
    <mergeCell ref="N30:Q30"/>
    <mergeCell ref="R30:U30"/>
    <mergeCell ref="N31:Q31"/>
    <mergeCell ref="R31:U31"/>
    <mergeCell ref="R29:U29"/>
    <mergeCell ref="N29:Q29"/>
    <mergeCell ref="R28:U28"/>
    <mergeCell ref="B36:B37"/>
    <mergeCell ref="R34:U34"/>
    <mergeCell ref="N34:Q34"/>
    <mergeCell ref="B57:B58"/>
    <mergeCell ref="R21:U21"/>
    <mergeCell ref="N6:Q6"/>
    <mergeCell ref="R6:U6"/>
    <mergeCell ref="A14:B15"/>
    <mergeCell ref="C14:D15"/>
    <mergeCell ref="N14:Q14"/>
    <mergeCell ref="R14:U14"/>
    <mergeCell ref="E15:M15"/>
    <mergeCell ref="N15:Q15"/>
    <mergeCell ref="R15:U15"/>
    <mergeCell ref="A11:B12"/>
    <mergeCell ref="C11:D12"/>
    <mergeCell ref="N11:Q11"/>
    <mergeCell ref="R11:U11"/>
    <mergeCell ref="E12:M12"/>
    <mergeCell ref="A17:A22"/>
    <mergeCell ref="N20:Q20"/>
    <mergeCell ref="R20:U20"/>
    <mergeCell ref="A5:B6"/>
    <mergeCell ref="C5:D6"/>
    <mergeCell ref="N19:Q19"/>
    <mergeCell ref="N48:Q48"/>
    <mergeCell ref="R48:U48"/>
    <mergeCell ref="N2:Q2"/>
    <mergeCell ref="R2:U2"/>
    <mergeCell ref="N27:Q27"/>
    <mergeCell ref="R27:U27"/>
    <mergeCell ref="N17:Q17"/>
    <mergeCell ref="R17:U17"/>
    <mergeCell ref="N18:Q18"/>
    <mergeCell ref="R18:U18"/>
    <mergeCell ref="N23:Q23"/>
    <mergeCell ref="R23:U23"/>
    <mergeCell ref="N24:Q24"/>
    <mergeCell ref="R24:U24"/>
    <mergeCell ref="N25:Q25"/>
    <mergeCell ref="R25:U25"/>
    <mergeCell ref="N26:Q26"/>
    <mergeCell ref="R26:U26"/>
    <mergeCell ref="N12:Q12"/>
    <mergeCell ref="R12:U12"/>
    <mergeCell ref="N22:Q22"/>
    <mergeCell ref="R22:U22"/>
    <mergeCell ref="N21:Q21"/>
    <mergeCell ref="R19:U19"/>
    <mergeCell ref="A3:B4"/>
    <mergeCell ref="C3:D4"/>
    <mergeCell ref="N3:Q3"/>
    <mergeCell ref="R3:U3"/>
    <mergeCell ref="N4:Q4"/>
    <mergeCell ref="R4:U4"/>
    <mergeCell ref="A9:B10"/>
    <mergeCell ref="C9:D10"/>
    <mergeCell ref="N9:Q9"/>
    <mergeCell ref="R9:U9"/>
    <mergeCell ref="N10:Q10"/>
    <mergeCell ref="R10:U10"/>
    <mergeCell ref="A7:B8"/>
    <mergeCell ref="C7:D8"/>
    <mergeCell ref="N7:Q7"/>
    <mergeCell ref="R7:U7"/>
    <mergeCell ref="N8:Q8"/>
    <mergeCell ref="R8:U8"/>
    <mergeCell ref="R5:U5"/>
    <mergeCell ref="N5:Q5"/>
    <mergeCell ref="R41:U41"/>
    <mergeCell ref="N40:Q40"/>
    <mergeCell ref="R40:U40"/>
    <mergeCell ref="R64:U64"/>
    <mergeCell ref="N57:Q57"/>
    <mergeCell ref="N70:Q70"/>
    <mergeCell ref="R70:U70"/>
    <mergeCell ref="N72:Q72"/>
    <mergeCell ref="R72:U72"/>
    <mergeCell ref="N44:Q44"/>
    <mergeCell ref="R44:U44"/>
    <mergeCell ref="R57:U57"/>
    <mergeCell ref="N61:Q61"/>
    <mergeCell ref="N68:Q68"/>
    <mergeCell ref="R68:U68"/>
    <mergeCell ref="N52:Q52"/>
    <mergeCell ref="R52:U52"/>
    <mergeCell ref="N42:Q42"/>
    <mergeCell ref="R42:U42"/>
    <mergeCell ref="N53:Q53"/>
    <mergeCell ref="N43:Q43"/>
    <mergeCell ref="R43:U43"/>
    <mergeCell ref="R47:U47"/>
    <mergeCell ref="N47:Q47"/>
    <mergeCell ref="R63:U63"/>
    <mergeCell ref="N81:Q81"/>
    <mergeCell ref="R81:U81"/>
    <mergeCell ref="N79:Q79"/>
    <mergeCell ref="R79:U79"/>
    <mergeCell ref="N80:Q80"/>
    <mergeCell ref="R80:U80"/>
    <mergeCell ref="N73:Q73"/>
    <mergeCell ref="R73:U73"/>
    <mergeCell ref="R78:U78"/>
    <mergeCell ref="N77:Q77"/>
    <mergeCell ref="R77:U77"/>
    <mergeCell ref="N54:Q54"/>
    <mergeCell ref="N78:Q78"/>
    <mergeCell ref="B70:B71"/>
    <mergeCell ref="N71:Q71"/>
    <mergeCell ref="R71:U71"/>
    <mergeCell ref="N69:Q69"/>
    <mergeCell ref="R69:U69"/>
    <mergeCell ref="B59:B60"/>
    <mergeCell ref="N59:Q59"/>
    <mergeCell ref="R59:U59"/>
    <mergeCell ref="N60:Q60"/>
    <mergeCell ref="R60:U60"/>
    <mergeCell ref="N65:Q65"/>
    <mergeCell ref="R65:U65"/>
    <mergeCell ref="N75:Q75"/>
    <mergeCell ref="R75:U75"/>
    <mergeCell ref="N74:Q74"/>
    <mergeCell ref="R74:U74"/>
    <mergeCell ref="N66:Q66"/>
    <mergeCell ref="R66:U66"/>
    <mergeCell ref="N67:Q67"/>
    <mergeCell ref="R67:U67"/>
    <mergeCell ref="R61:U61"/>
    <mergeCell ref="N63:Q63"/>
    <mergeCell ref="B76:B77"/>
    <mergeCell ref="A50:A77"/>
    <mergeCell ref="N76:Q76"/>
    <mergeCell ref="R76:U76"/>
    <mergeCell ref="R49:U49"/>
    <mergeCell ref="A23:A49"/>
    <mergeCell ref="B51:B52"/>
    <mergeCell ref="N58:Q58"/>
    <mergeCell ref="R58:U58"/>
    <mergeCell ref="R53:U53"/>
    <mergeCell ref="R56:U56"/>
    <mergeCell ref="R55:U55"/>
    <mergeCell ref="N56:Q56"/>
    <mergeCell ref="N38:Q38"/>
    <mergeCell ref="B30:B31"/>
    <mergeCell ref="R39:U39"/>
    <mergeCell ref="R54:U54"/>
    <mergeCell ref="N55:Q55"/>
    <mergeCell ref="R46:U46"/>
    <mergeCell ref="N46:Q46"/>
    <mergeCell ref="N64:Q64"/>
    <mergeCell ref="N39:Q39"/>
    <mergeCell ref="N41:Q41"/>
    <mergeCell ref="N51:Q51"/>
  </mergeCells>
  <phoneticPr fontId="2"/>
  <printOptions horizontalCentered="1"/>
  <pageMargins left="0.39370078740157483" right="0.19685039370078741" top="0.39370078740157483" bottom="0.19685039370078741" header="0" footer="0"/>
  <pageSetup paperSize="9" scale="77" fitToHeight="0" orientation="portrait" r:id="rId1"/>
  <rowBreaks count="1" manualBreakCount="1">
    <brk id="54" max="2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view="pageBreakPreview" zoomScale="80" zoomScaleNormal="100" zoomScaleSheetLayoutView="80" workbookViewId="0"/>
  </sheetViews>
  <sheetFormatPr defaultColWidth="6.75" defaultRowHeight="18.75" x14ac:dyDescent="0.4"/>
  <cols>
    <col min="1" max="1" width="2.25" style="27" customWidth="1"/>
    <col min="2" max="2" width="6.75" style="27"/>
    <col min="3" max="3" width="6.75" style="5"/>
    <col min="4" max="12" width="6.75" style="27"/>
    <col min="13" max="13" width="5.25" style="27" customWidth="1"/>
    <col min="14" max="14" width="5.625" style="27" customWidth="1"/>
    <col min="15" max="16384" width="6.75" style="27"/>
  </cols>
  <sheetData>
    <row r="1" spans="1:13" x14ac:dyDescent="0.4">
      <c r="A1" s="171" t="s">
        <v>285</v>
      </c>
    </row>
    <row r="2" spans="1:13" x14ac:dyDescent="0.4">
      <c r="B2" s="36"/>
      <c r="L2" s="4" t="s">
        <v>286</v>
      </c>
    </row>
    <row r="4" spans="1:13" x14ac:dyDescent="0.4">
      <c r="B4" s="171" t="s">
        <v>287</v>
      </c>
    </row>
    <row r="5" spans="1:13" s="36" customFormat="1" x14ac:dyDescent="0.4">
      <c r="B5" s="45" t="s">
        <v>302</v>
      </c>
      <c r="C5" s="172"/>
      <c r="D5" s="172"/>
      <c r="E5" s="172"/>
      <c r="F5" s="173"/>
    </row>
    <row r="6" spans="1:13" s="36" customFormat="1" ht="10.5" customHeight="1" x14ac:dyDescent="0.4">
      <c r="B6" s="45"/>
      <c r="C6" s="172"/>
      <c r="D6" s="172"/>
      <c r="E6" s="172"/>
      <c r="F6" s="173"/>
    </row>
    <row r="7" spans="1:13" s="36" customFormat="1" x14ac:dyDescent="0.4">
      <c r="B7" s="374" t="s">
        <v>288</v>
      </c>
      <c r="C7" s="375"/>
      <c r="D7" s="375"/>
      <c r="E7" s="375"/>
      <c r="F7" s="374" t="s">
        <v>289</v>
      </c>
      <c r="G7" s="375"/>
      <c r="H7" s="375"/>
      <c r="I7" s="376"/>
      <c r="J7" s="374" t="s">
        <v>290</v>
      </c>
      <c r="K7" s="375"/>
      <c r="L7" s="375"/>
      <c r="M7" s="376"/>
    </row>
    <row r="8" spans="1:13" s="36" customFormat="1" x14ac:dyDescent="0.4">
      <c r="B8" s="389">
        <v>80195</v>
      </c>
      <c r="C8" s="390"/>
      <c r="D8" s="390"/>
      <c r="E8" s="174" t="s">
        <v>29</v>
      </c>
      <c r="F8" s="391">
        <v>207</v>
      </c>
      <c r="G8" s="392"/>
      <c r="H8" s="392"/>
      <c r="I8" s="175" t="s">
        <v>291</v>
      </c>
      <c r="J8" s="393">
        <v>0.3</v>
      </c>
      <c r="K8" s="394"/>
      <c r="L8" s="394"/>
      <c r="M8" s="175" t="s">
        <v>31</v>
      </c>
    </row>
    <row r="9" spans="1:13" s="36" customFormat="1" x14ac:dyDescent="0.4">
      <c r="B9" s="45"/>
      <c r="C9" s="176"/>
      <c r="D9" s="176"/>
      <c r="E9" s="176"/>
      <c r="F9" s="177"/>
    </row>
    <row r="10" spans="1:13" s="36" customFormat="1" x14ac:dyDescent="0.4">
      <c r="B10" s="45" t="s">
        <v>292</v>
      </c>
      <c r="C10" s="176"/>
      <c r="D10" s="176"/>
      <c r="E10" s="176"/>
      <c r="F10" s="177"/>
    </row>
    <row r="11" spans="1:13" s="36" customFormat="1" x14ac:dyDescent="0.4">
      <c r="B11" s="374" t="s">
        <v>293</v>
      </c>
      <c r="C11" s="375"/>
      <c r="D11" s="375"/>
      <c r="E11" s="376"/>
    </row>
    <row r="12" spans="1:13" s="36" customFormat="1" x14ac:dyDescent="0.4">
      <c r="B12" s="389">
        <v>73782</v>
      </c>
      <c r="C12" s="390"/>
      <c r="D12" s="390"/>
      <c r="E12" s="178" t="s">
        <v>29</v>
      </c>
    </row>
    <row r="13" spans="1:13" s="36" customFormat="1" x14ac:dyDescent="0.4">
      <c r="B13" s="374" t="s">
        <v>294</v>
      </c>
      <c r="C13" s="375"/>
      <c r="D13" s="375"/>
      <c r="E13" s="376"/>
      <c r="F13" s="177"/>
    </row>
    <row r="14" spans="1:13" s="36" customFormat="1" x14ac:dyDescent="0.4">
      <c r="B14" s="391">
        <v>6413</v>
      </c>
      <c r="C14" s="392"/>
      <c r="D14" s="392"/>
      <c r="E14" s="175" t="s">
        <v>29</v>
      </c>
      <c r="F14" s="177"/>
      <c r="G14" s="179"/>
      <c r="H14" s="180"/>
    </row>
    <row r="15" spans="1:13" s="36" customFormat="1" x14ac:dyDescent="0.4">
      <c r="B15" s="45"/>
      <c r="C15" s="176"/>
      <c r="D15" s="176"/>
      <c r="E15" s="176"/>
      <c r="F15" s="177"/>
      <c r="G15" s="179"/>
      <c r="H15" s="180"/>
    </row>
    <row r="16" spans="1:13" s="36" customFormat="1" x14ac:dyDescent="0.4">
      <c r="B16" s="45" t="s">
        <v>295</v>
      </c>
      <c r="C16" s="176"/>
      <c r="D16" s="176"/>
      <c r="E16" s="176"/>
      <c r="F16" s="177"/>
    </row>
    <row r="17" spans="2:6" s="36" customFormat="1" x14ac:dyDescent="0.4">
      <c r="B17" s="45" t="s">
        <v>296</v>
      </c>
      <c r="C17" s="176"/>
      <c r="D17" s="176"/>
      <c r="E17" s="176"/>
      <c r="F17" s="177"/>
    </row>
    <row r="18" spans="2:6" s="36" customFormat="1" ht="18.75" customHeight="1" x14ac:dyDescent="0.4">
      <c r="B18" s="45" t="s">
        <v>297</v>
      </c>
      <c r="C18" s="181"/>
      <c r="D18" s="182"/>
      <c r="E18" s="183"/>
      <c r="F18" s="177"/>
    </row>
    <row r="19" spans="2:6" x14ac:dyDescent="0.4">
      <c r="B19" s="45" t="s">
        <v>298</v>
      </c>
    </row>
    <row r="20" spans="2:6" x14ac:dyDescent="0.4">
      <c r="B20" s="184" t="s">
        <v>299</v>
      </c>
    </row>
    <row r="21" spans="2:6" x14ac:dyDescent="0.4">
      <c r="B21" s="152"/>
    </row>
    <row r="22" spans="2:6" x14ac:dyDescent="0.4">
      <c r="B22" s="45"/>
    </row>
    <row r="23" spans="2:6" x14ac:dyDescent="0.4">
      <c r="B23" s="184"/>
    </row>
    <row r="24" spans="2:6" x14ac:dyDescent="0.4">
      <c r="B24" s="184"/>
    </row>
  </sheetData>
  <mergeCells count="10">
    <mergeCell ref="B11:E11"/>
    <mergeCell ref="B12:D12"/>
    <mergeCell ref="B13:E13"/>
    <mergeCell ref="B14:D14"/>
    <mergeCell ref="B7:E7"/>
    <mergeCell ref="F7:I7"/>
    <mergeCell ref="J7:M7"/>
    <mergeCell ref="B8:D8"/>
    <mergeCell ref="F8:H8"/>
    <mergeCell ref="J8:L8"/>
  </mergeCells>
  <phoneticPr fontId="2"/>
  <printOptions horizontalCentered="1"/>
  <pageMargins left="0.39370078740157483" right="0.11811023622047245"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要旨</vt:lpstr>
      <vt:lpstr>概要1～5</vt:lpstr>
      <vt:lpstr>6クラスター表</vt:lpstr>
      <vt:lpstr>7自費検査を含む検査件数表</vt:lpstr>
      <vt:lpstr>'6クラスター表'!Print_Area</vt:lpstr>
      <vt:lpstr>'概要1～5'!Print_Area</vt:lpstr>
      <vt:lpstr>要旨!Print_Area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職員端末機30年度3月調達　公表Ω</cp:lastModifiedBy>
  <cp:lastPrinted>2021-11-15T06:41:50Z</cp:lastPrinted>
  <dcterms:created xsi:type="dcterms:W3CDTF">2021-02-15T00:57:50Z</dcterms:created>
  <dcterms:modified xsi:type="dcterms:W3CDTF">2021-11-16T05:52:17Z</dcterms:modified>
</cp:coreProperties>
</file>