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55.25\生徒指導g\37_体験入学\R05\05_HP掲載\"/>
    </mc:Choice>
  </mc:AlternateContent>
  <bookViews>
    <workbookView xWindow="0" yWindow="0" windowWidth="20490" windowHeight="7305"/>
  </bookViews>
  <sheets>
    <sheet name="府立中学校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" i="1" l="1"/>
  <c r="R14" i="1"/>
  <c r="F14" i="1"/>
  <c r="Z13" i="1"/>
  <c r="R13" i="1"/>
  <c r="F13" i="1"/>
  <c r="Z12" i="1"/>
  <c r="R12" i="1"/>
  <c r="F12" i="1"/>
  <c r="Z11" i="1"/>
  <c r="R11" i="1"/>
  <c r="I11" i="1"/>
  <c r="F11" i="1"/>
  <c r="G11" i="1" s="1"/>
  <c r="Z10" i="1"/>
  <c r="R10" i="1"/>
  <c r="F10" i="1"/>
  <c r="Z9" i="1"/>
  <c r="R9" i="1"/>
  <c r="F9" i="1"/>
  <c r="Z8" i="1"/>
  <c r="R8" i="1"/>
  <c r="F8" i="1"/>
  <c r="Z7" i="1"/>
  <c r="R7" i="1"/>
  <c r="F7" i="1"/>
  <c r="Z6" i="1"/>
  <c r="R6" i="1"/>
  <c r="I6" i="1"/>
  <c r="G6" i="1"/>
  <c r="F6" i="1"/>
  <c r="Z5" i="1"/>
  <c r="R5" i="1"/>
  <c r="F5" i="1"/>
  <c r="Z4" i="1"/>
  <c r="R4" i="1"/>
  <c r="F4" i="1"/>
  <c r="Z3" i="1"/>
  <c r="R3" i="1"/>
  <c r="I3" i="1"/>
  <c r="F3" i="1"/>
  <c r="G3" i="1" s="1"/>
</calcChain>
</file>

<file path=xl/sharedStrings.xml><?xml version="1.0" encoding="utf-8"?>
<sst xmlns="http://schemas.openxmlformats.org/spreadsheetml/2006/main" count="143" uniqueCount="44">
  <si>
    <t>06</t>
  </si>
  <si>
    <t>月</t>
  </si>
  <si>
    <t>日</t>
  </si>
  <si>
    <t>（土</t>
    <phoneticPr fontId="1"/>
  </si>
  <si>
    <t>曜日）</t>
    <phoneticPr fontId="1"/>
  </si>
  <si>
    <t>学校説明会</t>
  </si>
  <si>
    <t>体験入学</t>
  </si>
  <si>
    <t>（金</t>
    <phoneticPr fontId="1"/>
  </si>
  <si>
    <t>未定</t>
  </si>
  <si>
    <t>（木</t>
    <phoneticPr fontId="1"/>
  </si>
  <si>
    <t>学校見学会</t>
  </si>
  <si>
    <t>（日</t>
    <phoneticPr fontId="1"/>
  </si>
  <si>
    <t>０６</t>
  </si>
  <si>
    <t>富田林</t>
  </si>
  <si>
    <t>咲くやこの花</t>
  </si>
  <si>
    <t>水都国際</t>
  </si>
  <si>
    <t>J0324</t>
  </si>
  <si>
    <t>０７２１</t>
  </si>
  <si>
    <t>２３</t>
  </si>
  <si>
    <t>２２８１</t>
  </si>
  <si>
    <t>https://tonko.ed.jp/jhs-openschool/</t>
  </si>
  <si>
    <t>学校近くのホールで実施</t>
  </si>
  <si>
    <t>校内で実施</t>
  </si>
  <si>
    <t>J1003</t>
  </si>
  <si>
    <t>６４６４</t>
  </si>
  <si>
    <t>８８８２</t>
  </si>
  <si>
    <t>http://www3.osaka-c.ed.jp/sakuyakonohana-js/</t>
  </si>
  <si>
    <t>※対象：小学６年生</t>
  </si>
  <si>
    <t>※対象：小学５・６年生</t>
  </si>
  <si>
    <t>※対象：学年不問</t>
  </si>
  <si>
    <t>J3025</t>
  </si>
  <si>
    <t>7662</t>
  </si>
  <si>
    <t>9600</t>
  </si>
  <si>
    <t>https://osaka-city-ib.jp/admissions/schedule/</t>
    <phoneticPr fontId="1"/>
  </si>
  <si>
    <t>府立中学校体験入学一覧</t>
    <rPh sb="0" eb="2">
      <t>フリツ</t>
    </rPh>
    <rPh sb="2" eb="5">
      <t>チュウガッコウ</t>
    </rPh>
    <rPh sb="5" eb="9">
      <t>タイケンニュウガク</t>
    </rPh>
    <rPh sb="9" eb="11">
      <t>イチラン</t>
    </rPh>
    <phoneticPr fontId="1"/>
  </si>
  <si>
    <t>学校番号</t>
    <rPh sb="0" eb="4">
      <t>ガッコウバンゴウ</t>
    </rPh>
    <phoneticPr fontId="1"/>
  </si>
  <si>
    <t>学校名</t>
    <rPh sb="0" eb="3">
      <t>ガッコウメイ</t>
    </rPh>
    <phoneticPr fontId="1"/>
  </si>
  <si>
    <t>電話番号</t>
    <rPh sb="0" eb="4">
      <t>デンワバンゴウ</t>
    </rPh>
    <phoneticPr fontId="1"/>
  </si>
  <si>
    <t>URL</t>
    <phoneticPr fontId="1"/>
  </si>
  <si>
    <t>回</t>
    <rPh sb="0" eb="1">
      <t>カイ</t>
    </rPh>
    <phoneticPr fontId="1"/>
  </si>
  <si>
    <t>実施日</t>
    <rPh sb="0" eb="3">
      <t>ジッシビ</t>
    </rPh>
    <phoneticPr fontId="1"/>
  </si>
  <si>
    <t>申込締切日</t>
    <rPh sb="0" eb="2">
      <t>モウシコ</t>
    </rPh>
    <rPh sb="2" eb="5">
      <t>シメキリビ</t>
    </rPh>
    <phoneticPr fontId="1"/>
  </si>
  <si>
    <t>実施形態</t>
    <rPh sb="0" eb="4">
      <t>ジッシケイタイ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</si>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</sst>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tabSelected="1" zoomScale="80" zoomScaleNormal="80" workbookViewId="0">
      <selection activeCell="I18" sqref="I18"/>
    </sheetView>
  </sheetViews>
  <sheetFormatPr defaultColWidth="6" defaultRowHeight="18.75" x14ac:dyDescent="0.4"/>
  <cols>
    <col min="1" max="1" width="8.625" style="2" customWidth="1"/>
    <col min="2" max="2" width="12.375" style="2" customWidth="1"/>
    <col min="3" max="3" width="0" style="1" hidden="1" customWidth="1"/>
    <col min="4" max="5" width="7.25" style="1" hidden="1" customWidth="1"/>
    <col min="6" max="6" width="21.625" style="3" hidden="1" customWidth="1"/>
    <col min="7" max="7" width="14.625" style="2" customWidth="1"/>
    <col min="8" max="8" width="58.875" style="3" hidden="1" customWidth="1"/>
    <col min="9" max="9" width="21" style="4" customWidth="1"/>
    <col min="10" max="10" width="3.625" style="2" customWidth="1"/>
    <col min="11" max="17" width="5.5" style="3" hidden="1" customWidth="1"/>
    <col min="18" max="18" width="19.75" style="2" customWidth="1"/>
    <col min="19" max="24" width="11.875" style="3" hidden="1" customWidth="1"/>
    <col min="25" max="25" width="8.75" style="3" hidden="1" customWidth="1"/>
    <col min="26" max="26" width="11" style="2" customWidth="1"/>
    <col min="27" max="27" width="13.25" style="2" bestFit="1" customWidth="1"/>
    <col min="28" max="28" width="25.75" style="3" customWidth="1"/>
    <col min="29" max="16384" width="6" style="3"/>
  </cols>
  <sheetData>
    <row r="1" spans="1:28" x14ac:dyDescent="0.4">
      <c r="A1" s="1" t="s">
        <v>34</v>
      </c>
    </row>
    <row r="2" spans="1:28" x14ac:dyDescent="0.4">
      <c r="A2" s="5" t="s">
        <v>35</v>
      </c>
      <c r="B2" s="5" t="s">
        <v>36</v>
      </c>
      <c r="C2" s="5"/>
      <c r="D2" s="5"/>
      <c r="E2" s="5"/>
      <c r="F2" s="5"/>
      <c r="G2" s="5" t="s">
        <v>37</v>
      </c>
      <c r="H2" s="5"/>
      <c r="I2" s="6" t="s">
        <v>38</v>
      </c>
      <c r="J2" s="5" t="s">
        <v>39</v>
      </c>
      <c r="K2" s="7"/>
      <c r="L2" s="7"/>
      <c r="M2" s="7"/>
      <c r="N2" s="7"/>
      <c r="O2" s="7"/>
      <c r="P2" s="7"/>
      <c r="Q2" s="7"/>
      <c r="R2" s="5" t="s">
        <v>40</v>
      </c>
      <c r="S2" s="7"/>
      <c r="T2" s="7"/>
      <c r="U2" s="7"/>
      <c r="V2" s="7"/>
      <c r="W2" s="7"/>
      <c r="X2" s="7"/>
      <c r="Y2" s="7"/>
      <c r="Z2" s="5" t="s">
        <v>41</v>
      </c>
      <c r="AA2" s="5" t="s">
        <v>42</v>
      </c>
      <c r="AB2" s="5" t="s">
        <v>43</v>
      </c>
    </row>
    <row r="3" spans="1:28" x14ac:dyDescent="0.4">
      <c r="A3" s="8" t="s">
        <v>16</v>
      </c>
      <c r="B3" s="8" t="s">
        <v>13</v>
      </c>
      <c r="C3" s="9" t="s">
        <v>17</v>
      </c>
      <c r="D3" s="9" t="s">
        <v>18</v>
      </c>
      <c r="E3" s="9" t="s">
        <v>19</v>
      </c>
      <c r="F3" s="7" t="str">
        <f t="shared" ref="F3:F14" si="0">C3&amp;D3&amp;E3</f>
        <v>０７２１２３２２８１</v>
      </c>
      <c r="G3" s="8" t="str">
        <f>ASC(F3)</f>
        <v>0721232281</v>
      </c>
      <c r="H3" s="7" t="s">
        <v>20</v>
      </c>
      <c r="I3" s="10" t="str">
        <f t="shared" ref="I3:I11" si="1">HYPERLINK(H3)</f>
        <v>https://tonko.ed.jp/jhs-openschool/</v>
      </c>
      <c r="J3" s="5">
        <v>1</v>
      </c>
      <c r="K3" s="7">
        <v>7</v>
      </c>
      <c r="L3" s="7" t="s">
        <v>1</v>
      </c>
      <c r="M3" s="7">
        <v>28</v>
      </c>
      <c r="N3" s="7" t="s">
        <v>2</v>
      </c>
      <c r="O3" s="7" t="s">
        <v>7</v>
      </c>
      <c r="P3" s="7" t="s">
        <v>4</v>
      </c>
      <c r="Q3" s="7"/>
      <c r="R3" s="5" t="str">
        <f t="shared" ref="R3:R14" si="2">K3&amp;L3&amp;M3&amp;N3&amp;O3&amp;P3&amp;Q3</f>
        <v>7月28日（金曜日）</v>
      </c>
      <c r="S3" s="7"/>
      <c r="T3" s="7"/>
      <c r="U3" s="7"/>
      <c r="V3" s="7"/>
      <c r="W3" s="7"/>
      <c r="X3" s="7"/>
      <c r="Y3" s="7" t="s">
        <v>8</v>
      </c>
      <c r="Z3" s="5" t="str">
        <f t="shared" ref="Z3:Z14" si="3">S3&amp;T3&amp;U3&amp;V3&amp;W3&amp;X3&amp;Y3</f>
        <v>未定</v>
      </c>
      <c r="AA3" s="5" t="s">
        <v>5</v>
      </c>
      <c r="AB3" s="7" t="s">
        <v>21</v>
      </c>
    </row>
    <row r="4" spans="1:28" x14ac:dyDescent="0.4">
      <c r="A4" s="8"/>
      <c r="B4" s="8"/>
      <c r="C4" s="9" t="s">
        <v>17</v>
      </c>
      <c r="D4" s="9" t="s">
        <v>18</v>
      </c>
      <c r="E4" s="9" t="s">
        <v>19</v>
      </c>
      <c r="F4" s="7" t="str">
        <f t="shared" si="0"/>
        <v>０７２１２３２２８１</v>
      </c>
      <c r="G4" s="8"/>
      <c r="H4" s="7" t="s">
        <v>20</v>
      </c>
      <c r="I4" s="10"/>
      <c r="J4" s="5">
        <v>2</v>
      </c>
      <c r="K4" s="7">
        <v>8</v>
      </c>
      <c r="L4" s="7" t="s">
        <v>1</v>
      </c>
      <c r="M4" s="7">
        <v>24</v>
      </c>
      <c r="N4" s="7" t="s">
        <v>2</v>
      </c>
      <c r="O4" s="7" t="s">
        <v>9</v>
      </c>
      <c r="P4" s="7" t="s">
        <v>4</v>
      </c>
      <c r="Q4" s="7"/>
      <c r="R4" s="5" t="str">
        <f t="shared" si="2"/>
        <v>8月24日（木曜日）</v>
      </c>
      <c r="S4" s="7"/>
      <c r="T4" s="7"/>
      <c r="U4" s="7"/>
      <c r="V4" s="7"/>
      <c r="W4" s="7"/>
      <c r="X4" s="7"/>
      <c r="Y4" s="7" t="s">
        <v>8</v>
      </c>
      <c r="Z4" s="5" t="str">
        <f t="shared" si="3"/>
        <v>未定</v>
      </c>
      <c r="AA4" s="5" t="s">
        <v>10</v>
      </c>
      <c r="AB4" s="7" t="s">
        <v>22</v>
      </c>
    </row>
    <row r="5" spans="1:28" x14ac:dyDescent="0.4">
      <c r="A5" s="8"/>
      <c r="B5" s="8"/>
      <c r="C5" s="9" t="s">
        <v>17</v>
      </c>
      <c r="D5" s="9" t="s">
        <v>18</v>
      </c>
      <c r="E5" s="9" t="s">
        <v>19</v>
      </c>
      <c r="F5" s="7" t="str">
        <f t="shared" si="0"/>
        <v>０７２１２３２２８１</v>
      </c>
      <c r="G5" s="8"/>
      <c r="H5" s="7" t="s">
        <v>20</v>
      </c>
      <c r="I5" s="10"/>
      <c r="J5" s="5">
        <v>3</v>
      </c>
      <c r="K5" s="7">
        <v>10</v>
      </c>
      <c r="L5" s="7" t="s">
        <v>1</v>
      </c>
      <c r="M5" s="7">
        <v>28</v>
      </c>
      <c r="N5" s="7" t="s">
        <v>2</v>
      </c>
      <c r="O5" s="7" t="s">
        <v>3</v>
      </c>
      <c r="P5" s="7" t="s">
        <v>4</v>
      </c>
      <c r="Q5" s="7"/>
      <c r="R5" s="5" t="str">
        <f t="shared" si="2"/>
        <v>10月28日（土曜日）</v>
      </c>
      <c r="S5" s="7"/>
      <c r="T5" s="7"/>
      <c r="U5" s="7"/>
      <c r="V5" s="7"/>
      <c r="W5" s="7"/>
      <c r="X5" s="7"/>
      <c r="Y5" s="7" t="s">
        <v>8</v>
      </c>
      <c r="Z5" s="5" t="str">
        <f t="shared" si="3"/>
        <v>未定</v>
      </c>
      <c r="AA5" s="5" t="s">
        <v>10</v>
      </c>
      <c r="AB5" s="7" t="s">
        <v>22</v>
      </c>
    </row>
    <row r="6" spans="1:28" x14ac:dyDescent="0.4">
      <c r="A6" s="8" t="s">
        <v>23</v>
      </c>
      <c r="B6" s="8" t="s">
        <v>14</v>
      </c>
      <c r="C6" s="9" t="s">
        <v>12</v>
      </c>
      <c r="D6" s="9" t="s">
        <v>24</v>
      </c>
      <c r="E6" s="9" t="s">
        <v>25</v>
      </c>
      <c r="F6" s="7" t="str">
        <f t="shared" si="0"/>
        <v>０６６４６４８８８２</v>
      </c>
      <c r="G6" s="8" t="str">
        <f>ASC(F6)</f>
        <v>0664648882</v>
      </c>
      <c r="H6" s="7" t="s">
        <v>26</v>
      </c>
      <c r="I6" s="10" t="str">
        <f t="shared" si="1"/>
        <v>http://www3.osaka-c.ed.jp/sakuyakonohana-js/</v>
      </c>
      <c r="J6" s="5">
        <v>1</v>
      </c>
      <c r="K6" s="7">
        <v>7</v>
      </c>
      <c r="L6" s="7" t="s">
        <v>1</v>
      </c>
      <c r="M6" s="7">
        <v>15</v>
      </c>
      <c r="N6" s="7" t="s">
        <v>2</v>
      </c>
      <c r="O6" s="7" t="s">
        <v>3</v>
      </c>
      <c r="P6" s="7" t="s">
        <v>4</v>
      </c>
      <c r="Q6" s="7"/>
      <c r="R6" s="5" t="str">
        <f t="shared" si="2"/>
        <v>7月15日（土曜日）</v>
      </c>
      <c r="S6" s="7"/>
      <c r="T6" s="7"/>
      <c r="U6" s="7"/>
      <c r="V6" s="7"/>
      <c r="W6" s="7"/>
      <c r="X6" s="7"/>
      <c r="Y6" s="7" t="s">
        <v>8</v>
      </c>
      <c r="Z6" s="5" t="str">
        <f t="shared" si="3"/>
        <v>未定</v>
      </c>
      <c r="AA6" s="5" t="s">
        <v>6</v>
      </c>
      <c r="AB6" s="7" t="s">
        <v>27</v>
      </c>
    </row>
    <row r="7" spans="1:28" x14ac:dyDescent="0.4">
      <c r="A7" s="8"/>
      <c r="B7" s="8"/>
      <c r="C7" s="9" t="s">
        <v>12</v>
      </c>
      <c r="D7" s="9" t="s">
        <v>24</v>
      </c>
      <c r="E7" s="9" t="s">
        <v>25</v>
      </c>
      <c r="F7" s="7" t="str">
        <f t="shared" si="0"/>
        <v>０６６４６４８８８２</v>
      </c>
      <c r="G7" s="8"/>
      <c r="H7" s="7" t="s">
        <v>26</v>
      </c>
      <c r="I7" s="10"/>
      <c r="J7" s="5">
        <v>2</v>
      </c>
      <c r="K7" s="7">
        <v>7</v>
      </c>
      <c r="L7" s="7" t="s">
        <v>1</v>
      </c>
      <c r="M7" s="7">
        <v>16</v>
      </c>
      <c r="N7" s="7" t="s">
        <v>2</v>
      </c>
      <c r="O7" s="7" t="s">
        <v>11</v>
      </c>
      <c r="P7" s="7" t="s">
        <v>4</v>
      </c>
      <c r="Q7" s="7"/>
      <c r="R7" s="5" t="str">
        <f t="shared" si="2"/>
        <v>7月16日（日曜日）</v>
      </c>
      <c r="S7" s="7"/>
      <c r="T7" s="7"/>
      <c r="U7" s="7"/>
      <c r="V7" s="7"/>
      <c r="W7" s="7"/>
      <c r="X7" s="7"/>
      <c r="Y7" s="7" t="s">
        <v>8</v>
      </c>
      <c r="Z7" s="5" t="str">
        <f t="shared" si="3"/>
        <v>未定</v>
      </c>
      <c r="AA7" s="5" t="s">
        <v>6</v>
      </c>
      <c r="AB7" s="7" t="s">
        <v>27</v>
      </c>
    </row>
    <row r="8" spans="1:28" x14ac:dyDescent="0.4">
      <c r="A8" s="8"/>
      <c r="B8" s="8"/>
      <c r="C8" s="9" t="s">
        <v>12</v>
      </c>
      <c r="D8" s="9" t="s">
        <v>24</v>
      </c>
      <c r="E8" s="9" t="s">
        <v>25</v>
      </c>
      <c r="F8" s="7" t="str">
        <f t="shared" si="0"/>
        <v>０６６４６４８８８２</v>
      </c>
      <c r="G8" s="8"/>
      <c r="H8" s="7" t="s">
        <v>26</v>
      </c>
      <c r="I8" s="10"/>
      <c r="J8" s="5">
        <v>3</v>
      </c>
      <c r="K8" s="7">
        <v>9</v>
      </c>
      <c r="L8" s="7" t="s">
        <v>1</v>
      </c>
      <c r="M8" s="7">
        <v>2</v>
      </c>
      <c r="N8" s="7" t="s">
        <v>2</v>
      </c>
      <c r="O8" s="7" t="s">
        <v>3</v>
      </c>
      <c r="P8" s="7" t="s">
        <v>4</v>
      </c>
      <c r="Q8" s="7"/>
      <c r="R8" s="5" t="str">
        <f t="shared" si="2"/>
        <v>9月2日（土曜日）</v>
      </c>
      <c r="S8" s="7"/>
      <c r="T8" s="7"/>
      <c r="U8" s="7"/>
      <c r="V8" s="7"/>
      <c r="W8" s="7"/>
      <c r="X8" s="7"/>
      <c r="Y8" s="7" t="s">
        <v>8</v>
      </c>
      <c r="Z8" s="5" t="str">
        <f t="shared" si="3"/>
        <v>未定</v>
      </c>
      <c r="AA8" s="5" t="s">
        <v>5</v>
      </c>
      <c r="AB8" s="7" t="s">
        <v>28</v>
      </c>
    </row>
    <row r="9" spans="1:28" x14ac:dyDescent="0.4">
      <c r="A9" s="8"/>
      <c r="B9" s="8"/>
      <c r="C9" s="9" t="s">
        <v>12</v>
      </c>
      <c r="D9" s="9" t="s">
        <v>24</v>
      </c>
      <c r="E9" s="9" t="s">
        <v>25</v>
      </c>
      <c r="F9" s="7" t="str">
        <f t="shared" si="0"/>
        <v>０６６４６４８８８２</v>
      </c>
      <c r="G9" s="8"/>
      <c r="H9" s="7" t="s">
        <v>26</v>
      </c>
      <c r="I9" s="10"/>
      <c r="J9" s="5">
        <v>4</v>
      </c>
      <c r="K9" s="7">
        <v>10</v>
      </c>
      <c r="L9" s="7" t="s">
        <v>1</v>
      </c>
      <c r="M9" s="7">
        <v>28</v>
      </c>
      <c r="N9" s="7" t="s">
        <v>2</v>
      </c>
      <c r="O9" s="7" t="s">
        <v>3</v>
      </c>
      <c r="P9" s="7" t="s">
        <v>4</v>
      </c>
      <c r="Q9" s="7"/>
      <c r="R9" s="5" t="str">
        <f t="shared" si="2"/>
        <v>10月28日（土曜日）</v>
      </c>
      <c r="S9" s="7"/>
      <c r="T9" s="7"/>
      <c r="U9" s="7"/>
      <c r="V9" s="7"/>
      <c r="W9" s="7"/>
      <c r="X9" s="7"/>
      <c r="Y9" s="7" t="s">
        <v>8</v>
      </c>
      <c r="Z9" s="5" t="str">
        <f t="shared" si="3"/>
        <v>未定</v>
      </c>
      <c r="AA9" s="5" t="s">
        <v>5</v>
      </c>
      <c r="AB9" s="7" t="s">
        <v>28</v>
      </c>
    </row>
    <row r="10" spans="1:28" x14ac:dyDescent="0.4">
      <c r="A10" s="8"/>
      <c r="B10" s="8"/>
      <c r="C10" s="9" t="s">
        <v>12</v>
      </c>
      <c r="D10" s="9" t="s">
        <v>24</v>
      </c>
      <c r="E10" s="9" t="s">
        <v>25</v>
      </c>
      <c r="F10" s="7" t="str">
        <f t="shared" si="0"/>
        <v>０６６４６４８８８２</v>
      </c>
      <c r="G10" s="8"/>
      <c r="H10" s="7" t="s">
        <v>26</v>
      </c>
      <c r="I10" s="10"/>
      <c r="J10" s="5">
        <v>5</v>
      </c>
      <c r="K10" s="7">
        <v>12</v>
      </c>
      <c r="L10" s="7" t="s">
        <v>1</v>
      </c>
      <c r="M10" s="7">
        <v>2</v>
      </c>
      <c r="N10" s="7" t="s">
        <v>2</v>
      </c>
      <c r="O10" s="7" t="s">
        <v>3</v>
      </c>
      <c r="P10" s="7" t="s">
        <v>4</v>
      </c>
      <c r="Q10" s="7"/>
      <c r="R10" s="5" t="str">
        <f t="shared" si="2"/>
        <v>12月2日（土曜日）</v>
      </c>
      <c r="S10" s="7"/>
      <c r="T10" s="7"/>
      <c r="U10" s="7"/>
      <c r="V10" s="7"/>
      <c r="W10" s="7"/>
      <c r="X10" s="7"/>
      <c r="Y10" s="7" t="s">
        <v>8</v>
      </c>
      <c r="Z10" s="5" t="str">
        <f t="shared" si="3"/>
        <v>未定</v>
      </c>
      <c r="AA10" s="5" t="s">
        <v>10</v>
      </c>
      <c r="AB10" s="7" t="s">
        <v>29</v>
      </c>
    </row>
    <row r="11" spans="1:28" x14ac:dyDescent="0.4">
      <c r="A11" s="8" t="s">
        <v>30</v>
      </c>
      <c r="B11" s="8" t="s">
        <v>15</v>
      </c>
      <c r="C11" s="9" t="s">
        <v>0</v>
      </c>
      <c r="D11" s="9" t="s">
        <v>31</v>
      </c>
      <c r="E11" s="9" t="s">
        <v>32</v>
      </c>
      <c r="F11" s="7" t="str">
        <f t="shared" si="0"/>
        <v>0676629600</v>
      </c>
      <c r="G11" s="8" t="str">
        <f>ASC(F11)</f>
        <v>0676629600</v>
      </c>
      <c r="H11" s="7" t="s">
        <v>33</v>
      </c>
      <c r="I11" s="10" t="str">
        <f t="shared" si="1"/>
        <v>https://osaka-city-ib.jp/admissions/schedule/</v>
      </c>
      <c r="J11" s="5">
        <v>1</v>
      </c>
      <c r="K11" s="7">
        <v>7</v>
      </c>
      <c r="L11" s="7" t="s">
        <v>1</v>
      </c>
      <c r="M11" s="7">
        <v>1</v>
      </c>
      <c r="N11" s="7" t="s">
        <v>2</v>
      </c>
      <c r="O11" s="7" t="s">
        <v>3</v>
      </c>
      <c r="P11" s="7" t="s">
        <v>4</v>
      </c>
      <c r="Q11" s="7"/>
      <c r="R11" s="5" t="str">
        <f t="shared" si="2"/>
        <v>7月1日（土曜日）</v>
      </c>
      <c r="S11" s="7"/>
      <c r="T11" s="7"/>
      <c r="U11" s="7"/>
      <c r="V11" s="7"/>
      <c r="W11" s="7"/>
      <c r="X11" s="7"/>
      <c r="Y11" s="7" t="s">
        <v>8</v>
      </c>
      <c r="Z11" s="5" t="str">
        <f t="shared" si="3"/>
        <v>未定</v>
      </c>
      <c r="AA11" s="5" t="s">
        <v>5</v>
      </c>
      <c r="AB11" s="7"/>
    </row>
    <row r="12" spans="1:28" x14ac:dyDescent="0.4">
      <c r="A12" s="8"/>
      <c r="B12" s="8"/>
      <c r="C12" s="9" t="s">
        <v>0</v>
      </c>
      <c r="D12" s="9" t="s">
        <v>31</v>
      </c>
      <c r="E12" s="9" t="s">
        <v>32</v>
      </c>
      <c r="F12" s="7" t="str">
        <f t="shared" si="0"/>
        <v>0676629600</v>
      </c>
      <c r="G12" s="8"/>
      <c r="H12" s="7" t="s">
        <v>33</v>
      </c>
      <c r="I12" s="10"/>
      <c r="J12" s="5">
        <v>2</v>
      </c>
      <c r="K12" s="7">
        <v>8</v>
      </c>
      <c r="L12" s="7" t="s">
        <v>1</v>
      </c>
      <c r="M12" s="7">
        <v>26</v>
      </c>
      <c r="N12" s="7" t="s">
        <v>2</v>
      </c>
      <c r="O12" s="7" t="s">
        <v>3</v>
      </c>
      <c r="P12" s="7" t="s">
        <v>4</v>
      </c>
      <c r="Q12" s="7"/>
      <c r="R12" s="5" t="str">
        <f t="shared" si="2"/>
        <v>8月26日（土曜日）</v>
      </c>
      <c r="S12" s="7"/>
      <c r="T12" s="7"/>
      <c r="U12" s="7"/>
      <c r="V12" s="7"/>
      <c r="W12" s="7"/>
      <c r="X12" s="7"/>
      <c r="Y12" s="7" t="s">
        <v>8</v>
      </c>
      <c r="Z12" s="5" t="str">
        <f t="shared" si="3"/>
        <v>未定</v>
      </c>
      <c r="AA12" s="5" t="s">
        <v>6</v>
      </c>
      <c r="AB12" s="7"/>
    </row>
    <row r="13" spans="1:28" x14ac:dyDescent="0.4">
      <c r="A13" s="8"/>
      <c r="B13" s="8"/>
      <c r="C13" s="9" t="s">
        <v>0</v>
      </c>
      <c r="D13" s="9" t="s">
        <v>31</v>
      </c>
      <c r="E13" s="9" t="s">
        <v>32</v>
      </c>
      <c r="F13" s="7" t="str">
        <f t="shared" si="0"/>
        <v>0676629600</v>
      </c>
      <c r="G13" s="8"/>
      <c r="H13" s="7" t="s">
        <v>33</v>
      </c>
      <c r="I13" s="10"/>
      <c r="J13" s="5">
        <v>3</v>
      </c>
      <c r="K13" s="7">
        <v>10</v>
      </c>
      <c r="L13" s="7" t="s">
        <v>1</v>
      </c>
      <c r="M13" s="7">
        <v>21</v>
      </c>
      <c r="N13" s="7" t="s">
        <v>2</v>
      </c>
      <c r="O13" s="7" t="s">
        <v>3</v>
      </c>
      <c r="P13" s="7" t="s">
        <v>4</v>
      </c>
      <c r="Q13" s="7"/>
      <c r="R13" s="5" t="str">
        <f t="shared" si="2"/>
        <v>10月21日（土曜日）</v>
      </c>
      <c r="S13" s="7"/>
      <c r="T13" s="7"/>
      <c r="U13" s="7"/>
      <c r="V13" s="7"/>
      <c r="W13" s="7"/>
      <c r="X13" s="7"/>
      <c r="Y13" s="7" t="s">
        <v>8</v>
      </c>
      <c r="Z13" s="5" t="str">
        <f t="shared" si="3"/>
        <v>未定</v>
      </c>
      <c r="AA13" s="5" t="s">
        <v>5</v>
      </c>
      <c r="AB13" s="7"/>
    </row>
    <row r="14" spans="1:28" x14ac:dyDescent="0.4">
      <c r="A14" s="8"/>
      <c r="B14" s="8"/>
      <c r="C14" s="9" t="s">
        <v>0</v>
      </c>
      <c r="D14" s="9" t="s">
        <v>31</v>
      </c>
      <c r="E14" s="9">
        <v>2100</v>
      </c>
      <c r="F14" s="7" t="str">
        <f t="shared" si="0"/>
        <v>0676622100</v>
      </c>
      <c r="G14" s="8"/>
      <c r="H14" s="7" t="s">
        <v>33</v>
      </c>
      <c r="I14" s="10"/>
      <c r="J14" s="5">
        <v>4</v>
      </c>
      <c r="K14" s="7">
        <v>11</v>
      </c>
      <c r="L14" s="7" t="s">
        <v>1</v>
      </c>
      <c r="M14" s="7">
        <v>18</v>
      </c>
      <c r="N14" s="7" t="s">
        <v>2</v>
      </c>
      <c r="O14" s="7" t="s">
        <v>3</v>
      </c>
      <c r="P14" s="7" t="s">
        <v>4</v>
      </c>
      <c r="Q14" s="7"/>
      <c r="R14" s="5" t="str">
        <f t="shared" si="2"/>
        <v>11月18日（土曜日）</v>
      </c>
      <c r="S14" s="7"/>
      <c r="T14" s="7"/>
      <c r="U14" s="7"/>
      <c r="V14" s="7"/>
      <c r="W14" s="7"/>
      <c r="X14" s="7"/>
      <c r="Y14" s="7" t="s">
        <v>8</v>
      </c>
      <c r="Z14" s="5" t="str">
        <f t="shared" si="3"/>
        <v>未定</v>
      </c>
      <c r="AA14" s="5" t="s">
        <v>5</v>
      </c>
      <c r="AB14" s="7"/>
    </row>
  </sheetData>
  <mergeCells count="12">
    <mergeCell ref="A11:A14"/>
    <mergeCell ref="B11:B14"/>
    <mergeCell ref="G11:G14"/>
    <mergeCell ref="I11:I14"/>
    <mergeCell ref="A3:A5"/>
    <mergeCell ref="B3:B5"/>
    <mergeCell ref="G3:G5"/>
    <mergeCell ref="I3:I5"/>
    <mergeCell ref="A6:A10"/>
    <mergeCell ref="B6:B10"/>
    <mergeCell ref="G6:G10"/>
    <mergeCell ref="I6:I10"/>
  </mergeCells>
  <phoneticPr fontId="1"/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府立中学校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2023-06-03T02:03:50Z</cp:lastPrinted>
  <dcterms:created xsi:type="dcterms:W3CDTF">2023-06-03T00:11:07Z</dcterms:created>
  <dcterms:modified xsi:type="dcterms:W3CDTF">2023-06-03T02:42:43Z</dcterms:modified>
</cp:coreProperties>
</file>