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5"/>
  </bookViews>
  <sheets>
    <sheet name="表紙" sheetId="1" r:id="rId1"/>
    <sheet name="安心して出産 " sheetId="2" r:id="rId2"/>
    <sheet name="いきいき子育て" sheetId="3" r:id="rId3"/>
    <sheet name="一人ひとりを大切にする " sheetId="4" r:id="rId4"/>
    <sheet name="がんばりを応援" sheetId="5" r:id="rId5"/>
    <sheet name="豊かな心を育む" sheetId="6" r:id="rId6"/>
    <sheet name="自ら決める力を養う" sheetId="7" r:id="rId7"/>
    <sheet name="自立し、次代を担う大人へ" sheetId="8" r:id="rId8"/>
    <sheet name="裏面" sheetId="9" r:id="rId9"/>
  </sheets>
  <definedNames>
    <definedName name="_xlnm.Print_Area" localSheetId="2">'いきいき子育て'!$A$1:$M$135</definedName>
    <definedName name="_xlnm.Print_Area" localSheetId="4">'がんばりを応援'!$A$1:$M$131</definedName>
    <definedName name="_xlnm.Print_Area" localSheetId="1">'安心して出産 '!$A$1:$M$36</definedName>
    <definedName name="_xlnm.Print_Area" localSheetId="3">'一人ひとりを大切にする '!$A$1:$M$224</definedName>
    <definedName name="_xlnm.Print_Area" localSheetId="6">'自ら決める力を養う'!$A$1:$N$73</definedName>
    <definedName name="_xlnm.Print_Area" localSheetId="7">'自立し、次代を担う大人へ'!$A$1:$N$62</definedName>
    <definedName name="_xlnm.Print_Area" localSheetId="0">'表紙'!$A$1:$I$43</definedName>
    <definedName name="_xlnm.Print_Area" localSheetId="5">'豊かな心を育む'!$A$1:$N$70</definedName>
    <definedName name="_xlnm.Print_Titles" localSheetId="2">'いきいき子育て'!$8:$9</definedName>
    <definedName name="_xlnm.Print_Titles" localSheetId="4">'がんばりを応援'!$8:$9</definedName>
    <definedName name="_xlnm.Print_Titles" localSheetId="3">'一人ひとりを大切にする '!$8:$9</definedName>
    <definedName name="_xlnm.Print_Titles" localSheetId="6">'自ら決める力を養う'!$8:$9</definedName>
    <definedName name="_xlnm.Print_Titles" localSheetId="7">'自立し、次代を担う大人へ'!$8:$9</definedName>
    <definedName name="_xlnm.Print_Titles" localSheetId="5">'豊かな心を育む'!$8:$9</definedName>
  </definedNames>
  <calcPr fullCalcOnLoad="1"/>
</workbook>
</file>

<file path=xl/sharedStrings.xml><?xml version="1.0" encoding="utf-8"?>
<sst xmlns="http://schemas.openxmlformats.org/spreadsheetml/2006/main" count="2497" uniqueCount="1347">
  <si>
    <t>子ども家庭センターにおける24時間365日虐待通告受理・対応</t>
  </si>
  <si>
    <t>府立子どもライフサポートセンターの運営</t>
  </si>
  <si>
    <t>DV防止に向けた啓発、関係機関との連携</t>
  </si>
  <si>
    <t>大阪あんしん賃貸支援事業の実施</t>
  </si>
  <si>
    <t>福祉犯の取締りの強化</t>
  </si>
  <si>
    <t>認定こども園普及促進</t>
  </si>
  <si>
    <t>安まちメール等を活用した子ども安全対策の推進</t>
  </si>
  <si>
    <t>府立支援学校の教育環境の充実</t>
  </si>
  <si>
    <t>家族再統合支援</t>
  </si>
  <si>
    <t>児童家庭支援センターの運営</t>
  </si>
  <si>
    <t>要保護児童対策地域協議会</t>
  </si>
  <si>
    <t>市町村の児童家庭相談体制の強化</t>
  </si>
  <si>
    <t>児童虐待等危機介入援助チームによる援助の実施</t>
  </si>
  <si>
    <t>里親委託推進事業</t>
  </si>
  <si>
    <t>専門里親の養成</t>
  </si>
  <si>
    <t>認定こども園普及促進</t>
  </si>
  <si>
    <t>【生徒指導上の課題への対応の充実】</t>
  </si>
  <si>
    <t>基本方向Ⅲ</t>
  </si>
  <si>
    <t>【学校教育の推進】</t>
  </si>
  <si>
    <t>「大人が変われば、子どもも変わる。」運動の推進</t>
  </si>
  <si>
    <t>府立修徳学院の運営・機能強化</t>
  </si>
  <si>
    <t>府立高校の授業料無償化</t>
  </si>
  <si>
    <t>保育所障がい児受入促進事業</t>
  </si>
  <si>
    <t>【社会的養護の拡充】</t>
  </si>
  <si>
    <t>身元保証人確保対策事業</t>
  </si>
  <si>
    <t>【幼児教育の推進】</t>
  </si>
  <si>
    <t>就学前教育の充実</t>
  </si>
  <si>
    <t>施設職員現任訓練事業費</t>
  </si>
  <si>
    <t>特別児童扶養手当の支給</t>
  </si>
  <si>
    <t>■母子の健康増進</t>
  </si>
  <si>
    <t>【安全・安心なまちづくりの推進】</t>
  </si>
  <si>
    <t>交差点の改良</t>
  </si>
  <si>
    <t>再非行防止に向けた少年の立ち直り支援活動の推進</t>
  </si>
  <si>
    <t>児童生徒への指導・支援体制の充実</t>
  </si>
  <si>
    <t>不登校の未然防止や学校復帰のための支援の推進</t>
  </si>
  <si>
    <t>子どもの成長過程に応じた教育の充実</t>
  </si>
  <si>
    <t>道徳教育の充実</t>
  </si>
  <si>
    <t>がんばりを応援</t>
  </si>
  <si>
    <t>■教育環境の整備</t>
  </si>
  <si>
    <t>【幼児教育の推進】</t>
  </si>
  <si>
    <t>人権教育教材の作成</t>
  </si>
  <si>
    <t>青少年が安全・安心にインターネットを利用できる環境の整備</t>
  </si>
  <si>
    <t>【DV対策の推進】</t>
  </si>
  <si>
    <t>若年者を対象とした職業能力開発</t>
  </si>
  <si>
    <t>未受診や飛び込みによる出産等対策等事業</t>
  </si>
  <si>
    <t>障がい児の地域支援ネットワークの強化</t>
  </si>
  <si>
    <t>【障がい児の就労支援・障がい者の雇用促進】</t>
  </si>
  <si>
    <t>障がい者雇用促進センターの運営</t>
  </si>
  <si>
    <t>大阪府障害者の雇用の促進等と就労の支援に関する条例（ハートフル条例）の運用</t>
  </si>
  <si>
    <t>障がい者雇用に積極的な事業所に対する顕彰（大阪府ハートフル企業顕彰制度）</t>
  </si>
  <si>
    <t>法教育の推進</t>
  </si>
  <si>
    <t>【非行など問題行動を防ぐ施策の推進】</t>
  </si>
  <si>
    <t>生徒の「自立・自己実現」の支援</t>
  </si>
  <si>
    <t>生徒支援体制の充実</t>
  </si>
  <si>
    <t>社会全体で「こころ」をはぐくむ取組の推進</t>
  </si>
  <si>
    <t>世界遺産の登録に向けた取組の推進</t>
  </si>
  <si>
    <t>行動援護
※対象：障がい児（者）</t>
  </si>
  <si>
    <t>専修学校における、社会に接続可能な「出口の見える」教育の推進</t>
  </si>
  <si>
    <t>障がい児の進路選択支援事業</t>
  </si>
  <si>
    <t>ものづくり教育をはじめとした産業教育の活性化</t>
  </si>
  <si>
    <t>定時制・通信制の活性化</t>
  </si>
  <si>
    <t>専修学校との連携</t>
  </si>
  <si>
    <t>【職業教育の推進】</t>
  </si>
  <si>
    <t>公共建築設計コンクール「あすなろ夢建築」事業</t>
  </si>
  <si>
    <t>学力向上のためのPDCAサイクルの確立</t>
  </si>
  <si>
    <t>【母子保健・母子医療の充実】</t>
  </si>
  <si>
    <t>【出産、子育てのための退職後の再就職の促進】</t>
  </si>
  <si>
    <t>基本方向Ⅱ</t>
  </si>
  <si>
    <t>民生委員・児童委員、主任児童委員の活動支援</t>
  </si>
  <si>
    <t>【社会的養護の拡充】</t>
  </si>
  <si>
    <t>【障がい児施策の推進】</t>
  </si>
  <si>
    <t>地域力再生支援事業</t>
  </si>
  <si>
    <t>【在日外国人や援護を要する帰国者の子ども等への支援】</t>
  </si>
  <si>
    <t>多様な進路から自分の進路を見つけるための取組の推進</t>
  </si>
  <si>
    <t>公園照明設備整備事業</t>
  </si>
  <si>
    <t>人材養成及び派遣事業</t>
  </si>
  <si>
    <t>■若者の自立支援・就職支援</t>
  </si>
  <si>
    <t>家庭・地域と連携した学習機会、教育内容の充実</t>
  </si>
  <si>
    <t>子どもたちの自主的・主体的活動の創造や充実</t>
  </si>
  <si>
    <t>ひきこもり等要支援児童バックアップ強化事業</t>
  </si>
  <si>
    <t>ひきこもり・不登校児童福祉対策事業</t>
  </si>
  <si>
    <t>いじめ・暴力行為等生徒指導上の課題対応と子ども自身の問題解決力の育成</t>
  </si>
  <si>
    <t>■援護を要する子ども・保護者への支援</t>
  </si>
  <si>
    <t>児童扶養手当の支給</t>
  </si>
  <si>
    <t>ひとり親家庭在宅就業支援センター事業の実施</t>
  </si>
  <si>
    <t>子ども家庭センターによる非行防止立ち直り支援</t>
  </si>
  <si>
    <t>庁内職場実習の受入れ</t>
  </si>
  <si>
    <t>建築物に附属する特定の設備等の安全確保</t>
  </si>
  <si>
    <t>住宅耐震化緊急促進事業</t>
  </si>
  <si>
    <t>【子育てしやすい住宅の提供】</t>
  </si>
  <si>
    <t>障がい者就業・生活支援の拠点づくりの推進（障害者就業・生活支援センター事業）</t>
  </si>
  <si>
    <t>企業との連携による冒険の森づくり事業</t>
  </si>
  <si>
    <t>歩道の整備</t>
  </si>
  <si>
    <t>【保育施策の推進】</t>
  </si>
  <si>
    <t>【学校教育の推進】</t>
  </si>
  <si>
    <t>【家庭や地域の教育力の充実】</t>
  </si>
  <si>
    <t>市町村や学校の実情に応じた効果的な学校安全対策の構築</t>
  </si>
  <si>
    <t>学校の安全対策の推進</t>
  </si>
  <si>
    <t>通学路における安全対策の充実</t>
  </si>
  <si>
    <t>子どもに対する犯罪の未然防止対策</t>
  </si>
  <si>
    <t>まちぐるみによる子ども安全対策の推進</t>
  </si>
  <si>
    <t>子どもを犯罪から守るモデル地区活動</t>
  </si>
  <si>
    <t>府立修徳学院の運営・機能強化</t>
  </si>
  <si>
    <t>障がいのある生徒の就労支援</t>
  </si>
  <si>
    <t>社会的自立に困難を抱える青少年の社会参加等の支援</t>
  </si>
  <si>
    <t>【母子保健・母子医療の充実】</t>
  </si>
  <si>
    <t>■子どもなどの安全の確保や非行など問題行動の防止</t>
  </si>
  <si>
    <t>【すべての子どもの人権が尊重される社会づくり】</t>
  </si>
  <si>
    <t>【子どもの居場所づくり】</t>
  </si>
  <si>
    <t>■若者を取り巻く環境整備</t>
  </si>
  <si>
    <t>福祉医療費助成</t>
  </si>
  <si>
    <t>食育推進プロジェクト事業</t>
  </si>
  <si>
    <t>チャレンジできる子ども</t>
  </si>
  <si>
    <t>【子育てを支える気運醸成の取組促進】</t>
  </si>
  <si>
    <t>たまがわタイプ支援学校の整備</t>
  </si>
  <si>
    <t>【有害情報等の規制】</t>
  </si>
  <si>
    <t>生徒指導の充実</t>
  </si>
  <si>
    <t>養育支援訪問事業</t>
  </si>
  <si>
    <t>携帯電話等の課題に対する総合的な対策の推進</t>
  </si>
  <si>
    <t>情報教育の推進</t>
  </si>
  <si>
    <t>■青少年を総合的に支援する仕組みづくり</t>
  </si>
  <si>
    <t>【地域支援ネットワークの整備】</t>
  </si>
  <si>
    <t>基本方向Ⅰ</t>
  </si>
  <si>
    <t>【医療費負担の軽減】</t>
  </si>
  <si>
    <t>文化を通じた次世代育成</t>
  </si>
  <si>
    <t>保育所障がい児保育担当者研修会の実施</t>
  </si>
  <si>
    <t>ひきこもり等要支援児童バックアップ強化事業</t>
  </si>
  <si>
    <t>ひきこもり・不登校児童福祉対策事業</t>
  </si>
  <si>
    <t>■子育てしやすい職場環境づくり</t>
  </si>
  <si>
    <t>就学前人権教育研修・幼稚園教育理解推進事業</t>
  </si>
  <si>
    <t>【児童虐待等への対応】</t>
  </si>
  <si>
    <t>児童自立生活援助事業</t>
  </si>
  <si>
    <t>発達障がい地域療育システム整備事業</t>
  </si>
  <si>
    <t>医療的ケアが必要な障がい児の地域生活支援</t>
  </si>
  <si>
    <t>私立幼稚園特別支援教育助成</t>
  </si>
  <si>
    <t>幼児期からの生活習慣確立支援（生活リズム向上キッズ大作戦！事業）</t>
  </si>
  <si>
    <t>少年柔剣道の活動を通じた少年健全育成の推進</t>
  </si>
  <si>
    <t>児童扶養手当の支給</t>
  </si>
  <si>
    <t>建築物における防犯対策</t>
  </si>
  <si>
    <t>民間児童厚生施設等活動推進事業</t>
  </si>
  <si>
    <t>一人ひとりを大切にする</t>
  </si>
  <si>
    <t>子どもが大切にされ、健やかに心豊かに成長できる社会づくり</t>
  </si>
  <si>
    <t>豊かな心を育む</t>
  </si>
  <si>
    <t>青少年が自立した個人として、夢と創造性を育むことができる社会づくり</t>
  </si>
  <si>
    <t>自ら決める力を養う</t>
  </si>
  <si>
    <t>自立し、次代を担う大人へ</t>
  </si>
  <si>
    <t>自立し未来を担う子ども</t>
  </si>
  <si>
    <t>【若者の就職支援】</t>
  </si>
  <si>
    <t>再非行防止に向けた少年の立ち直り支援活動の推進</t>
  </si>
  <si>
    <t>事　業　名</t>
  </si>
  <si>
    <t>児童福祉施設退所児童への自立支援事業</t>
  </si>
  <si>
    <t>障がい児の居場所づくり事業</t>
  </si>
  <si>
    <t>障がい児の進路選択支援事業</t>
  </si>
  <si>
    <t>【ひとり親家庭の自立支援】</t>
  </si>
  <si>
    <t>【在日外国人や援護を要する帰国者の子ども等への支援】</t>
  </si>
  <si>
    <t>受動喫煙防止対策の推進</t>
  </si>
  <si>
    <t>【妊婦・親子連れ等に配慮したまちづくりの推進】</t>
  </si>
  <si>
    <t>【働き方を見直す意識啓発と労働環境の整備】</t>
  </si>
  <si>
    <t>小学校高学年等に対する非行防止・犯罪被害防止教室の推進</t>
  </si>
  <si>
    <t>少年サポートセンター等における非行防止活動の推進</t>
  </si>
  <si>
    <t>【教育費負担の軽減】</t>
  </si>
  <si>
    <t>保護を要する子どもの総合的な権利擁護システムの推進</t>
  </si>
  <si>
    <t>施設における家庭的な養護体制の推進</t>
  </si>
  <si>
    <t>府立大学における地域子育て支援</t>
  </si>
  <si>
    <t>府立大学における心理相談（子どもの心のケア）</t>
  </si>
  <si>
    <t>府立大学における心理相談（虐待予防に対する保護者援助）</t>
  </si>
  <si>
    <t>府立大学における発達相談</t>
  </si>
  <si>
    <t>府立大学における心理相談（DV被害者の心のケア）</t>
  </si>
  <si>
    <t>府立大学における子どもの教育・体験学習の場の提供</t>
  </si>
  <si>
    <t>府立大学における専門職業人の育成</t>
  </si>
  <si>
    <t>府立大学における職業教育の推進</t>
  </si>
  <si>
    <t>IＴを活用した在宅就労の促進（障がい者テレワーク推進事業）</t>
  </si>
  <si>
    <t>小・中学校における学力向上方策の展開</t>
  </si>
  <si>
    <t>子どもの将来像</t>
  </si>
  <si>
    <t>子育て目標</t>
  </si>
  <si>
    <t>児童福祉施設や里親家庭で暮らす子どもの権利擁護の推進</t>
  </si>
  <si>
    <t>（仮称）新ハートフル事業</t>
  </si>
  <si>
    <t>福祉のまちづくりの推進</t>
  </si>
  <si>
    <t>■生活環境の整備</t>
  </si>
  <si>
    <t>【地域子育て支援】</t>
  </si>
  <si>
    <t>府立大型児童館ビッグバンの運営</t>
  </si>
  <si>
    <t>【生徒指導上の課題への対応の充実】</t>
  </si>
  <si>
    <t>人権教育の推進</t>
  </si>
  <si>
    <t>【子どもの居場所づくり】</t>
  </si>
  <si>
    <t>府立大型児童館ビッグバンの運営</t>
  </si>
  <si>
    <t>民間児童厚生施設等活動推進事業</t>
  </si>
  <si>
    <t>■教育環境の整備</t>
  </si>
  <si>
    <t>【幼児教育の推進】</t>
  </si>
  <si>
    <t>首席・指導主事への若手教員の登用</t>
  </si>
  <si>
    <t>福祉犯の取締りの強化</t>
  </si>
  <si>
    <t>覚せい剤等薬物乱用防止対策事業</t>
  </si>
  <si>
    <t>いきいき子育て</t>
  </si>
  <si>
    <t>【豊かな人間性を育む仕組みづくり】</t>
  </si>
  <si>
    <t>【学校における人権教育等の推進】</t>
  </si>
  <si>
    <t>環境教育の推進</t>
  </si>
  <si>
    <t>今日的な課題に対応した教育の推進</t>
  </si>
  <si>
    <t>今日的な課題に対応した教育の推進</t>
  </si>
  <si>
    <t>中退防止の取組</t>
  </si>
  <si>
    <t>志や夢をはぐくむ取組の推進</t>
  </si>
  <si>
    <t>青少年の夜間外出への対応</t>
  </si>
  <si>
    <t>スポーツ観戦優待事業</t>
  </si>
  <si>
    <t>トップアスリート小学校ふれあい事業</t>
  </si>
  <si>
    <t>総合型地域スポーツクラブ促進事業</t>
  </si>
  <si>
    <t>様々な体験活動機会の提供</t>
  </si>
  <si>
    <t>援護を要する子どもたちへのセーフティーネット（就学児童）事業（「小学生の入所時学力キャッチアップ支援事業」）</t>
  </si>
  <si>
    <t>キャリア教育の推進</t>
  </si>
  <si>
    <t>幅広い教育ニーズに応える教育内容の充実</t>
  </si>
  <si>
    <t>施設職員現任訓練事業費</t>
  </si>
  <si>
    <t>ー</t>
  </si>
  <si>
    <t>妊婦健診の拡充
(妊婦健康診査支援基金事業)</t>
  </si>
  <si>
    <t>見守りネットワークの構築</t>
  </si>
  <si>
    <t>ー</t>
  </si>
  <si>
    <t>小・中学校に対するチーム支援</t>
  </si>
  <si>
    <t>子ども支援チームの活動の充実</t>
  </si>
  <si>
    <t>人権教育の推進</t>
  </si>
  <si>
    <t>国際理解教育の推進</t>
  </si>
  <si>
    <t>福祉教育の推進</t>
  </si>
  <si>
    <t>家庭、地域と連携した学習機会、教育内容の充実</t>
  </si>
  <si>
    <t>放課後学習の推進</t>
  </si>
  <si>
    <t>地域と連携したものづくり教育や体験活動等の推進</t>
  </si>
  <si>
    <t>府立支援学校の教育環境の充実</t>
  </si>
  <si>
    <t>府立高校における知的障がいのある生徒の学習機会の充実</t>
  </si>
  <si>
    <t>小・中学校における「ともに学び、ともに育つ」教育の推進</t>
  </si>
  <si>
    <t>府立支援学校のセンター的機能の発揮</t>
  </si>
  <si>
    <t>一人ひとりのニーズに応じた支援教育の充実</t>
  </si>
  <si>
    <t>評価育成システムの活用</t>
  </si>
  <si>
    <t>将来、管理職となる教員の養成</t>
  </si>
  <si>
    <t>管理職として必要なキャリアの形成</t>
  </si>
  <si>
    <t>民間人、退職校長や行政経験者からの管理職への登用</t>
  </si>
  <si>
    <t>若手教員から校長への登用</t>
  </si>
  <si>
    <t>「がんばっている」教員への応援</t>
  </si>
  <si>
    <t>新たな研修制度の創設</t>
  </si>
  <si>
    <t>優秀教職員表彰制度の充実</t>
  </si>
  <si>
    <t>指導が不適切な教員への対応</t>
  </si>
  <si>
    <t>指導が不適切な教員への対応のシステムの厳格な運用</t>
  </si>
  <si>
    <t>志や夢をはぐくむ取組の推進</t>
  </si>
  <si>
    <t>道徳教育の充実</t>
  </si>
  <si>
    <t>読書活動の推進</t>
  </si>
  <si>
    <t>子どもの発達段階に応じた読書活動の推進</t>
  </si>
  <si>
    <t>学校支援チームの活動の充実</t>
  </si>
  <si>
    <t>市町村独自の問題解決チームへの支援及び育成</t>
  </si>
  <si>
    <t>生徒の「自立・自己実現」の支援</t>
  </si>
  <si>
    <t>生徒支援体制の充実</t>
  </si>
  <si>
    <t>生徒指導の充実</t>
  </si>
  <si>
    <t>子どもたちの自主的・主体的な活動の創造や充実</t>
  </si>
  <si>
    <t>児童生徒への指導・支援体制の充実</t>
  </si>
  <si>
    <t>不登校の未然防止や学校復帰のための支援の推進</t>
  </si>
  <si>
    <t>いじめ・暴力行為等生徒指導上の課題対応と子ども自身の問題解決力の育成</t>
  </si>
  <si>
    <t>携帯電話等の課題に対する総合的な対策の推進</t>
  </si>
  <si>
    <t>中退防止の取組</t>
  </si>
  <si>
    <t>国際理解教育の推進</t>
  </si>
  <si>
    <t>就学前教育の充実</t>
  </si>
  <si>
    <t>家庭、地域と連携した学習機会、教育内容の充実</t>
  </si>
  <si>
    <t>地域と連携したものづくり教育や体験活動等の推進</t>
  </si>
  <si>
    <t>子どもの成長過程に応じた教育の充実</t>
  </si>
  <si>
    <t>キャリア教育の推進</t>
  </si>
  <si>
    <t>専修学校との連携</t>
  </si>
  <si>
    <t>「こころの再生」府民運動の推進</t>
  </si>
  <si>
    <t>歴史・文化等に関する教育の充実</t>
  </si>
  <si>
    <t>文化財と府立博物館の有効活用</t>
  </si>
  <si>
    <t>文化・芸術にふれる機会の拡大</t>
  </si>
  <si>
    <t>法教育の推進</t>
  </si>
  <si>
    <t>特色づくり・再編整備の成果と課題を踏まえた府立高校の充実</t>
  </si>
  <si>
    <t>新たな専門学科や専門コースの設置</t>
  </si>
  <si>
    <t>教育センター附属研究学校の設置</t>
  </si>
  <si>
    <t>特色づくり・再編整備校への支援方策の充実</t>
  </si>
  <si>
    <t>幅広い教育ニーズに応える教育内容の充実</t>
  </si>
  <si>
    <t>学校の個性化推進</t>
  </si>
  <si>
    <t>土曜日等の補習・講習の支援</t>
  </si>
  <si>
    <t>高大連携の推進</t>
  </si>
  <si>
    <t>地域と連携したものづくり教育や体験活動等の推進</t>
  </si>
  <si>
    <t>教育コミュニティづくりの主体的な推進</t>
  </si>
  <si>
    <t>「こころの再生」府民運動の推進</t>
  </si>
  <si>
    <t>社会全体で「こころ」をはぐくむ取組の推進</t>
  </si>
  <si>
    <t>－</t>
  </si>
  <si>
    <t>【社会の規範意識の向上】</t>
  </si>
  <si>
    <t>周産期医療拠点病院支援事業</t>
  </si>
  <si>
    <t>保育G</t>
  </si>
  <si>
    <t>企画G</t>
  </si>
  <si>
    <t>障がい者を取り巻く課題と障がいについての理解を深める教育の推進</t>
  </si>
  <si>
    <t>子ども家庭センター運営費</t>
  </si>
  <si>
    <t>ひとり親家庭等日常生活支援事業、一般市等就業・自立支援事業等の拡充</t>
  </si>
  <si>
    <t>障がい・難病児等療育支援体制整備事業</t>
  </si>
  <si>
    <t>府立支援学校の教育環境の整備</t>
  </si>
  <si>
    <t>府立視覚支援学校の教育環境の整備</t>
  </si>
  <si>
    <t>通学時間の短縮に向けた通学バスの充実</t>
  </si>
  <si>
    <t>障がいのある生徒の就労支援</t>
  </si>
  <si>
    <t>自立支援推進校・共生推進校の整備</t>
  </si>
  <si>
    <t>支援学級の充実</t>
  </si>
  <si>
    <t>通級指導教室の充実</t>
  </si>
  <si>
    <t>小・中学校への看護師配置の促進</t>
  </si>
  <si>
    <t>府立支援学校教員の専門性の向上</t>
  </si>
  <si>
    <t>府立支援学校の校内体制の整備</t>
  </si>
  <si>
    <t>リーディングスタッフの活動を支援するための環境整備</t>
  </si>
  <si>
    <t>教育実践、教材教具等の共有</t>
  </si>
  <si>
    <t>「個別の教育支援計画」の作成・活用の推進</t>
  </si>
  <si>
    <t>－</t>
  </si>
  <si>
    <t>障がい者一人ひとりに対するきめ細やかな支援（障がい者就労支援強化事業）</t>
  </si>
  <si>
    <t>―</t>
  </si>
  <si>
    <t>私立高等学校等の授業料実質無償化</t>
  </si>
  <si>
    <t>ひとり親家庭相談支援事業の実施</t>
  </si>
  <si>
    <t>小児在宅移行支援体制整備事業</t>
  </si>
  <si>
    <t>評価・個別支援計画研修、保育士等養成研修、医師養成研修事業、協力医療機関研修事業</t>
  </si>
  <si>
    <t>たまがわタイプ高等支援学校の整備</t>
  </si>
  <si>
    <t>安心して、喜びをもって子どもを生み、育てることができる社会づくり</t>
  </si>
  <si>
    <t>愛情に包まれた子ども</t>
  </si>
  <si>
    <t>安心して出産</t>
  </si>
  <si>
    <t>■母子の健康増進</t>
  </si>
  <si>
    <t>■生活環境の整備</t>
  </si>
  <si>
    <t>【妊婦・親子連れ等に配慮したまちづくりの推進】</t>
  </si>
  <si>
    <t>【働き方を見直す意識啓発と労働環境の整備】</t>
  </si>
  <si>
    <t>■地域における子育て支援</t>
  </si>
  <si>
    <t>愛情に包まれた子ども</t>
  </si>
  <si>
    <t>安心して、喜びをもって子どもを生み、育てることができる社会づくり</t>
  </si>
  <si>
    <t>■教育環境の整備</t>
  </si>
  <si>
    <t>施設職員現任訓練事業費</t>
  </si>
  <si>
    <t>認定こども園普及促進</t>
  </si>
  <si>
    <t>【生徒指導上の課題への対応の充実】</t>
  </si>
  <si>
    <t>【教育費負担の軽減】</t>
  </si>
  <si>
    <t>生徒の「自立・自己実現」の支援</t>
  </si>
  <si>
    <t>奨学金指導・支援の充実</t>
  </si>
  <si>
    <t>【安心・安全なまちづくりの推進】</t>
  </si>
  <si>
    <t>AEDを使用した応急手当の習得</t>
  </si>
  <si>
    <t>計画的な学校施設・設備の改修・改善</t>
  </si>
  <si>
    <t>【子どもの居場所づくり】</t>
  </si>
  <si>
    <t>【非行など問題行動を防ぐ施策の推進】</t>
  </si>
  <si>
    <t>生徒指導の充実</t>
  </si>
  <si>
    <t>児童生徒への指導・支援体制の充実</t>
  </si>
  <si>
    <t>いじめ・暴力行為等生徒指導上の課題対応と子ども自身の問題解決力の育成</t>
  </si>
  <si>
    <t>■援護を要する子ども・保護者への支援</t>
  </si>
  <si>
    <t>子ども家庭センターの設置・運営</t>
  </si>
  <si>
    <t>小・中学校に対するチーム支援</t>
  </si>
  <si>
    <t>子ども支援チームの活動の充実</t>
  </si>
  <si>
    <t>市町村独自の問題解決チームへの支援及び育成</t>
  </si>
  <si>
    <t>身元保証人確保対策事業</t>
  </si>
  <si>
    <t>児童福祉施設退所児童への自立支援事業</t>
  </si>
  <si>
    <t>児童自立生活援助事業</t>
  </si>
  <si>
    <t>府立子どもライフサポートセンターの運営</t>
  </si>
  <si>
    <t>放課後児童健全育成事業</t>
  </si>
  <si>
    <t>子育て支援のための拠点施設整備</t>
  </si>
  <si>
    <t>放課後児童クラブ指導員資質向上費</t>
  </si>
  <si>
    <t>障がい児の居場所づくり事業</t>
  </si>
  <si>
    <t>生徒の「自立・自己実現」の支援</t>
  </si>
  <si>
    <t>府立高校における支援教育の推進</t>
  </si>
  <si>
    <t>府立支援学校の教育環境の充実</t>
  </si>
  <si>
    <t>府立支援学校の教育環境の整備</t>
  </si>
  <si>
    <t>府立視覚支援学校の教育環境の整備</t>
  </si>
  <si>
    <t>通学時間の短縮に向けた通学バスの充実</t>
  </si>
  <si>
    <t>たまがわタイプ支援学校の整備</t>
  </si>
  <si>
    <t>障がいのある生徒の就労支援</t>
  </si>
  <si>
    <t>府立高校における知的障がいのある生徒の学習機会の充実</t>
  </si>
  <si>
    <t>自立支援推進校・共生推進校の整備</t>
  </si>
  <si>
    <t>小・中学校における「ともに学び、ともに育つ」教育の推進</t>
  </si>
  <si>
    <t>支援学級の充実</t>
  </si>
  <si>
    <t>通級指導教室の充実</t>
  </si>
  <si>
    <t>小・中学校への看護師配置の促進</t>
  </si>
  <si>
    <t>府立支援学校のセンター的機能の発揮</t>
  </si>
  <si>
    <t>府立支援学校教員の専門性の向上</t>
  </si>
  <si>
    <t>府立支援学校の校内体制の整備</t>
  </si>
  <si>
    <t>リーディングスタッフの活動を支援するための環境整備</t>
  </si>
  <si>
    <t>教育実践、教材教具等の共有</t>
  </si>
  <si>
    <t>一人ひとりのニーズに応じた支援教育の充実</t>
  </si>
  <si>
    <t>「個別の教育支援計画」の作成・活用の推進</t>
  </si>
  <si>
    <t>障がい者を取り巻く課題と障がいについての理解を深める教育の推進</t>
  </si>
  <si>
    <t>府営住宅の一時使用のための住戸の提供と生活用品の支援</t>
  </si>
  <si>
    <t>国際理解教育の推進</t>
  </si>
  <si>
    <t>子ども条例の運用</t>
  </si>
  <si>
    <t>食育推進事業</t>
  </si>
  <si>
    <t>学校における食育の推進</t>
  </si>
  <si>
    <t>栄養教諭による食育の推進</t>
  </si>
  <si>
    <t>学校給食等の充実</t>
  </si>
  <si>
    <t>食育推進事業</t>
  </si>
  <si>
    <t>―</t>
  </si>
  <si>
    <t>環境教育推進事業</t>
  </si>
  <si>
    <t>環境学習の推進</t>
  </si>
  <si>
    <t>「こどもエコクラブ」サポーター等支援講習</t>
  </si>
  <si>
    <t>府営公園の整備</t>
  </si>
  <si>
    <t>安まちメール等を活用した子ども安全対策の推進</t>
  </si>
  <si>
    <t>子どもに対する犯罪の未然防止対策</t>
  </si>
  <si>
    <t>まちぐるみによる子ども安全対策の推進</t>
  </si>
  <si>
    <t>子どもを犯罪から守るモデル地区活動</t>
  </si>
  <si>
    <t>小学校高学年等に対する非行防止・犯罪被害防止教室の推進</t>
  </si>
  <si>
    <t>少年非行問題に関する関係機関・団体とのネットワークによる非行防止活動の推進</t>
  </si>
  <si>
    <t>地域社会が一体となった非行防止対策の推進</t>
  </si>
  <si>
    <t>地域と連携した少年非行問題解決活動の推進</t>
  </si>
  <si>
    <t>少年補導センターの設置促進</t>
  </si>
  <si>
    <t>少年サポートセンター等における非行防止活動の推進</t>
  </si>
  <si>
    <t>周産期母子医療センター運営補助事業</t>
  </si>
  <si>
    <t>母子医療体制整備促進事業</t>
  </si>
  <si>
    <t>周産期緊急医療体制整備事業</t>
  </si>
  <si>
    <t>母子医療施設整備事業</t>
  </si>
  <si>
    <t>周産期緊急医療体制コーディネーター設置事業</t>
  </si>
  <si>
    <t>産婦人科救急搬送体制確保事業</t>
  </si>
  <si>
    <t>不妊総合対策事業</t>
  </si>
  <si>
    <t>先天性代謝異常等検査事業</t>
  </si>
  <si>
    <t>【医療費負担の軽減】</t>
  </si>
  <si>
    <t>特定不妊治療費助成事業</t>
  </si>
  <si>
    <t>病院内保育所運営費補助事業</t>
  </si>
  <si>
    <t>母子医療給付事業
（小慢・育成・療育・養育）</t>
  </si>
  <si>
    <t>小児救急電話相談事業</t>
  </si>
  <si>
    <t>小児救急広域連携促進事業</t>
  </si>
  <si>
    <t>保健所機能強化事業（専門的相談・支援サービスの充実）</t>
  </si>
  <si>
    <t>在宅医療児等支援体制整備事業</t>
  </si>
  <si>
    <t>長期入院児退院促進等支援事業</t>
  </si>
  <si>
    <t>食育推進プロジェクト事業</t>
  </si>
  <si>
    <t>生歯栄Ｇ</t>
  </si>
  <si>
    <t>保健所機能強化事業（専門的相談・支援サービスの充実）</t>
  </si>
  <si>
    <t>在宅医療児等支援体制整備事業</t>
  </si>
  <si>
    <t>こころの健康総合センターの運営</t>
  </si>
  <si>
    <t>外国人医療相談助成事業</t>
  </si>
  <si>
    <t>健康体力づくり</t>
  </si>
  <si>
    <t>喫煙防止教育</t>
  </si>
  <si>
    <t>公共施設の禁煙化状況調査</t>
  </si>
  <si>
    <t>労働時間短縮の促進</t>
  </si>
  <si>
    <t>仕事と子育ての両立の推進</t>
  </si>
  <si>
    <t>労働時間短縮の促進</t>
  </si>
  <si>
    <t>仕事と子育ての両立の推進</t>
  </si>
  <si>
    <t>病院内保育所運営費補助事業</t>
  </si>
  <si>
    <t>職業適性相談事業</t>
  </si>
  <si>
    <t>求職者を対象とした職業能力開発（高等職業技術専門校）</t>
  </si>
  <si>
    <t>離職者等再就職訓練（民間委託訓練）</t>
  </si>
  <si>
    <t>母子家庭の母を対象とした職業能力開発（高等職業技術専門校）</t>
  </si>
  <si>
    <t>母子家庭の母等を対象とした職業訓練（民間委託訓練）</t>
  </si>
  <si>
    <t>居宅介護・重度訪問介護・重度障がい者等包括支援
※対象：障がい児（者）</t>
  </si>
  <si>
    <t>短期入所
※対象：障がい児（者）</t>
  </si>
  <si>
    <t>移動支援
※対象：障がい児（者）</t>
  </si>
  <si>
    <t>補装具の支給
※対象：障がい児（者）</t>
  </si>
  <si>
    <t>日常生活用具の給付・貸与
※対象：障がい児（者）</t>
  </si>
  <si>
    <t>難聴児補聴器交付事業</t>
  </si>
  <si>
    <t>訪問看護利用料助成事業
※対象：障がい児（者）</t>
  </si>
  <si>
    <t>障がい児福祉手当、重度障がい者介護手当</t>
  </si>
  <si>
    <t>児童福祉法に基づく障がい児施設への支援
※対象：障がい児（者）</t>
  </si>
  <si>
    <t>障がい児等療育支援事業</t>
  </si>
  <si>
    <t>重症心身障がい児等通園事業の充実</t>
  </si>
  <si>
    <t>発達障がい者支援センター運営事業</t>
  </si>
  <si>
    <t>民間と連携した取組の推進（大阪府障がい者就労サポートカンパニー）</t>
  </si>
  <si>
    <t>地域安全センターの設置促進</t>
  </si>
  <si>
    <t>青色防犯パトロールの実施</t>
  </si>
  <si>
    <t>子どもの安全見まもり隊</t>
  </si>
  <si>
    <t>こども１１０番運動</t>
  </si>
  <si>
    <t>こども１１０番運動</t>
  </si>
  <si>
    <t>様々な体験活動機会の提供</t>
  </si>
  <si>
    <t>少年柔剣道の活動を通じた少年健全育成の推進</t>
  </si>
  <si>
    <t>地域福祉・子育て支援交付金</t>
  </si>
  <si>
    <t>福祉サービス第三者評価事業の推進</t>
  </si>
  <si>
    <t>福祉サービスに関する苦情解決事業（運営適正化委員会設置運営事業費補助）</t>
  </si>
  <si>
    <t>苦情解決担当者の設置</t>
  </si>
  <si>
    <t>第三者委員の設置</t>
  </si>
  <si>
    <t>府営住宅の「新婚・子育て世帯向け募集」の実施</t>
  </si>
  <si>
    <t>府営住宅の「親子近居向け募集」の実施</t>
  </si>
  <si>
    <t>府営住宅の「福祉世帯向け募集」枠による優先入居の実施</t>
  </si>
  <si>
    <t>府営住宅建設に伴う社会福祉施設等の一体的整備</t>
  </si>
  <si>
    <t>良質な賃貸住宅の供給</t>
  </si>
  <si>
    <t>大阪府新婚・子育て世帯向け家賃減額補助事業</t>
  </si>
  <si>
    <t>建築物に附属する特定の設備等の安全確保</t>
  </si>
  <si>
    <t>住宅耐震化緊急促進事業</t>
  </si>
  <si>
    <t>建築物における防犯対策</t>
  </si>
  <si>
    <t>府営住宅の「福祉世帯向け募集」（母子世帯）の実施</t>
  </si>
  <si>
    <t>（仮称）新ハートフル事業</t>
  </si>
  <si>
    <t>歩道の整備</t>
  </si>
  <si>
    <t>交差点の改良</t>
  </si>
  <si>
    <t>府営公園の整備</t>
  </si>
  <si>
    <t>男女ともに働きやすい職場環境づくり</t>
  </si>
  <si>
    <t>子育て環境整備事業助成</t>
  </si>
  <si>
    <t>預かり保育時間延長推進事業</t>
  </si>
  <si>
    <t>キンダーカウンセラー事業</t>
  </si>
  <si>
    <t>男女ともに働きやすい職場環境づくり</t>
  </si>
  <si>
    <t>大阪府育英会奨学金事業の推進</t>
  </si>
  <si>
    <t>外国人行政サービス体制推進事業</t>
  </si>
  <si>
    <t>外国人親子の地域コミュニティ形成支援</t>
  </si>
  <si>
    <t>「大阪府在日外国人施策に関する指針」に基づく施策の推進</t>
  </si>
  <si>
    <t>大阪府人権施策推進基本方針の推進</t>
  </si>
  <si>
    <t>大阪府人権施策推進審議会の運営</t>
  </si>
  <si>
    <t>大阪府人権教育推進計画の推進</t>
  </si>
  <si>
    <t>大阪府人権教育推進懇話会の運営</t>
  </si>
  <si>
    <t>総合相談事業交付金</t>
  </si>
  <si>
    <t>人権擁護士養成講座</t>
  </si>
  <si>
    <t>トップアスリート小学校ふれあい事業</t>
  </si>
  <si>
    <t>トップアスリート小学校ふれあい事業</t>
  </si>
  <si>
    <t>総合型地域スポーツクラブ促進事業</t>
  </si>
  <si>
    <t>人材養成及び派遣事業</t>
  </si>
  <si>
    <t>スポーツ観戦優待事業</t>
  </si>
  <si>
    <t>キッズスポーツフェスティバル</t>
  </si>
  <si>
    <t>大阪府育英会奨学金事業の推進</t>
  </si>
  <si>
    <t>トップアスリート小学校ふれあい事業</t>
  </si>
  <si>
    <t>総合型地域スポーツクラブ促進事業</t>
  </si>
  <si>
    <t>人材養成及び派遣事業</t>
  </si>
  <si>
    <t>スポーツ観戦優待事業</t>
  </si>
  <si>
    <t>キッズスポーツフェスティバル</t>
  </si>
  <si>
    <t>「人材バンク」＆「プログラム集」の整備</t>
  </si>
  <si>
    <t>芸術文化振興補助金</t>
  </si>
  <si>
    <t>音楽指導事業</t>
  </si>
  <si>
    <t>発表の場の提供</t>
  </si>
  <si>
    <t>キッズスポーツフェスティバル</t>
  </si>
  <si>
    <t>教育コミュニティづくりの主体的な推進</t>
  </si>
  <si>
    <t>学校を支援する取組の推進</t>
  </si>
  <si>
    <t>子どもたちの生活リズムの確立に向けた取組の推進</t>
  </si>
  <si>
    <t>地域活動におけるPDCAサイクルのC（評価）、A（改善）の定着・促進</t>
  </si>
  <si>
    <t>地域活動に関わる人・団体等の「つなぎ役」の育成を促進</t>
  </si>
  <si>
    <t>多様な活動団体（NPO・企業等）との連携を促進</t>
  </si>
  <si>
    <t>大阪「こころの再生」パートナー協定制度の推進</t>
  </si>
  <si>
    <t>保護者のエンパワメントと家庭教育を支える地域ネットワークの構築</t>
  </si>
  <si>
    <t>多様な家庭教育（子育て）支援の一体的な取組の推進</t>
  </si>
  <si>
    <t>生きる力をはぐくむ体験活動や読書活動の推進</t>
  </si>
  <si>
    <t>放課後等の子どもたちの体験活動や学習活動等の場づくり</t>
  </si>
  <si>
    <t>小・中学校に対するチーム支援</t>
  </si>
  <si>
    <t>子ども支援チームの活動の充実</t>
  </si>
  <si>
    <t>学校支援チームの活動の充実</t>
  </si>
  <si>
    <t>市町村独自の問題解決チームへの支援及び育成</t>
  </si>
  <si>
    <t>生徒の「自立・自己実現」の支援</t>
  </si>
  <si>
    <t>生徒支援体制の充実</t>
  </si>
  <si>
    <t>生徒指導の充実</t>
  </si>
  <si>
    <t>児童生徒への指導・支援体制の充実</t>
  </si>
  <si>
    <t>不登校の未然防止や学校復帰のための支援の推進</t>
  </si>
  <si>
    <t>いじめ・暴力行為等生徒指導上の課題対応と子ども自身の問題解決力の育成</t>
  </si>
  <si>
    <t>携帯電話等の課題に対する総合的な対策の推進</t>
  </si>
  <si>
    <t>中退防止の取組</t>
  </si>
  <si>
    <t>人権教育の推進</t>
  </si>
  <si>
    <t>学校の安全対策の推進</t>
  </si>
  <si>
    <t>生きる力をはぐくむ体験活動や読書活動の推進</t>
  </si>
  <si>
    <t>放課後等の子どもたちの体験活動や学習活動等の場づくり</t>
  </si>
  <si>
    <t>就学前教育の充実</t>
  </si>
  <si>
    <t>授業力の向上</t>
  </si>
  <si>
    <t>つまずきの発見</t>
  </si>
  <si>
    <t>自学自習力の育成、家庭学習習慣の定着</t>
  </si>
  <si>
    <t>基礎・基本の充実と知識・技能を活用する力の向上</t>
  </si>
  <si>
    <t>少人数学級編制と少人数・習熟度別指導の推進</t>
  </si>
  <si>
    <t>カリナビ・ブランチによる相談・支援体制の充実</t>
  </si>
  <si>
    <t>小・中学校の適正規模の確保支援</t>
  </si>
  <si>
    <t>小・中学校の適正規模、適正配置の推進</t>
  </si>
  <si>
    <t>校種間の連携強化</t>
  </si>
  <si>
    <t>特色づくり・再編整備の成果と課題を踏まえた府立高校の充実</t>
  </si>
  <si>
    <t>新たな専門学科や専門コースの設置</t>
  </si>
  <si>
    <t>教育センター附属研究学校の設置</t>
  </si>
  <si>
    <t>特色づくり・再編整備校への支援方策の充実</t>
  </si>
  <si>
    <t>学校規模の弾力化</t>
  </si>
  <si>
    <t>入学選抜制度の改善</t>
  </si>
  <si>
    <t>幅広い教育ニーズに応える教育内容の充実</t>
  </si>
  <si>
    <t>学校の個性化推進</t>
  </si>
  <si>
    <t>土曜日等の補習・講習の支援</t>
  </si>
  <si>
    <t>高大連携の推進</t>
  </si>
  <si>
    <t>中高一貫教育の拡大</t>
  </si>
  <si>
    <t>ものづくり教育をはじめとした産業教育の活性化</t>
  </si>
  <si>
    <t>定時制・通信制の活性化</t>
  </si>
  <si>
    <t>府立高校における支援教育の推進</t>
  </si>
  <si>
    <t>学校体育の充実</t>
  </si>
  <si>
    <t>体育授業の充実</t>
  </si>
  <si>
    <t>運動部活動の活性化</t>
  </si>
  <si>
    <t>学校における体力向上の推進</t>
  </si>
  <si>
    <t>スポーツ大会の充実</t>
  </si>
  <si>
    <t>学校・家庭・地域における健康・体力づくり</t>
  </si>
  <si>
    <t>保護者と連携した基本的な生活習慣確立のための情報提供の推進</t>
  </si>
  <si>
    <t>健康教育・健康相談の充実</t>
  </si>
  <si>
    <t>学校における食育の推進</t>
  </si>
  <si>
    <t>栄養教諭による食育の推進</t>
  </si>
  <si>
    <t>学校給食等の充実</t>
  </si>
  <si>
    <t>授業力の向上と教職経験の少ない教員への指導・育成</t>
  </si>
  <si>
    <t>校内OJTの充実や校内研修の体制づくり</t>
  </si>
  <si>
    <t>教育センターの機能強化</t>
  </si>
  <si>
    <t>人事異動によるキャリア形成・能力向上</t>
  </si>
  <si>
    <t>評価育成システムの活用</t>
  </si>
  <si>
    <t>熱意ある優秀な教員の確保</t>
  </si>
  <si>
    <t>選考方法の工夫</t>
  </si>
  <si>
    <t>意欲的な学生を教員採用試験受験に結びつける工夫</t>
  </si>
  <si>
    <t>府立学校の組織的な運営と自立的取組の支援</t>
  </si>
  <si>
    <t>予算面、人事面での校長の裁量権の拡大</t>
  </si>
  <si>
    <t>府立学校経営研究発表大会の開催</t>
  </si>
  <si>
    <t>チームによる支援</t>
  </si>
  <si>
    <t>家庭・地域と連携した取組への支援</t>
  </si>
  <si>
    <t>校務の効率化</t>
  </si>
  <si>
    <t>ICT化の推進（府立学校）</t>
  </si>
  <si>
    <t>教職員の業務負担の軽減</t>
  </si>
  <si>
    <t>授業料等滞納対策に関する体制の整備</t>
  </si>
  <si>
    <t>子どもの成長過程に応じた教育の充実</t>
  </si>
  <si>
    <t>キャリア教育の推進</t>
  </si>
  <si>
    <t>専修学校との連携</t>
  </si>
  <si>
    <t>法教育の推進</t>
  </si>
  <si>
    <t>子どもたちの自主的・主体的な活動の創造や充実</t>
  </si>
  <si>
    <t>生徒の「自立・自己実現」の支援</t>
  </si>
  <si>
    <t>奨学金指導・支援の充実</t>
  </si>
  <si>
    <t>志や夢をはぐくむ取組の推進</t>
  </si>
  <si>
    <t>道徳教育の充実</t>
  </si>
  <si>
    <t>読書活動の推進</t>
  </si>
  <si>
    <t>子どもの発達段階に応じた読書活動の推進</t>
  </si>
  <si>
    <t>読書活動に結びつく実体験（自然体験等）の推進</t>
  </si>
  <si>
    <t>「こころの再生」府民運動の推進</t>
  </si>
  <si>
    <t>安心こども基金事業</t>
  </si>
  <si>
    <t>保育所整備事業</t>
  </si>
  <si>
    <t>保育所分園推進事業</t>
  </si>
  <si>
    <t>保育サービス施設等設置促進事業</t>
  </si>
  <si>
    <t>特定保育事業</t>
  </si>
  <si>
    <t>延長保育促進事業</t>
  </si>
  <si>
    <t>夜間保育事業</t>
  </si>
  <si>
    <t>休日保育事業</t>
  </si>
  <si>
    <t>病児・病後児保育事業</t>
  </si>
  <si>
    <t>市町村児童保護費負担金</t>
  </si>
  <si>
    <t>大阪府介護･福祉・子育てサービス情報提供システム（大阪eケアねっと）運営事業</t>
  </si>
  <si>
    <t>認可外保育施設の指導監督強化事業</t>
  </si>
  <si>
    <t>保育所体験特別事業</t>
  </si>
  <si>
    <t>保育所障がい児受入促進事業</t>
  </si>
  <si>
    <t>ひきこもり等要支援児童バックアップ強化事業</t>
  </si>
  <si>
    <t>緊急対応等基盤整備事業</t>
  </si>
  <si>
    <t>子どもの育成支援事業</t>
  </si>
  <si>
    <t>一時保護機能強化事業</t>
  </si>
  <si>
    <t>子ども家庭センター職員に対する研修</t>
  </si>
  <si>
    <t>子ども家庭センターと学校との連携</t>
  </si>
  <si>
    <t>児童虐待防止キャンペーンの実施</t>
  </si>
  <si>
    <t>里親制度の拡充</t>
  </si>
  <si>
    <t>児童福祉施設整備費補助事業</t>
  </si>
  <si>
    <t>児童福祉施設等機能強化推進事業</t>
  </si>
  <si>
    <t>児童福祉施設扶助費</t>
  </si>
  <si>
    <t>特別児童扶養手当の支給</t>
  </si>
  <si>
    <t>視覚障がい幼児療育指導事業</t>
  </si>
  <si>
    <t>母子寡婦福祉資金貸付金事業による経済的支援策の推進　</t>
  </si>
  <si>
    <t>母子自立支援員による相談事業の実施</t>
  </si>
  <si>
    <t>母子生活支援施設の機能強化</t>
  </si>
  <si>
    <t>母子家庭等就業・自立支援センター事業の拡充</t>
  </si>
  <si>
    <t>母子家庭自立支援給付金事業の実施（自立支援教育訓練給付・母子家庭高等技能訓練促進費）</t>
  </si>
  <si>
    <t>ＤＶ相談・ＤＶ被害者自立支援事業</t>
  </si>
  <si>
    <t>ＤＶ被害者の一時保護事業</t>
  </si>
  <si>
    <t>婦人保護施設運営事業</t>
  </si>
  <si>
    <t>施設職員現任訓練事業費</t>
  </si>
  <si>
    <t>府営住宅の一時使用のための住戸の提供と生活用品の支援</t>
  </si>
  <si>
    <t>福祉のまちづくりの推進</t>
  </si>
  <si>
    <t>広域連携・官民協働による子育て応援事業
（まいど子でもカード）</t>
  </si>
  <si>
    <t>一時預かり事業</t>
  </si>
  <si>
    <t>子育て短期支援事業
（ショートステイ事業・トワイライトステイ事業）</t>
  </si>
  <si>
    <t>地域子育て支援拠点事業</t>
  </si>
  <si>
    <t>ファミリー・サポート・センター事業</t>
  </si>
  <si>
    <t>放課後児童健全育成事業</t>
  </si>
  <si>
    <t>放課後児童クラブ指導員資質向上費</t>
  </si>
  <si>
    <t>府立大型児童館ビッグバンの運営</t>
  </si>
  <si>
    <t>民間児童厚生施設等活動推進事業</t>
  </si>
  <si>
    <t>養育支援訪問事業</t>
  </si>
  <si>
    <t>大阪府中央卸売市場における食育の推進</t>
  </si>
  <si>
    <t>大阪府中央卸売市場における食育の推進</t>
  </si>
  <si>
    <t>放課後児童クラブ整備費補助金</t>
  </si>
  <si>
    <t>2５年度
決算額
（千円）</t>
  </si>
  <si>
    <t>公立小学校の運動場の芝生化の推進事業</t>
  </si>
  <si>
    <t>みどりづくり推進事業（活動助成）</t>
  </si>
  <si>
    <t>府営住宅の「福祉世帯向け募集」（ひとり親世帯）の実施</t>
  </si>
  <si>
    <t>少年非行防止活動ネットワークの構築促進</t>
  </si>
  <si>
    <t>こころの健康相談事業</t>
  </si>
  <si>
    <t>障がい者一人ひとりに対するきめ細やかな支援（障がい者就労支援強化事業）</t>
  </si>
  <si>
    <t>94,119
(【再掲】障がいのある生徒の高校生活支援事業費)</t>
  </si>
  <si>
    <t>91,235
(府立高校のさらなる特色づくり推進事業費)</t>
  </si>
  <si>
    <t>226,317
(特色づくり推進費)
175,683
(実業教育充実事業)
459,145
(外国人による語学指導充実費)
10,756
(学校支援人材バンク活用事業費)</t>
  </si>
  <si>
    <t>195,949（校長マネジメント推進事業費）</t>
  </si>
  <si>
    <t>219,659
173,741</t>
  </si>
  <si>
    <t>99,240
(実践的キャリア教育・職業教育支援事業)</t>
  </si>
  <si>
    <t>335,805
(学校情報ネットワーク整備事業)
512,109
(コンピュータ活用教育推進費)</t>
  </si>
  <si>
    <t>5,309,130
(府立学校耐震対策・大規模改修事業費)
1,485,120
府立学校施設・設備改修費)
1,430,203
(高等学校教育環境改善事業費)
4,573,926
(高等学校等学校管理費)</t>
  </si>
  <si>
    <t>653
子ども元気アッププロジェクト事業費)</t>
  </si>
  <si>
    <t>656
(学校保健・食育推進事業費)</t>
  </si>
  <si>
    <t>2,165,093
(中学校給食導入促進事業費補助金）
266,695
（学校給食実施費）</t>
  </si>
  <si>
    <t>263,287 (府立博物館管理運営費)
4,750
(百舌鳥・古市古墳群世界遺産登録推進事業費)
8,206
(指定文化財等保存事業費)</t>
  </si>
  <si>
    <t>14,414
(教職員採用選考費)</t>
  </si>
  <si>
    <t>3,169
（教職員の資質向上方策推進事業費）</t>
  </si>
  <si>
    <t>3,169
（【再掲】教職員の資質向上方策推進事業費）</t>
  </si>
  <si>
    <t>35,555
（児童生徒支援総合対策事業費）</t>
  </si>
  <si>
    <t>337,541
（スクールカウンセラー配置事業費）
24,341
（スクールソーシャルワーカー等活用事業費）</t>
  </si>
  <si>
    <t>11,396
(地域ぐるみの学校安全体制整備推進事業費)</t>
  </si>
  <si>
    <t>2,396,270
（市町村地域生活支援事業費補助金としての額）</t>
  </si>
  <si>
    <t>安心こども基金</t>
  </si>
  <si>
    <t>1,706,976
(府立支援学校通学バス運行費)
1,355,014
(府立知的障がい支援学校新校整備費・府立支援学校教育環境整備事業)
84,556
(府立視覚支援学校整備事業費)
41,297
(教育総合情報ネットワーク基盤整備事業費)</t>
  </si>
  <si>
    <t>15,112
(知的障がいのある生徒の教育環境整備事業費)</t>
  </si>
  <si>
    <t xml:space="preserve">           ０
(小中支援学級指導体制充実事業費)
68,880
(市町村医療的ケア体制整備推進事業費</t>
  </si>
  <si>
    <t>61,978
(支援教育地域支援整備事業費)
5,223
(府立支援学校福祉・医療関係人材活用事業費)
17,139
(特別支援教育指導費)</t>
  </si>
  <si>
    <t>270,809
(府立博物館管理運営費)
6,169
(百舌鳥・古市古墳群世界遺産登録推進事業費)
5,621
(指定文化財等保存事業費)</t>
  </si>
  <si>
    <t>988
子ども元気アッププロジェクト事業費)</t>
  </si>
  <si>
    <t>464
(学校保健・食育推進事業費)</t>
  </si>
  <si>
    <t>1,450,198
(中学校給食導入促進事業費補助金）
294,497
（学校給食実施費）</t>
  </si>
  <si>
    <t>21,846
(教職員採用選考費)</t>
  </si>
  <si>
    <t>2,663
（教職員の資質向上方策推進事業費）</t>
  </si>
  <si>
    <t>5,638,613
(府立学校耐震対策・大規模改修事業費)
1,482,672
府立学校施設・設備改修費)
1,424,103
(高等学校教育環境改善事業費)
4,685,532
(高等学校等学校管理費)</t>
  </si>
  <si>
    <t>24,725
（児童生徒支援総合対策事業費）</t>
  </si>
  <si>
    <t>92,867
(【再掲】障がいのある生徒の高校生活支援事業費)</t>
  </si>
  <si>
    <t>339,037
（スクールカウンセラー配置事業費）
23,667
（スクールソーシャルワーカー等活用事業費）</t>
  </si>
  <si>
    <t>11,538
(地域ぐるみの学校安全体制整備推進事業費)</t>
  </si>
  <si>
    <t>49,477（スクール・エンパワーメント推進事業費）
0
(授業改革推進事業費)</t>
  </si>
  <si>
    <t>40,896
(府立高校のさらなる特色づくり推進事業費)</t>
  </si>
  <si>
    <t>214,009
(特色づくり推進費)
30,197
(実業教育充実事業)
457,552
(外国人による語学指導充実費)
10,762
(学校支援人材バンク活用事業費)</t>
  </si>
  <si>
    <t>96,800
(教職員研修の充実</t>
  </si>
  <si>
    <t>2,663
（【再掲】教職員の資質向上方策推進事業費）</t>
  </si>
  <si>
    <t>195,395
（校長マネジメント推進事業費）</t>
  </si>
  <si>
    <t>415,379
168,568</t>
  </si>
  <si>
    <t>337,057
(学校情報ネットワーク整備事業)
522,726
(コンピュータ活用教育推進費)</t>
  </si>
  <si>
    <t>--</t>
  </si>
  <si>
    <t>2,364,713
（市町村地域生活支援事業費補助金としての額）</t>
  </si>
  <si>
    <t>ー</t>
  </si>
  <si>
    <t>ー</t>
  </si>
  <si>
    <t>26年度
決算額
(千円)</t>
  </si>
  <si>
    <t>―</t>
  </si>
  <si>
    <t>【児童手当等の支給】</t>
  </si>
  <si>
    <t>児童手当の支給</t>
  </si>
  <si>
    <t>認可化移行総合支援事業</t>
  </si>
  <si>
    <t>26年度
決算額
（千円)</t>
  </si>
  <si>
    <t>3,609
(研究学校等指定事業)
1,545
(帰国・渡日児童生徒学校生活サポート事業費)
7,624
(日本語教育学校支援事業費)</t>
  </si>
  <si>
    <t>覚醒剤等薬物乱用防止対策事業</t>
  </si>
  <si>
    <t>在日外国人施策推進事業
※変更前の事業名：在日外国人問題等啓発推進事業</t>
  </si>
  <si>
    <t>ＪＯＢカフェＯＳＡＫＡ事業
【ＯＳＡＫＡしごとフィールド（JOBカフェコーナー）】</t>
  </si>
  <si>
    <t>ニートサポート事業
【ＯＳＡＫＡしごとフィールド（サポートステーション）】</t>
  </si>
  <si>
    <t>22年度
決算額
（千円）</t>
  </si>
  <si>
    <t>23年度
決算額
（千円）</t>
  </si>
  <si>
    <t>24年度
決算額
（千円）</t>
  </si>
  <si>
    <t>交付金</t>
  </si>
  <si>
    <t>―</t>
  </si>
  <si>
    <t>－</t>
  </si>
  <si>
    <t>6､549</t>
  </si>
  <si>
    <t>48,201
（地域による学校支援緊急対策事業）
239,478
（学校支援地域本部事業費）</t>
  </si>
  <si>
    <t xml:space="preserve">101,353
</t>
  </si>
  <si>
    <t>3,341
（社会教育指導普及費の一部）</t>
  </si>
  <si>
    <t>25年度
予算額
（千円）</t>
  </si>
  <si>
    <t>26年度
予算額
（千円）</t>
  </si>
  <si>
    <t>ー</t>
  </si>
  <si>
    <t>－</t>
  </si>
  <si>
    <t>ー</t>
  </si>
  <si>
    <t>61,083
（児童生徒支援総合対策事業費）</t>
  </si>
  <si>
    <t>37,023
（児童生徒支援総合対策事業費）</t>
  </si>
  <si>
    <t xml:space="preserve">
37,322
（児童生徒支援総合対策事業費）</t>
  </si>
  <si>
    <t>36,564
（児童生徒支援総合対策事業費）</t>
  </si>
  <si>
    <t>37,554
（児童生徒支援総合対策事業費）</t>
  </si>
  <si>
    <t>31,720
（スクールカウンセリング・スーパーバイザー配置事業費）</t>
  </si>
  <si>
    <t>102,745
（障がいのある生徒の高校生活支援事業費）</t>
  </si>
  <si>
    <t>92,253
（障がいのある生徒の高校生活支援事業費）</t>
  </si>
  <si>
    <t>117,303
（障がいのある生徒の高校生活支援事業費）</t>
  </si>
  <si>
    <t>114,297
(【再掲】障がいのある生徒の高校生活支援事業費)</t>
  </si>
  <si>
    <t>438,500
（スクールカウンセラー配置事業費）
24,233
（スクールソーシャルワーカー等活用事業費）</t>
  </si>
  <si>
    <t>336,531
（スクールカウンセラー配置事業費）
26,370
（スクールソーシャルワーカー等活用事業費）</t>
  </si>
  <si>
    <t xml:space="preserve">
308,638
（スクールカウンセラー配置事業費）
22,688
（スクールソーシャルワーカー等活用事業費）</t>
  </si>
  <si>
    <t>348,870
（スクールカウンセラー配置事業費）
27,008
（スクールソーシャルワーカー等活用事業費）</t>
  </si>
  <si>
    <t>348,793
（スクールカウンセラー配置事業費）
26,314
（スクールソーシャルワーカー等活用事業費）</t>
  </si>
  <si>
    <t>ー</t>
  </si>
  <si>
    <t>1,328
(帰国・渡日児童生徒学校生活サポート事業費)
9,940
(日本語教育学校支援事業費)
6,621
(帰国・外国人児童生徒受入体制整備事業)</t>
  </si>
  <si>
    <t>3,457
(研究学校等指定事業)
1,008
(帰国・渡日児童生徒学校生活サポート事業費)
6,623
(日本語教育学校支援事業費)</t>
  </si>
  <si>
    <t xml:space="preserve">
3,400
(研究学校等指定事業)
722
(帰国・渡日児童生徒学校生活サポート事業費)
6,814
(日本語教育学校支援事業費)</t>
  </si>
  <si>
    <t>3,674
(研究学校等指定事業)
1,684
(帰国・渡日児童生徒学校生活サポート事業費)
9,093
(日本語教育学校支援事業費)</t>
  </si>
  <si>
    <t>[9,042]</t>
  </si>
  <si>
    <t>[38,000]</t>
  </si>
  <si>
    <t>―</t>
  </si>
  <si>
    <t>495,995
(学校安全対策交付金)
10,770
(地域ぐるみの学校安全体制整備推進事業費)</t>
  </si>
  <si>
    <t>12,027
(地域ぐるみの学校安全体制整備推進事業費)</t>
  </si>
  <si>
    <t>11,633
(地域ぐるみの学校安全体制整備推進事業費)</t>
  </si>
  <si>
    <t>12,383
(地域ぐるみの学校安全体制整備推進事業費)</t>
  </si>
  <si>
    <t>12,383
(地域ぐるみの学校安全体制整備推進事業費)</t>
  </si>
  <si>
    <t>6,280,139
(府立学校耐震対策・大規模改修事業費)
550,182
(府立学校施設・設備改修費)
1,480,722
(高等学校教育環境改善事業費)
4,953,124
(高等学校等学校管理費)</t>
  </si>
  <si>
    <t>5,381,552
(府立学校耐震対策・大規模改修事業費)
1,688,489
(府立学校施設・設備改修費)
1,405,183
(高等学校教育環境改善事業費)
4,443,599
(高等学校等学校管理費)</t>
  </si>
  <si>
    <t>5,870,742
(府立学校耐震対策・大規模改修事業費)
1,708,233
府立学校施設・設備改修費)
1,409,984
(高等学校教育環境改善事業費)
4,467,910
(高等学校等学校管理費)</t>
  </si>
  <si>
    <t>5,995,126
(府立学校耐震対策・大規模改修事業費)
1,593,341
府立学校施設・設備改修費)
1,480,730
(高等学校教育環境改善事業費)
4,709,913
(高等学校等学校管理費)</t>
  </si>
  <si>
    <t>6,726,761
(府立学校耐震対策・大規模改修事業費)
1,584,752
府立学校施設・設備改修費)
1,497,627
(高等学校教育環境改善事業費)
4,822,574
(高等学校等学校管理費)</t>
  </si>
  <si>
    <t>109,221
(おおさか元気広場推進事業費)</t>
  </si>
  <si>
    <t xml:space="preserve"> －</t>
  </si>
  <si>
    <t xml:space="preserve"> －</t>
  </si>
  <si>
    <t>子ども家庭センター運営費</t>
  </si>
  <si>
    <t>25,789（府費）</t>
  </si>
  <si>
    <t xml:space="preserve">― </t>
  </si>
  <si>
    <t>2,350,108
（市町村地域生活支援事業費補助金としての額）</t>
  </si>
  <si>
    <t>2,352,128
（市町村地域生活支援事業費補助金としての額）</t>
  </si>
  <si>
    <t>2,385,545
（市町村地域生活支援事業費補助金としての額）</t>
  </si>
  <si>
    <t>2,401,146
（市町村地域生活支援事業費補助金としての額）</t>
  </si>
  <si>
    <t>2,421,623
（市町村地域生活支援事業費補助金としての額）</t>
  </si>
  <si>
    <t>2,350,108
（市町村地域生活支援事業費補助金としての額）</t>
  </si>
  <si>
    <t>―</t>
  </si>
  <si>
    <t xml:space="preserve">918,422
(学力向上プロジェクト支援事業費)
30,185
(学力・学習状況調査費)
69,642
(授業改革推進事業費)
485,356
(市町村支援プロジェクト事業費（～H22）)
164,155
(習熟度別指導推進事業費)
10,146
(新学習指導要領移行促進事業費)
</t>
  </si>
  <si>
    <t xml:space="preserve">918,634
(学力向上プロジェクト支援事業費)
110,531
(学力・学習状況調査費)
70,325
(授業改革推進事業費)
231,993
(習熟度別指導推進事業費)
17,773
(学力向上重点校支援プロジェクト事業費（H23～）)
</t>
  </si>
  <si>
    <t>930,336
(学力向上プロジェクト支援事業費)
75,257
（学力・学習状況調査費）
21,932
(学力向上重点校支援プロジェクト事業費（H23～）)
34,285
(授業改革推進事業費)</t>
  </si>
  <si>
    <t>45,833
（スクール・エンパワーメント推進事業費）
11,438
(授業改革推進事業費)</t>
  </si>
  <si>
    <t>137,824
(府立高校のさらなる特色づくり推進事業費)</t>
  </si>
  <si>
    <t>372,042
(府立高校のさらなる特色づくり推進事業費)</t>
  </si>
  <si>
    <t>95,931
(府立高校のさらなる特色づくり推進事業費)</t>
  </si>
  <si>
    <t>97,999
(府立高校のさらなる特色づくり推進事業費)</t>
  </si>
  <si>
    <t>71,187
(府立高校のさらなる特色づくり推進事業費)</t>
  </si>
  <si>
    <t>128,737
(スクールカラーサポートプラン推進事業費)
18,630
(ものづくり・夢づくり整備事業費)
496,677
(外国人による語学指導充実費)
11,350
(学校支援人材バンク活用事業費)</t>
  </si>
  <si>
    <t>60,628
(特色づくり推進費)
33,155
(教育設備費)
512,789
(外国人による語学指導充実費)
12,000
(学校支援人材バンク活用事業費)</t>
  </si>
  <si>
    <t>201,763
(特色づくり推進費)
371,243
(実業教育充実事業)
445,654
(外国人による語学指導充実費)
11,731
(学校支援人材バンク活用事業費)</t>
  </si>
  <si>
    <t>236,376
(特色づくり推進費)
194,461
(実業教育充実事業)
495,836
(外国人による語学指導充実費)
11,400
(学校支援人材バンク活用事業費)</t>
  </si>
  <si>
    <t>228,752
(特色づくり推進費)
30,855
(実業教育充実事業)
458,616
(外国人による語学指導充実費)
11,400
(学校支援人材バンク活用事業費)</t>
  </si>
  <si>
    <t>102,745
(【再掲】障がいのある生徒の高校生活支援事業費)</t>
  </si>
  <si>
    <t>92,253
(【再掲】障がいのある生徒の高校生活支援事業費)</t>
  </si>
  <si>
    <t>117,303
(【再掲】障がいのある生徒の高校生活支援事業費)</t>
  </si>
  <si>
    <t>19,593
(府立支援学校早期情報教育推進事業費)
1,410,269
(府立支援学校通学バス運行費)
126,855
(府立知的障がい支援学校新校整備費・府立支援学校教育環境整備事業)
80,085
(府立視覚支援学校整備事業費)</t>
  </si>
  <si>
    <t>1,512,937
(府立支援学校通学バス運行費)
358,813
(府立知的障がい支援学校新校整備費・府立支援学校教育環境整備事業)
11,204
(府立視覚支援学校整備事業費)
52,284
(教育総合情報ネットワーク基盤整備事業費)</t>
  </si>
  <si>
    <t>1,783,143
(府立支援学校通学バス運行費)
3,647,357
(府立知的障がい支援学校新校整備費・府立支援学校教育環境整備事業)
313,187
(府立視覚支援学校整備事業費)
46,234
(教育総合情報ネットワーク基盤整備事業費)</t>
  </si>
  <si>
    <t>1,820,998
(府立支援学校通学バス運行費)
1,603,998
(府立知的障がい支援学校新校整備費・府立支援学校教育環境整備事業)
468,640
(府立視覚支援学校整備事業費)
41,299
(教育総合情報ネットワーク基盤整備事業費)</t>
  </si>
  <si>
    <t>1,930,075
(府立支援学校通学バス運行費)
7,111,707
(府立知的障がい支援学校新校整備費・府立支援学校教育環境整備事業)
326,474
(府立視覚支援学校整備事業費)
23,627
(教育総合情報ネットワーク基盤整備事業費)</t>
  </si>
  <si>
    <t>24,489
(知的障がいのある生徒の教育環境整備事業費)</t>
  </si>
  <si>
    <t>23,717
(知的障がいのある生徒の教育環境整備事業費)</t>
  </si>
  <si>
    <t>27,665
(知的障がいのある生徒の教育環境整備事業費)</t>
  </si>
  <si>
    <t>27,951
(知的障がいのある生徒の教育環境整備事業費)</t>
  </si>
  <si>
    <t>167,632
(小中支援学級指導体制充実事業費)
52,681
(市町村医療的ケア体制整備推進事業費)</t>
  </si>
  <si>
    <t>158,198
(小中支援学級指導体制充実事業費)
62,902
(市町村医療的ケア体制整備推進事業費)</t>
  </si>
  <si>
    <t>149,449
(小中支援学級指導体制充実事業費)
73,339
(市町村医療的ケア体制整備推進事業費）</t>
  </si>
  <si>
    <t>０
(小中支援学級指導体制充実事業費)
84,660
(市町村医療的ケア体制整備推進事業費</t>
  </si>
  <si>
    <t>０
(小中支援学級指導体制充実事業費)
112,880
(市町村医療的ケア体制整備推進事業費</t>
  </si>
  <si>
    <t>53,195
(支援教育地域支援整備事業費)
1,318
(府立支援学校医療的ケア体制整備事業費)
5,223
(府立支援学校福祉・医療関係人材活用事業費)
3,249
(府立支援学校教育活動用具整備事業費)</t>
  </si>
  <si>
    <t>53,195
(支援教育地域支援整備事業費)
5,223
(府立支援学校福祉・医療関係人材活用事業費)
24,109
(特別支援教育指導費)</t>
  </si>
  <si>
    <t>64,180
(支援教育地域支援整備事業費)
5,223
(府立支援学校福祉・医療関係人材活用事業費)
16,825
(特別支援教育指導費)</t>
  </si>
  <si>
    <t>62,126
(支援教育地域支援整備事業費)
5,223
(府立支援学校福祉・医療関係人材活用事業費)
22,126
(特別支援教育指導費)</t>
  </si>
  <si>
    <t>62,338
(支援教育地域支援整備事業費)
5,349
(府立支援学校福祉・医療関係人材活用事業費)
22,457
(特別支援教育指導費)</t>
  </si>
  <si>
    <t>1,187
(子ども元気アッププロジェクト事業費)</t>
  </si>
  <si>
    <t>1,159
子ども元気アッププロジェクト事業費)</t>
  </si>
  <si>
    <t>1,045
子ども元気アッププロジェクト事業費)</t>
  </si>
  <si>
    <t>1,200
子ども元気アッププロジェクト事業費)</t>
  </si>
  <si>
    <t>1,200
子ども元気アッププロジェクト事業費)</t>
  </si>
  <si>
    <t>8,955
(健康課題対策サポート事業費)</t>
  </si>
  <si>
    <t>980
(健康課題対策サポート事業費)</t>
  </si>
  <si>
    <t>1,004
(健康課題対策サポート事業費)</t>
  </si>
  <si>
    <t>6,720
(学校保健・食育推進事業費)</t>
  </si>
  <si>
    <t>1,631
(学校保健・食育推進事業費)</t>
  </si>
  <si>
    <t>25,280
(公立中学校スクールランチ等推進事業費)
227,221
(学校給食実施費)</t>
  </si>
  <si>
    <t>167,102
(中学校給食導入促進事業費)
220,78６
(学校給食実施費)</t>
  </si>
  <si>
    <t>549,745
(中学校給食導入促進事業費補助金）
244,182
（学校給食実施費）</t>
  </si>
  <si>
    <t>3,538,041
(中学校給食導入促進事業費補助金）
286,711
（学校給食実施費）</t>
  </si>
  <si>
    <t>2,339,440
(中学校給食導入促進事業費補助金）
305,493
（学校給食実施費）</t>
  </si>
  <si>
    <t>254,413
(教職員研修の充実)</t>
  </si>
  <si>
    <t>136804
(教職員研修の充実）</t>
  </si>
  <si>
    <t>129034
(教職員研修の充実）</t>
  </si>
  <si>
    <t>126,962
(教職員研修の充実）</t>
  </si>
  <si>
    <t>101,625
(教職員研修の充実）</t>
  </si>
  <si>
    <t>13,739
(大阪府熱中先生獲得戦略)</t>
  </si>
  <si>
    <t>18,163
(教職員採用選考費)</t>
  </si>
  <si>
    <t>15,508
(教職員採用選考費)</t>
  </si>
  <si>
    <t>16,975
(教職員採用選考費)</t>
  </si>
  <si>
    <t>21,409
(教職員採用選考費)</t>
  </si>
  <si>
    <t>3,525
(教職員の資質向上方策推進事業費)</t>
  </si>
  <si>
    <t>5,209 
(教職員の資質向上方策推進事業費)</t>
  </si>
  <si>
    <t>4,674 
(教職員の資質向上方策推進事業費)</t>
  </si>
  <si>
    <t>3984
（教職員の資質向上方策推進事業費）</t>
  </si>
  <si>
    <t>3,853
（教職員の資質向上方策推進事業費）</t>
  </si>
  <si>
    <t>3,525
(【再掲】教職員の資質向上方策推進事業費)</t>
  </si>
  <si>
    <t>5,209
(【再掲】教職員の資質向上方策推進事業費)</t>
  </si>
  <si>
    <t>4,674
(【再掲】教職員の資質向上方策推進事業費)</t>
  </si>
  <si>
    <t>3984
（【再掲】教職員の資質向上方策推進事業費）</t>
  </si>
  <si>
    <t>3,853
（【再掲】教職員の資質向上方策推進事業費）</t>
  </si>
  <si>
    <t>116,266
(府立学校教育支援事業費)
16,274
(教育総合相談事業費)
899
(学校評価・情報提供の充実・改善等に向けた取組に関する事業（国事業）)</t>
  </si>
  <si>
    <t>213,007
(校長マネジメント推進事業費)
18,085
(教育総合相談事業費)
551
(学校評価・情報提供の充実・改善等に向けた取組に関する事業（国事業）</t>
  </si>
  <si>
    <t>215,655
（校長マネジメント推進事業費）</t>
  </si>
  <si>
    <t>210,000
（校長マネジメント推進事業費）</t>
  </si>
  <si>
    <t>210,000
（校長マネジメント推進事業費）</t>
  </si>
  <si>
    <t>149,273
(府立学校における教育のＩＣＴ化推進事業)</t>
  </si>
  <si>
    <t>57,849
173,735</t>
  </si>
  <si>
    <t>294,596
181,959</t>
  </si>
  <si>
    <t>415,380
169,262</t>
  </si>
  <si>
    <t>2,780
(実践的キャリア教育・職業教育支援事業)
4,874
(インターンシップ推進事業費)</t>
  </si>
  <si>
    <t>13,800
(実践的キャリア教育・職業教育支援事業)</t>
  </si>
  <si>
    <t>105,787
(実践的キャリア教育・職業教育支援事業)</t>
  </si>
  <si>
    <t>110,400
(実践的キャリア教育・職業教育支援事業)</t>
  </si>
  <si>
    <t>473,350
(学校情報ネットワーク整備事業)
586,241
(コンピュータ活用教育推進費)</t>
  </si>
  <si>
    <t>356,452
(学校情報ネットワーク整備事業)
525,977
(コンピュータ活用教育推進費)</t>
  </si>
  <si>
    <t>302,408
(学校情報ネットワーク整備事業)
535,048
(コンピュータ活用教育推進費)</t>
  </si>
  <si>
    <t>341,337
(学校情報ネットワーク整備事業)
518,421
(コンピュータ活用教育推進費)</t>
  </si>
  <si>
    <t>337,058
(学校情報ネットワーク整備事業)
524,417
(コンピュータ活用教育推進費)</t>
  </si>
  <si>
    <t>4,363
(志や夢をはぐくむ教育推進事業費)</t>
  </si>
  <si>
    <t>1,666
(子どもの読書推進活動支援事業費)</t>
  </si>
  <si>
    <t>1,520
(子どもの読書推進活動支援事業費)</t>
  </si>
  <si>
    <t>4,047
(愛さつOSAKA展開事業)</t>
  </si>
  <si>
    <t>4,980
(愛さつOSAKA展開事業)</t>
  </si>
  <si>
    <t>296,761
(府立博物館管理運営費)
2,050
(百舌鳥・古市古墳群世界遺産登録推進事業費)
28,166
(指定文化財等保存事業費)</t>
  </si>
  <si>
    <t>273,822
(府立博物館管理運営費)
10,615
(百舌鳥・古市古墳群世界遺産登録推進事業費)
10,099
(指定文化財等保存事業費)</t>
  </si>
  <si>
    <t>263,287
(府立博物館管理運営費)
22,866
(百舌鳥・古市古墳群世界遺産登録推進事業費)
10,135
(指定文化財等保存事業費)</t>
  </si>
  <si>
    <t>263,287
(府立博物館管理運営費)
23,655
(百舌鳥・古市古墳群世界遺産登録推進事業費)
9,645
(指定文化財等保存事業費)</t>
  </si>
  <si>
    <t>270,809
(府立博物館管理運営費)
6,248
(百舌鳥・古市古墳群世界遺産登録推進事業費)
8,837
(指定文化財等保存事業費)</t>
  </si>
  <si>
    <t>「一人ひとりを大切にする」を参照</t>
  </si>
  <si>
    <t>「がんばりを応援」を参照</t>
  </si>
  <si>
    <t>「安心して出産」を参照</t>
  </si>
  <si>
    <t>(安心して出産」を参照</t>
  </si>
  <si>
    <t>「いきいき子育て」を参照</t>
  </si>
  <si>
    <t>「自立し、次代を担う大人へ」を参照</t>
  </si>
  <si>
    <t>「自ら決める力を養う」を参照</t>
  </si>
  <si>
    <t>「豊かな心を育む」を参照</t>
  </si>
  <si>
    <t>「豊かな心を育む」を参照</t>
  </si>
  <si>
    <t>事　　　　業　　　　内　　　　容</t>
  </si>
  <si>
    <t>いじめや自殺等、命に関わる事象に対する速やかな対応と事後指導の充実を図るため、いじめ対応プログラムを活用し、専門性の高い指導主事の育成とともに、組織化された専門家による第三者的立場での支援など、「子ども支援チーム」の活動を充実します。
なお、「子ども支援チーム」は緊急支援による初期対応においては、府立学校も対象とし、その後、継続的な対応が必要な場合は、「解決支援チーム」に引き継ぎます。</t>
  </si>
  <si>
    <t>校内暴力等の問題行動を繰り返す児童生徒や学校に保護者からの理不尽な要求等学校だけでは対応が困難な事象に対して、市町村教育委員会と連携し、地域の協力を得ながら学校を支援する体制を構築します。
あわせて、専門性の高い指導主事を育成するとともに、組織化された専門家による第三者的立場での支援、専門家を活用した学校と福祉・警察等関係機関との連携強化等、市町村及び学校を支援する活動を充実します。</t>
  </si>
  <si>
    <t>学校における問題解決機能の向上を図るため、小・中学校における校内ケース会議、小・中合同ケース会議等への組織的支援を行う市町村に対し問題解決チームの設置を促進します。</t>
  </si>
  <si>
    <t>臨床心理士の資格を持つスクールカウンセリング・スーパーバイザー（ＳＣＳＶ）を効果的に配置し、教育相談にあたる教員に対する助言を行うとともに、新たに心理学関連学部を有する大学と提携して、臨床心理士をめざす大学院生の実習を受け入れます。また、学校と警察等の関係機関が連携して生徒の健全育成を図るため、学校・警察相互連絡制度を充実します。</t>
  </si>
  <si>
    <t>児童生徒の規範意識の向上と自己指導能力の育成を図るため、「いじめ対応プログラム」等を活用し、学校における組織的な対応を充実させ、生徒指導体制の強化に努めます。そのため、小学校へのスクールカウンセラーの配置に向けた検討を行うなど専門家を活用した児童生徒の支援体制の充実を図ります。また、児童生徒に対し、福祉的観点からの支援を行うため、スクールソーシャルワーカーの活用を充実します。あわせて、専門家のネットワーク化と資質の向上を図ります。
さらに、府の総合治安対策を踏まえ、少年非行や暴力行為をはじめとする生徒指導上の課題に対し、非行防止教室の開催等による未然防止に努めるとともに、小・中学校と少年サポートセンター等関係機関による連携ネットワークの強化を図ります。</t>
  </si>
  <si>
    <t>不登校の未然防止に向け、各市町村及び校内における不登校対策会議の実施や小・中学校間の連携を推進するとともに、スクールカウンセラーを活用したきめ細かな教育相談体制の充実を図ります。
また、長期にわたり不登校状態が継続している児童生徒の学校復帰に向け、効果的な支援や小学校段階での早期対応を図るため、訪問指導アドバイザー等を派遣・配置することによって、学校や市町村教育委員会、教育支援センター（適応指導教室）の支援に努めます。</t>
  </si>
  <si>
    <t>いじめ等生徒指導上の課題解決に向けた速やかな対応と未然防止策のため、「いじめ対応プログラム」の活用を推進します。また、小６から中１への接続等生徒指導上の具体的な課題に対応した問題解決力育成プログラムの開発及びプログラムに対応した人間関係トレーニング、児童生徒による参加体験型の学習等の実施について検討します。あわせて、いじめ等による被害児童生徒を支援するため、第三者性を活かした被害者救済システムの充実を図ります。</t>
  </si>
  <si>
    <t>携帯電話・インターネット上のいじめ等、新たな生徒指導上の課題に対し、平成20年度実施の「携帯・ネット上のいじめ等課題対策検討会議」での「７つの提言」を踏まえ、小・中学校は携帯電話の校内への持ち込み原則禁止、府立学校は校内での使用原則禁止をはじめとする学校の指導方針を明確にした取組を徹底し、携帯電話への依存からの脱却を図り、児童生徒が被害者にも加害者にもならないよう具体的な対策を実施します。また、関係部局とも一層連携し、総合的な対策の検討に努めます。</t>
  </si>
  <si>
    <t>高校1年生における中退防止を図るため、中高連携推進会議を設置し、中学校と高校の連携を推進します。また、人間関係づくりの取組に関するモデル事業を実施し、成果を全府立高校に発信します。また、中退問題検討会議において、中退・不登校について生徒の状況の分析と解決方策の検討などを行うとともに、取組の効果検証を行い、施策化を図ります。</t>
  </si>
  <si>
    <t>府の「人権教育基本方針」「人権教育推進プラン」や国の「人権教育の指導方法等の在り方について〔第三次とりまとめ〕」等を踏まえ、市町村教育委員会や学校、研究団体等と連携し、人権教育プログラム（教員用）及び教材集・資料（児童生徒用）を作成します。また、その成果を実践事例集としてまとめ、研修や報告会等で普及します。</t>
  </si>
  <si>
    <t>「ともに学び、ともに育つ」教育を進めるため、子どもたちがお互いに尊重し、個性を認め合うことができるよう、小・中・高校で障がい者を取り巻く課題と障がいについての理解を深める教育を推進します。
そのため、教員に研修等を実施し、指導力の向上を図ります。</t>
  </si>
  <si>
    <t>小学校外国語活動については、平成23年度までに全小学校で実施します。
学習指導要領に則り、平成20・21年度においては、各小学校で外国語活動の中核となる中核教員に研修を行うとともに、担当指導主事連絡会や管理職研修の充実を図ります。平成20～22年度の3年間に市町村主催の現職教員研修の支援を行います。その際、「英語ノート」の活用方法について提示します。
在日外国人児童生徒に対しては、自らの誇りや自覚を高め、本名を使用できる環境の醸成に努める等、指導を一層工夫･改善します。
また、帰国・渡日児童生徒に対しては、小・中学校への日本語指導対応加配教員の配置や、府立高校への教育サポーターや専門員の派遣、学校生活・進路情報等の多言語での提供など、学習・進路支援や就学支援等を充実します。</t>
  </si>
  <si>
    <t>小・中学校の児童生徒が、身近なところで暮らしている高齢者、障がい者等の様々な生活や生き方に気づき、福祉問題、福祉活動の意味や役割について理解するよう体験活動による福祉教育を推進します。また、指導事例集「ぬくもり」（平成9年作成）を改訂し、その活用の充実を図ります。
府立高校生が、福祉に関する知識だけでなく、豊かな福祉マインドを身につけるため、体験活動に重点をおいた福祉教育を推進します。</t>
  </si>
  <si>
    <t>市町村において、小学校の余裕教室等を活用し、地域防犯活動拠点として「地域安全センター」の整備を促進し、防犯活動のネットワーク化を図り、学校、行政、地域が連携した取組を推進します。</t>
  </si>
  <si>
    <t xml:space="preserve">ボランティア団体等が、青色回転灯をつけたパトロール車で、地域を巡回し、長時間・広範囲での子どもの見守り活動や防犯活動を実施します。また、防犯ボランティアによる特色ある取組みに対する物品補助を実施することにより、青色防犯パトロールの普及促進を図ります。
</t>
  </si>
  <si>
    <t>子どもの安全見まもり隊は、通学路等における登下校時の子どもの安全対策として、PTA、自治会等の方々を構成メンバーに、府内全小学校区に設置済であり、今後もこうした活動を推進します。</t>
  </si>
  <si>
    <t>こども110番は、子どもたちがトラブルに巻き込まれそうになったとき、助けを求めることができるように、地域の協力家庭が「こども１１０番の家」の旗等を掲げたり、「こども１１０番」ステッカーを貼った事業用の車両が「動くこども１１０番」として地域を走り、子どもを保護することにより、子どもたちを犯罪から守ります。</t>
  </si>
  <si>
    <t>子どもに対する声かけ等事案の発生情報及び防犯対策情報を、「安まちメール（携帯電話等へのメール配信システム）」や府警ホームページを活用してリアルタイムに提供することにより、自主防犯意識を高め、子どもの犯罪被害を防ぎます。</t>
  </si>
  <si>
    <t>子どもが被害者となりやすい犯罪を未然に防止するため、危険箇所に対する警戒活動、防犯教室、広報啓発活動等を実施するほか、声かけ等行為の段階で行為者に対する指導・警告を積極的に実施し、子どもに対する犯罪を未然に防止します。</t>
  </si>
  <si>
    <t>登下校時間帯の通学路等における、地域住民による子どもの安全を見守る活動の継続・活性化を図るほか、それ以外の時間帯、場所において地域住民、事業者、自治体、学校及び警察が連携した、まちぐるみでの子どもを見守る活動を促進します。</t>
  </si>
  <si>
    <t>府下62警察署において、小学校区1校区以上を指定し、地域住民、自治体、学校及び警察が連携して、通学路や公園等における安全点検を行い、暗がり等犯罪の要因となっている箇所の改善・整備を図るなど、子どもを犯罪から守る活動を推進します。　</t>
  </si>
  <si>
    <t>警備員等の配置や学校の安全設備の設置など、市町村や学校の実情に応じた学校安全体制の構築を支援します。</t>
  </si>
  <si>
    <t>スクールガード・リーダーを配置し、「子どもの安全見まもり隊」等のボランティアへの指導や助言を行うなど、学校と地域・関係機関等との連携を通して、地域全体で子どもの安全を見守る体制整備を行います。</t>
  </si>
  <si>
    <t>平成20年度に全府立学校へ配備したＡＥＤ訓練機器を使用し、心肺蘇生法をはじめとする応急手当を全生徒が取得できるよう取り組みます。また、実習を通じて、生徒が命の大切さを理解するための「命の教育」を実践します。</t>
  </si>
  <si>
    <t>府立学校施設・設備の既存ストックを最大限に有効活用するために、耐震化を含む改修・改善を計画的に推進します。
小・中学校については、設置者である市町村に対して、国の補助制度を活用して施設・整備を進めるよう働きかけるとともに、関係部局と連携しながら技術的相談などを行います。</t>
  </si>
  <si>
    <t>都市整備中期計画（案）に基づき、誰もが安全で安心できる交通環境を整備するため、歩行者等の交通量が多い道路や、通学路、バリアフリー法に基づく特定道路等において歩道整備を行います。</t>
  </si>
  <si>
    <t>交通事故の発生率の高い箇所を重点的に、交差点の改良を行います。</t>
  </si>
  <si>
    <t>建築物に附属するエレベーターやエスカレーター等の特定設備を、府民が安全に、安心して利用できるよう、これらの設備で事故が発生した場合は、その設備の管理者・所有者に届出を義務付け、届け出られた事故情報及び事故原因や防止策について広く情報発信します。これにより、設備の管理者・所有者のみならず、府民、設備の製造者、建築物の設計者等多くの関係者間で情報の共有化を図り、同種の事故の再発防止に取り組みます。</t>
  </si>
  <si>
    <t>府営公園において、現在、通勤・通学等夜間においても生活用通路として利用されている園路及び駐車場を対象に照明等を増設するなど、防犯対策の強化を図り、利用者の安全に配慮します。</t>
  </si>
  <si>
    <t>国制度を活用し、市町村との連携による耐震診断、改修設計、改修補助を実施します。</t>
  </si>
  <si>
    <t>住宅設計者や住宅所有者が防犯対策を進められるよう、関係機関との連携により「防犯に配慮した共同住宅ガイドブック」や「防犯に配慮した戸建住宅に係る（設計）指針・ガイドブック」等の内容を広く周知します。</t>
  </si>
  <si>
    <t>「おおさか元気広場事業」を活用し、放課後や週末等に、安全で安心な子どもの活動場所を確保し、地域のボランティア人材の参画・協力を得て、子どもの体験・交流活動等を推進します。</t>
  </si>
  <si>
    <t>子どもの豊かな遊びと文化創造の中核拠点である大型児童館ビッグバンの運営を通して、子どもたちに健全な遊びを与え、情操を豊かにするとともに、地域の遊びを振興・支援します。</t>
  </si>
  <si>
    <t>児童に健全な遊びを与えて、その健康を増進し、又は情操を豊かにすることを目的として社会福祉法人等が設置運営し、又は市町村が設置し社会福祉法人等に運営委託している民間児童厚生施設等（小型児童館・児童センター）の諸活動に対して助成します。</t>
  </si>
  <si>
    <t>府内の小学校（高学年対象）を重点として、非行防止・犯罪被害防止教室を実施し、少年の規範意識の醸成を図るとともに、犯罪被害防止のための取組を図ります。</t>
  </si>
  <si>
    <t>少年非行に携わる42機関・団体の実務担当者レベルで構成される少年非行総合対策協議会により、実態に応じた具体的な連携活動のあり方について協議し、総合的な少年非行防止活動の推進に努めます。</t>
  </si>
  <si>
    <t>少年が利用する機会が多い娯楽施設を営む営業者からの自主的な申請に基づき、その営業所を少年非行防止協力店として指定することなどにより、地域社会が一体となった非行防止活動を推進します。</t>
  </si>
  <si>
    <t>少年の健全育成に携わる関係機関や団体あるいは民間ボランティア、地域住民等で構成する少年健全育成ネットワークにおいて、具体的な事案・課題等を検討する会議を開催するとともに、個別の課題に応じて関係機関等の実務担当者で構成する「少年健全育成サポートチーム」を編成し、連携した対応により少年非行問題の解決にあたります。</t>
  </si>
  <si>
    <t>関係団体及び地域住民と連携して少年に柔道及び剣道を指導する活動を通じて、少年の非行防止と健全育成の推進を図ります。</t>
  </si>
  <si>
    <t>少年非行の防止と少年が犯罪に巻き込まれることを防ぐことを目的として、地域のボランティア等による、少年非行防止活動ネットワークの構築を促進しています。</t>
  </si>
  <si>
    <t>関係機関・団体と連携し、計画的な街頭補導活動を推進します。特に非行の前兆ともなりうる不良行為等の問題行動の早期発見を図るため、少年相談、心理判定による非行原因の調査、調査結果に基づくカウンセリング指導など、少年や保護者等に対するきめ細かな指導・助言等を行います。また、補導された少年、子ども家庭センターや学校などで相談を受けている少年のうち、体験活動を通じて立ち直り支援が必要と判断した少年に対して、再非行・再犯防止を図るため様々な体験活動等を実施します。</t>
  </si>
  <si>
    <t>非行が進んでいない初期的段階の触法少年に対して、学校や保護者と連携を図るとともに、継続的な面接指導を実施して少年の立ち直りを支援し、再非行防止活動を推進します。</t>
  </si>
  <si>
    <t>子ども家庭センターにおいては、増加する不良行為を犯す非行少年に対応するため、従来の非行児童への対応はもとより、軽易な不良行為少年が再度犯罪を繰り返し、重篤な触法事件に至らぬように未然防止にも力点をおき、個々の子どもの抱える問題、事情に即したきめ細かい支援を行い、非行児童へのケアを図ります。</t>
  </si>
  <si>
    <t>子ども家庭センターにおいて、被虐待やひきこもり、不登校等、支援を要する子どもや家庭に対して、精神科医や児童心理司、児童福祉司からなるチームによる支援を強化します。</t>
  </si>
  <si>
    <t>不安、無気力等を示し、不登校状態にある児童に対し、教育分野との連携を図りつつ、学生ボランティア「メンタルフレンド」による訪問援助事業、野外活動やキャンプ等の不登校児童宿泊指導事業、関係機関連絡会議の開催等を行います。</t>
  </si>
  <si>
    <t>非行傾向のある子どもに適切に対応し、子どもの個別のニーズに応じた援助を行うとともに、基本的生活習慣、社会の規範意識など、総合的な生活力の習得のための支援を行う府立修徳学院（児童自立支援施設）を運営します。また、専門的ケアを必要とする非行児童と家族に適切に支援するため、府立修徳学院の生活環境改善や治療的ケアなど機能強化を図ります。</t>
  </si>
  <si>
    <t>公立大学法人大阪府立大学では、不登校・いじめや教員による体罰などで心理的問題を抱える子どもの心理相談を実施するなど、子どもの心のケアを充実します。</t>
  </si>
  <si>
    <t>児童買春・児童ポルノ事犯等の少年の福祉を害する犯罪の取締りを強化し、被害児童の救出保護を図ります。</t>
  </si>
  <si>
    <t>子どもたちに薬物に関する正しい知識を普及するための事業を充実します。（薬物乱用防止教育講師養成など）　　</t>
  </si>
  <si>
    <t>(1) 小児慢性特定疾患にり患している児童に対する医療費の援助等を行います。
(2) 身体に障がいがある児童に対して医療費を支給します。
(3) 入院を必要とする未熟児に対して医療費を給付します。
(4) 結核にり患し、入院治療を必要とする児童に対して医療費の給付等を行います。　　　</t>
  </si>
  <si>
    <t>保健所において保健師等の専門チームを中心とし、未熟児、身体障がい児、小児慢性特定疾患児等に対する専門的支援・相談サービスの提供を行います。</t>
  </si>
  <si>
    <t>保健所において、身体障がい児、小児慢性特定疾患児とその家族に対して、専門相談や集団での療育指導を実施するとともに、地域での総合的な支援体制づくりを推進するとともに、未熟児等に対して、訪問指導を行い、未熟性による疾病や二次障がいの発生、児童虐待等を予防します。</t>
  </si>
  <si>
    <t>慢性疾患のある児童の状況に応じて、病院から地域へのスムーズな移行や日常生活における継続的な保健・医療面等における支援を医療給付や療育指導と組み合わせて行う仕組みを検討し、慢性疾患のある児童等への支援モデルを構築します。</t>
  </si>
  <si>
    <t>ＮＩＣＵや小児病棟等に長期入院する児童について、保健医療分野の専門職が、退院後の自立生活を送るための支援や退院促進のためのコーディネートを行います。また、これらの対応によって得られたデータをもとに、効率的・効果的な支援のあり方の検討を行います。</t>
  </si>
  <si>
    <t>医療的ケアが必要な障がい児等の地域生活の維持・継続並びに介護家族のレスパイト支援を行い、障がい児並びに家族が安心して地域生活を送れる環境の整備を図ります。</t>
  </si>
  <si>
    <t>市町村の中核機関が養育支援が特に必要であると判断した家庭に対し、保健師・助産師・保育士等がその居宅を訪問し、養育に関する指導、助言等を行う事業について、より効果的な支援ができるように市町村の後方支援を行います。</t>
  </si>
  <si>
    <t>公立大学法人大阪府立大学では、地域の小児科医や精神科医と連携して、育児困難を感じている保護者の相談に応じることにより、虐待予防として保護者への援助を行います。</t>
  </si>
  <si>
    <t>子どもと家庭に関する総合的な相談・支援を行うため、府内６か所に子ども家庭センターを設置し、児童相談、青少年相談、母子相談、生活相談等を行うとともに、地域のネットワークづくり等コミュニティケアを行います。</t>
  </si>
  <si>
    <t>子ども家庭センターに設置している虐待通報を受信する専用電話、緊急出動用車両及び携帯電話の活用により、確実に虐待通報を受信するとともに、安全確認や立入調査等を、迅速かつ適切に行います。</t>
  </si>
  <si>
    <t>子ども家庭センターの体制強化を図るため、虐待対応についての研修を実施し、児童虐待事案の早期発見及び早期対応により、再発を防止します。</t>
  </si>
  <si>
    <t>子ども家庭センターにおいて、子どもの虐待、いじめ、不登校の予防と問題解決促進のため、子ども専用の「子どもの悩み相談フリーダイヤル」を24時間対応とするとともに、虐待防止のためのネットワークの構築を行います。</t>
  </si>
  <si>
    <t>子ども家庭センターにおいて、夜間・休日を問わず、児童虐待通告を受理し、対応します。</t>
  </si>
  <si>
    <t>一時保護児童に適切な支援、教育を実施するための支援協力員を配置します。</t>
  </si>
  <si>
    <t>情緒障がい児短期治療施設に付設された児童家庭支援センターにおいて、地域の児童、家庭からの相談に応じ、必要な助言等を行うことにより、児童と家庭の福祉の向上を図ります。</t>
  </si>
  <si>
    <t>平成16年度に作成した「児童虐待における学校園と子ども家庭センターの連携について－通告等に関する基本的ルール－」の徹底を図り、児童虐待の早期発見、早期対応に努めます。また、「児童虐待防止法」の改正の趣旨の徹底を図るなど、一層の連携の充実を図ります。</t>
  </si>
  <si>
    <t>地域における虐待の未然防止を一層推進するため、市町村児童家庭相談体制の強化や、要保護児童対策地域協議会の機能強化に向けて支援するなど、市町村と協働してネットワーク機能の強化を図ります。</t>
  </si>
  <si>
    <t>市町村児童家庭相談体制及び児童虐待の通告受理対応の強化に向けて、子ども家庭センターが連携を通じて、児童相談のノウハウや情報の提供を行います。また、相談に関するガイドラインの配付・説明や市町村の職員に対するスキルアップ研修等を実施するなど、引き続き市町村に対する後方支援を積極的に行います。</t>
  </si>
  <si>
    <t>児童虐待の発生防止や早期発見の重要性について、府民の意識啓発を図ることにより、府民、行政、関係団体が一体となって児童虐待防止対策に取り組む気運を醸成するため、厚生労働省及び内閣府の主唱による「児童虐待防止推進月間（11月）」等を活用し、児童虐待防止キャンペーンを実施します。</t>
  </si>
  <si>
    <t>深刻な虐待等、権利侵害の訴えに的確に対応するため、法律や小児・児童精神医療・法医学等の専門家からなる児童虐待等危機介入援助チームを設置し、子ども家庭センターと連携して、虐待等の権利侵害について、必要な調査・助言・調整を行います。</t>
  </si>
  <si>
    <t>社会福祉審議会児童専門分科会措置審査部会を改変し、従来の措置審査部会としての機能に加え、子ども家庭センターの業務や重大事案を点検・検証するとともに、施設内虐待等を予防・防止する被措置児童等援助専門部会を設置し、総合的な子どもの権利擁護システムを推進します。</t>
  </si>
  <si>
    <t>子ども家庭センター等において、児童虐待を行った親（保護者）への立ち直り支援、被虐待児や非行児等へのケア等を充実させるため、専門的な支援・指導プログラムを開発した「すこやか家族再生応援事業」の成果に基づき、各種プログラムを実施します。また、「家族再統合支援」として、引き続きNPO法人と連携して保護者支援プログラムを実施します。</t>
  </si>
  <si>
    <t>家庭的な養育環境を提供する里親制度の拡充について、里親支援機関等と協働しながら、要保護児童の里親委託の推進を図ります。
また、里親経験者を中心にファミリーホーム事業実施を目指します。</t>
  </si>
  <si>
    <t>里親制度の普及を図り、里親委託の促進及び里親を支援する施策等により、被虐待児等の要保護児童の家庭的養護を進めます。</t>
  </si>
  <si>
    <t>被虐待児等に対し、家庭的できめ細やかな援助を提供し、自立を促進するため、専門的技術を持った専門里親を養成します。</t>
  </si>
  <si>
    <t>老朽化、狭隘化している児童養護施設等を計画的に建替え、整備することにより、入所する児童の権利擁護の推進、適切な養育の確保を図ります。</t>
  </si>
  <si>
    <t>施設における入所児童等のケアを充実させるため、入所児童等の状況に応じた職員の加配を行います。</t>
  </si>
  <si>
    <t>様々な事情により家庭から離れて暮らす子どもの生命の安全と健全な育成を図るため児童養護施設等の児童福祉施設及び里親に児童の養育を委託します。また、委託に必要な経費として、当該施設に対し児童保護措置費を支弁します。</t>
  </si>
  <si>
    <t>虐待など不適切な養育環境により施設に入所した子どもの養育にあたっては、小集団で家庭的な環境で生活支援やケアを提供できる体制の整備を図ります。</t>
  </si>
  <si>
    <t>家庭環境が不安定で勉強よりも生きることが優先となり、学習面において不利益な状況にある施設入所児童に対して、小学校段階の基礎学力の獲得を支援するため、児童養護施設等に新しく入所する小学生に個別の学習支援員を配置する費用を補助する。</t>
  </si>
  <si>
    <t xml:space="preserve">児童福祉施設や里親家庭で暮らす子どもが自らの権利を認識し、必要なときには相談できることを示す「子どもの権利ノート」を作成・配付するとともに、児童養護施設等における権利侵害（被措置児童等虐待）の予防と早期発見・早期対応を行います。また、第三者委員の配置などを促進するとともに、運営適正化委員会の適正な運営により、施設の子どもの権利を擁護します。 </t>
  </si>
  <si>
    <t>社会福祉法の規定に基づき社会福祉事業の利用に関する苦情解決の斡旋を行う大阪府社会福祉協議会運営適正化委員会の活動を補助します。</t>
  </si>
  <si>
    <t>苦情への適切な対応により、福祉サービスに対する利用者の満足感を高めることや早急な虐待防止対策が講じられ、利用者個人の権利を擁護するとともに、利用者が福祉サービスを適切に利用することができるよう支援します。</t>
  </si>
  <si>
    <t>苦情解決に社会性や客観性を確保し、利用者の立場や特性に配慮した適切な対応を推進するため、第三者委員を設置します。</t>
  </si>
  <si>
    <t>介護を必要とする障がい児等のいる家庭を訪問し、日常生活等の介護を行う市町村に対して補助を行います。</t>
  </si>
  <si>
    <t>知的・精神障がいにより行動上著しい困難があり、常時介護を必要とする障がい児等のために、外出時の介護を行う市町村に対して補助を行います。</t>
  </si>
  <si>
    <t>障がい児等のいる家庭において、保護者等が疾病、出産等により介護することが困難になった場合、施設で短期入所を行う市町村に対して補助を行います。</t>
  </si>
  <si>
    <t>屋外での移動が困難な障がい児等について、外出のための支援を行う市町村に対して補助を行います。</t>
  </si>
  <si>
    <t>身体障がい児の失われた身体機能を補完又は代替し、職業その他日常生活の能率の向上等を図るため、補装具の交付・修理にかかる費用を支給する市町村に対して補助を行います。</t>
  </si>
  <si>
    <t>重度障がい児の日常生活上の便宜を図るため、介護訓練支援用具等の日常生活用具を給付または貸与する市町村に対して補助を行います。</t>
  </si>
  <si>
    <t>身体障害者手帳の交付対象とならない軽度難聴児に対して、補聴器を交付するとともに、聴力検査に要する検査料の負担を行います。</t>
  </si>
  <si>
    <t>重度障がい児の在宅療養を支援するため、訪問看護ステーションを利用する重度障がい児に対し、利用料の助成を実施する市町村に対して補助を行います。</t>
  </si>
  <si>
    <t>重度の身体障がい、知的障がい又はその重複障がい児（者）の福祉の増進を図るため、障がい児福祉手当や重度障がい者介護手当などを支給します。</t>
  </si>
  <si>
    <t>児童福祉施設への措置費および障がい児施設支援に要する給付費を支出します。</t>
  </si>
  <si>
    <t>在宅の障がい児（者）の地域における生活を支えるため、身近な地域で療育指導、相談等が受けられる療育機能の充実を図るとともに、これらの療育機能を支援する機能との重層的な連携を図り、もって障がい児（者）の福祉の向上を図ります。</t>
  </si>
  <si>
    <t>利用ニーズの把握を行い、地域の地理的条件、人口規模、利便性を勘案し事業の拡大に努めます。</t>
  </si>
  <si>
    <t>精神保健の向上及び精神障がい者の福祉の増進を図るため、以下の事業を行います。
①管理運営、②企画・教育研修事業、③診療事業、④相談事業、⑤地域ケア事業、⑥調査研究・情報提供事業</t>
  </si>
  <si>
    <t>精神や身体等に障がいのある児童の福祉の増進を図るため、それらの者を監護する父母又は養育者に対して特別児童扶養手当を支給します。</t>
  </si>
  <si>
    <t>就学前の視覚障がい幼児に対し、通所による集団療育指導、家庭訪問による個別の療育指導を実施するとともに、保護者等に対する視覚障がい幼児の療育に関する研修を実施することにより、児童の発達を支援します。</t>
  </si>
  <si>
    <t>一人ひとりの子どもの発達状況に応じた一貫性のある支援サービスの提供など、障がい児及びその家族への支援を強化するため、市町村域における関係機関によるネットワークの強化に向けて支援します。</t>
  </si>
  <si>
    <t>精神障がいの早期治療、再発予防をはかるため、府保健所において、総合的なこころの健康相談や精神障がい者の保健・医療の相談・訪問等を行う。</t>
  </si>
  <si>
    <t>発達障がいの早期発見・早期療育は、子どもの発達支援の観点から重要であることから、より身近な市町村において、専門的な療育の場を整備することにより、発達障がい児の発達支援並びに保護者を支援します。</t>
  </si>
  <si>
    <t>発達障がいの早期発見・早期療育を促進するために、医師や保育士等を養成する研修を実施します。</t>
  </si>
  <si>
    <t>発達障がい者支援センターにおいて、発達障がいを有する障がい児（者）とその家族等を対象として、相談・療育支援、情報提供、研修事業等を実施します。</t>
  </si>
  <si>
    <t>公立大学法人大阪府立大学では、地域の小児科医や教育機関と連携して、発達障がい児に対して発達検査を実施し、きめ細かい発達相談を充実します。</t>
  </si>
  <si>
    <t>既存の保育所、分園において、障がい児受入のために必要な改修を行う市町村に対して助成します。</t>
  </si>
  <si>
    <t>新たに支援学校の小学部児童を放課後児童クラブへ受け入れるための体制整備など、必要な取組を進める市町村を支援します。
また、児童館・青少年センター等を活用し、支援学校の中学部・高等部の生徒と障がいのない児童等との交流事業を行う市町村を支援します。</t>
  </si>
  <si>
    <t>支援学校高等部の児童生徒の進路選択を支援するため、福祉・教育が連携し、夏季等長期休業中に就労移行支援事業所等に通所し、就業体験の機会を確保することにより、自立を支援します。</t>
  </si>
  <si>
    <t>ひとり親家庭の生活の安定と自立を促進し、もって児童の福祉の増進を図るため、児童扶養手当を支給します。</t>
  </si>
  <si>
    <t>母子家庭や寡婦の経済的自立の助成と生活意欲の助長を図り、あわせてその扶養している児童・子の福祉を増進するため、母子家庭の母や寡婦に資金を貸し付けます。</t>
  </si>
  <si>
    <t>福祉事務所未設置町村区域において、母子家庭及び寡婦の相談に応じ、その自立に必要な情報提供及び指導、職業能力の向上及び求職活動に関する支援を行います。</t>
  </si>
  <si>
    <t>ひとり親家庭生活支援事業の一環として、母子家庭等の子どもの養育や就業に関する問題など様々な悩みについて、比較的時間に余裕のある夜間・休日において、気軽に相談でき、適切なアドバイスを行うため、電話相談事業等を実施します。</t>
  </si>
  <si>
    <t>ＤＶ被害による入所家庭の増加に伴い、母親と子どもの生活の安定が図れるよう、施設機能の向上や関係機関との連携を促進します。</t>
  </si>
  <si>
    <t>住民にとって最も身近な一般市（福祉事務所設置市町）において、ひとり親家庭等日常生活支援事業、一般市等就業･自立支援事業等の実施を働きかけます。</t>
  </si>
  <si>
    <t>ハローワークの情報を速やかに提供するとともに、求職者の情報を集約することにより、求人があった時にリアルタイムで職業紹介できるように、職業紹介所としての機能を強化します。また、社会情勢の変化なども踏まえ、より就業に結びつきやすい就業支援講習会の実施に努めます。</t>
  </si>
  <si>
    <t>福祉事務所未設置町村区域において、国が対象とする教育訓練給付講座を受講した母子家庭の母に対して、自立支援教育訓練給付金を支給するとともに、看護師など国が定める高等技能の取得のため、修業年限２年以上の養成機関で修業する場合に、訓練促進費等を支給します。</t>
  </si>
  <si>
    <t>子育て等のため事業所での就労が困難な事情を抱えるひとり親家庭等に対し、無理な仕事の掛け持ちの解消や子育てとの両立支援等を図り、ひとり親家庭等の収入や生活の安定、向上を図ることを目的として、業務の開拓、従事者の能力開発、相談支援等一体的な取組を行うひとり親家庭等在宅就業支援事業を実施します。</t>
  </si>
  <si>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います。</t>
  </si>
  <si>
    <t>公立大学法人大阪府立大学では、DVによって心の問題を抱えた被害者の心的ケアを実施し、より重篤な心的外傷に陥らないための心理相談を充実します。</t>
  </si>
  <si>
    <t>ＤＶ被害者や同伴児童の安全を確保する観点から、必要に応じて、各種社会福祉施設や民間シェルター等とも協力し、ＤＶ被害者や同伴児童の一時保護を行います。</t>
  </si>
  <si>
    <t>府が設置する婦人保護施設についても、ＤＶ被害をはじめ、様々な困難な状況にある女性及び同伴児童の保護施設として活用します。</t>
  </si>
  <si>
    <t>女性に対する暴力の根絶に向けて、様々な関係機関が連携を図ることで総合的な支援体制の整備を進め、暴力の被害者を支援するための取組を推進します。ＤＶ防止のための啓発のほか、被害者を支える人材の育成など、市町村における相談機能の確保に向けた支援を行います。
関係機関との連携を強化するとともに、被害者を支える人材の育成や「女性に対する暴力をなくす」キャンペーンの実施等を行います。</t>
  </si>
  <si>
    <t>本府に在住する外国人の生活利便性を高めるため、外国人住民からの府政等に関する問合せに９言語で対応します。</t>
  </si>
  <si>
    <t>外国人への医療相談や情報提供を行っている団体に対し、助成及びホームページを開設し、充実を図ります。</t>
  </si>
  <si>
    <t>外国人の親や子どもが情報交換や学ぶことのできる場を提供し、地域内や同国人とのコミュニティ形成支援を行います。</t>
  </si>
  <si>
    <t>平成14年12月に策定した「大阪府在日外国人施策に関する指針」に基づき、国籍や民族の違いを認めあい、ともに暮らすことのできる共生社会の実現に向け、在日外国人施策を総合的に推進します。</t>
  </si>
  <si>
    <t>大阪府の人権施策の推進に関して、幅広く意見を求めるため、学識経験者等より委員を選定して本審議会を開催します。</t>
  </si>
  <si>
    <t>大阪府における人権教育の推進に関して幅広く意見を求めるため、人権問題に関する有識者のうちから委員を選定して本懇話会を開催します。</t>
  </si>
  <si>
    <t>家庭や学校、地域など多様な場において人権教育が実施されるよう、人権教育の指導者やリーダーを対象とした参加体験型の教材を作成します。</t>
  </si>
  <si>
    <t>子ども条例に基づき、すべての子どもが健やかに成長できる温かい地域社会の創造に向け、国、市町村、府民、保護者などと協力し、子どもの尊厳を守り、健やかな成長を支えることに関する施策を、総合的・計画的に推進します。また、子ども条例及び子どもの権利条約について、広報・啓発を行います。</t>
  </si>
  <si>
    <t>住民の自立支援及び福祉の向上に資することを目的に、市町村が独自に実施する人権・就労支援・進路選択支援をはじめとする生活上のさまざまな課題や住民ニーズ等を発見するための相談、訪問、支援に係る事業を支援します。</t>
  </si>
  <si>
    <t>府民の人権問題を早期に解決に結びつけるとともに、人権侵害を未然に防止する役割を担うことのできる人材の養成に必要な知識等を習得することのできる講座を開催します。</t>
  </si>
  <si>
    <t>府内の周産期医療体制の充実を図るため、ハイリスク妊産婦及びハイリスク新生児に対し、高度な医療を提供する周産期母子医療センターの運営に対し補助を行います。</t>
  </si>
  <si>
    <t>妊娠・出産等における安全・安心の確保を図るため、医師の不足等に対応するための医療資源の集約化・重点化等、大阪府における母子保健医療の体制整備を促進します。</t>
  </si>
  <si>
    <t>総合周産期母子医療センターを中心とする母体・胎児から新生児まで一貫した高度な周産期医療を提供できる体制の整備・運営を行います。</t>
  </si>
  <si>
    <t>周産期緊急医療体制整備事業に参加することを条件に、新生児集中治療管理室及び母胎胎児集中治療管理室の増床を図る医療機関に対し、施設・設備整備費補助を行います。</t>
  </si>
  <si>
    <t>母体や胎児が危険な状態にある妊婦を集中治療施設を有する専門医療機関に緊急搬送する際に、速やかに適切な医療が受けられる医療機関に搬送するため、コーディネーター業務をおこなう専任医師を、総合周産期母子医療センターに配置します。</t>
  </si>
  <si>
    <t>府立母子保健総合医療センターが、大阪府からの要請に基づき、周産期医療対策協議会で必要と認定された地域の拠点病院に対し、分娩を行う産婦人科医師または新生児医療を行う小児科医の派遣に対して補助します。</t>
  </si>
  <si>
    <t>未受診や飛び込みによる出産等をするいわゆるハイリスク妊婦について、その未然防止や出産前後の保健医療等における支援体制の構築等の対策を講じます。</t>
  </si>
  <si>
    <t>「かかりつけ医のいない未受診妊産婦」等夜間・休日における産婦人科の救急搬送について、大阪府内を３つの地域に分け、当番制により受入病院を確保することにより、一次的に対応する体制を整備します。</t>
  </si>
  <si>
    <t>不妊に関する相談や情報提供を行い、不妊に悩む人々の身体的･ 精神的負担の軽減と支援を図ります。</t>
  </si>
  <si>
    <t>先天性代謝異常症等を早期に発見し、適切な治療を行うため、新生児を対象としたマス・スクリーニング検査事業を実施します。</t>
  </si>
  <si>
    <t>市町村が実施する妊婦健康診査の公費負担の拡充を促進するため、市町村に対して、妊婦健康診査支援基金を活用した助成を行います。</t>
  </si>
  <si>
    <t>特定不妊治療に要する費用の一部を助成することにより、不妊に悩む夫婦の経済的負担の軽減を図ります。</t>
  </si>
  <si>
    <t>「高齢者、障害者等の移動等の円滑化の促進に関する法律」及び「大阪府福祉のまちづくり条例」に基づき、すべての人が安心してまちに出かけ、容易に都市施設を利用できるよう、福祉のまちづくりを推進します。また、子育て支援のための福祉整備（授乳場所、乳幼児用いす・ベッド等）についても、「大阪府福祉のまちづくり条例」に基準を定め、子どもや妊婦等にやさしいまちづくりを推進します。</t>
  </si>
  <si>
    <t>府営公園をより妊産婦、親子連れ、障がい者や高齢者等が安心して散策できるよう、見所をつなぐルートを設定した上で、段差の解消等バリアフリー化のための改修を実施します。</t>
  </si>
  <si>
    <t>労働者のゆとりある生活への実現に向け、普及啓発を行うことにより、労働時間短縮の促進を図ります。</t>
  </si>
  <si>
    <t>「仕事と家庭の両立支援」など、男性も女性もいきいきと働くことのできる職場環境づくりを進める意欲のある事業者を「男女いきいき・元気宣言」事業者として登録し、事業者の取組を応援します。</t>
  </si>
  <si>
    <t>仕事と子育ての両立を推進するため、企業等に対し、啓発を行います。</t>
  </si>
  <si>
    <t xml:space="preserve"> 就業看護職員をはじめとする医療従事者の確保及び定着を図るため、病院内保育施設の運営費に対して助成します。</t>
  </si>
  <si>
    <t>企業等の協賛を得て、子育て世帯がシンボルマークのついた携帯電話画面や会員証（カード）などを店舗で掲示することで、割引・特典などのサービスを提供することにより、子育て世帯を社会全体で応援する気運醸成を図ります。</t>
  </si>
  <si>
    <t>地域福祉分野や子育て支援分野において、市町村が地域の実情に沿ったサービスを展開できるよう、交付金を交付し、市町村の取組を支援します。</t>
  </si>
  <si>
    <t>近年の女性の就労形態の多様化に伴う一時的な保育や保護者の傷病等による緊急時の保育等の需要に対応し、保育所等において、断続的あるいは一時的に家庭における保育に欠ける児童の受入れの事業を行う市町村に対して助成します。</t>
  </si>
  <si>
    <t>保護者の疾病、出産、恒常的な残業等の理由で一時的に児童の養育が困難になった場合に、児童養護施設等において、一定の期間、養育・保護する事業を推進します。</t>
  </si>
  <si>
    <t>「共働き世帯」も含め長時間でも安心して私立幼稚園に子どもを預けられるよう、保育所並みの１１時間開園や、夏休み・休日など保育サービスを実施する私立幼稚園に対して補助します。</t>
  </si>
  <si>
    <t>私立幼稚園において子育て支援事業を推進するため、地域の保護者等を対象に子育て相談事業を実施する私立幼稚園に対して補助します。</t>
  </si>
  <si>
    <t>普段、認可保育所を利用していない親子や適切な保育を必要としている親子等に保育所を開放し、定期的な保育所体験や保育所入所児童との交流及びベテラン保育士や医師等からのアドバイスを通じて親子の育ちを支援します。</t>
  </si>
  <si>
    <t>公立大学法人大阪府立大学では、子育てに行き詰まり、問題を抱えている保護者に対して母子並行面接を実施し、遊戯療法および保護者の心理相談を実施するなど、問題を改善するための支援を充実します。また、子育ての悩みを解決し、育児を楽しく前向きにするための参加体験型プログラムを実施します。</t>
  </si>
  <si>
    <t>乳幼児やその保護者が相互の交流を行う場所を開設し、子育てについての相談、情報の提供などの援助を行います。</t>
  </si>
  <si>
    <t>市町村に対し、育児の援助を行いたい者と育児の援助を受けたい者からなる「ファミリー・サポート・センター」事業を推進します。</t>
  </si>
  <si>
    <t>地域の身近な相談役として、民生委員・児童委員、主任児童委員への各種研修を実施するとともに、各々の活動の促進を図ります。</t>
  </si>
  <si>
    <t>子育て家庭の見守りネットワークの構築について市町村に働きかけます。</t>
  </si>
  <si>
    <t>事業者が公正かつ専門的な第三者による評価を受けることができるよう、第三者評価事業の推進体制を整備するとともに、府民に対して、第三者評価事業の普及･啓発等を図ります。</t>
  </si>
  <si>
    <t>小学校に学校支援ボランティアの交流・活動拠点を整備するとともに、この活動拠点を活用し、小学校区単位で防犯、防災、高齢者等の見守りなど、住民主体の取組が本格的に広がっていくよう支援します。</t>
  </si>
  <si>
    <t>地域住民や学校等が一体となって行う公立小学校の運動場の芝生化を支援します。地域力再生のきっかけとなるほか、環境教育や緑化推進にも資するもので、関係部局、市町村や学校支援地域本部などと連携して推進します。</t>
  </si>
  <si>
    <t>地域住民、NPO、学校等が一体となって行う運動場や園庭等の芝生化等緑化活動を支援します。環境教育や緑化推進にも資するもので、関係部局、市町村と連携して推進します。</t>
  </si>
  <si>
    <t>地域の教育力の活性化を図るため、地域の大人が子どもとふれあう「ナナメの関係（親でも教師でもない第三者と子どもとの新しい関係）」などを活かし、学校支援地域本部など、地域全体で学校教育を支援する体制づくりを推進します。
また、取組を定着・充実させるため、学校における地域人材の活動場面の増加や居場所づくりを進めるとともに、関係部局が一体となって、家庭や地域での積極的な取組を促進します。</t>
  </si>
  <si>
    <t>落ち着いた学習環境の醸成をめざし、小学校段階での基本的生活習慣の確立を図り、学習活動への意欲・姿勢をはぐくむため、学校が家庭・地域と連携して、朝食摂取率の改善及びあいさつ、朝の読書活動（3つの朝運動）を推進し、子どもたちの生活リズムの確立に向けた取組を推進します。
また、地域の大人が、通学合宿を実施することにより、「ナナメの関係」を通じて子どもたちに生活の知恵を伝えるとともに、子どもの生活リズムを向上させる取組を学校や関係機関と連携しながら推進します。</t>
  </si>
  <si>
    <t>市町村・地域において、それぞれの地域の課題に応じた取組が、主体的に展開できるよう、「活動のふり返りシート」を提示するなどにより、地域活動におけるＰＤＣＡサイクルのＣ（評価）、Ａ（改善）の取組の定着を促進します。</t>
  </si>
  <si>
    <t>各地域における主体的な教育コミュニティづくりを一層促進するため、市町村が主体となった、地域活動の核となる新しい人材（つなぎ役）の育成を促進します。</t>
  </si>
  <si>
    <t>多様な活動団体（ＮＰＯ・企業等）との連携を促進するため、連携活動の成功事例等を集約し、他地域の参考にできるよう提供します。</t>
  </si>
  <si>
    <t>「こころの再生」府民運動の一環として、子どもたちの学校・地域での様々な活動や地域の見守り活動などに地域住民の一員として積極的に参加・支援する企業や団体と府教育委員会が協定を結ぶことで、社会全体で子どもたちをはぐくむ環境づくりを推進します。</t>
  </si>
  <si>
    <t>(1) 関係部局や市町村との協働により家庭教育に関する学習機会を拡充し、家庭における保護者の役割を的確に果たしてもらうとともに、引き続き保護者のエンパワメントに取り組むことで家庭の教育力の向上を図ります。
(2) これから親となる子どもたちに対しても、学校の授業等を活用し親学習を展開します。
(3) 市町村が、学習機会や他者との交流にも参加しない、参加しにくい保護者に対して、自治会組織等との連携など身近な地域・住民とつながりを持つ機会を拡充できるよう、効果的な事例の情報提供を行います。
(4) 交流・学習の機会や相談機関等の多様な家庭教育（子育て）支援の情報を集約し、より多くの人に届くようホームページ等を活用して、効果的な発信を行います。</t>
  </si>
  <si>
    <t>「新待機児童ゼロ作戦」による保育所の整備、認定こども園等の新たな保育需要への対応及び保育の質の向上のための研修などを実施し、子どもを安心して育てることができるような体制整備を行うため、子育て支援対策臨時特例交付金を活用して、安心こども基金を設置し事業実施を行います。</t>
  </si>
  <si>
    <t>待機児童解消を目的とした創設、増築を始め、耐震化等の安全確保を行う整備計画に対し、安心こども基金等を活用して整備を促進します。
また、必要に応じて認可外保育施設の認可化又は分園等の設置を支援します。</t>
  </si>
  <si>
    <t>保育所分園の設置を推進するために必要な設備の整備等に係る経費や運営に係る特別な経費を助成します。</t>
  </si>
  <si>
    <t>良質な認可外保育施設の認可化を支援し、保育サービスの供給増を図るため、認可施設に移行するために必要な経費を市町村に対して助成します。</t>
  </si>
  <si>
    <t>利便性の高い駅前やバスターミナル等に保育所を整備する費用を市町村に対して助成します。</t>
  </si>
  <si>
    <t>保育所等において、毎日の保育所利用までには至らないが、定期的（週2、3日）に保育を要する児童の保育ニーズに対応するための保育事業を実施する市町村に対して助成します。</t>
  </si>
  <si>
    <t>保育所が通常の開所時間を超えて保育を行う延長保育を推進します。</t>
  </si>
  <si>
    <t>夜間保育を行っている保育所の運営に係る経費を助成します。</t>
  </si>
  <si>
    <t>就労形態の多様化に鑑み、日曜・祝祭日等の休日の保育需要に対応するために、保育所において、休日に保育を行う市町村に対して助成します。</t>
  </si>
  <si>
    <t>病気の回復期に至っていない、又は病気回復期であり、集団保育困難な児童や、保育中に微熱を出すなど体調不良となった児童を、保育所、病院等に附設された専用スペースで一時的に預かる体制を確保するために必要な経費を助成します。</t>
  </si>
  <si>
    <t>市町村が民間保育所に入所契約した者等の処遇及び最低基準の維持に要する経費の一部を負担することにより、入所者の処遇の向上を図ります。</t>
  </si>
  <si>
    <t>平成１６年度に稼動した「大阪eケアねっと」を活用し、保育所等、児童福祉関係施設や幼稚園に関する情報を提供します。</t>
  </si>
  <si>
    <t>認可外保育施設の適切な運営を確保するため、立入調査、施設設置者等に対する研修を実施します。</t>
  </si>
  <si>
    <t>昼間保護者のいない家庭の小学生児童（主として低学年）の健全育成を図るため、放課後児童クラブの運営費を補助します。</t>
  </si>
  <si>
    <t>地域における子育て支援を推進するため、放課後児童クラブの整備を促進し、子育て環境の充実を図ります。</t>
  </si>
  <si>
    <t>放課後児童クラブ指導員の資質向上を図るため、研修事業を実施します。</t>
  </si>
  <si>
    <t>保育所等の児童福祉施設職員等に対し、障がい児保育に関する研修を実施し、施設等における児童等に対する適切な処遇の確保を図る。</t>
  </si>
  <si>
    <t>各集会、研修会を通じ、教育・保育に携わる教員・保育士等の資質の向上と、人権が尊重された就学前教育、保育を目指します。</t>
  </si>
  <si>
    <t>児童福祉施設職員の資質の向上を図るため、専門的研修や人権研修を行います。</t>
  </si>
  <si>
    <t>就学前児童の保育・教育の一体的な実施と地域における子育て支援機能を併せ持つ認定こども園の普及を促進します。</t>
  </si>
  <si>
    <t>実施主体である市町村が乳幼児等の健康保持と家庭の精神的・経済的な負担の軽減のために行う医療費（乳幼児・ひとり親家庭・障がい児）・入院時食事療養費助成事業に対して、補助金を交付します。</t>
  </si>
  <si>
    <t>小児科医の支援体制のもと、看護師が電話相談により、保護者への助言等を実施します。</t>
  </si>
  <si>
    <t>複数の市町村が小児初期救急医療に関する広域的な体制を整備する場合に財政支援を行います。</t>
  </si>
  <si>
    <t>保育所・幼稚園・学校・家庭への食育及び生活習慣病予防を推進します。</t>
  </si>
  <si>
    <t>食育推進ボランティアとの連携・協力により地域や学校における食育の推進を図ります。</t>
  </si>
  <si>
    <t>府内食品流通基地の拠点である中央卸売市場において食育イベントを開催します。</t>
  </si>
  <si>
    <t>子どもの家庭での生活状況を親子で一緒に確認するチャレンジカードや、生活習慣の重要性を理解するためのリーフレットにより、幼児期からの生活習慣の定着を図るとともに、保育士等による生活習慣向上のための保護者支援に資する支援マニュアルの作成や講習会を実施します。</t>
  </si>
  <si>
    <t>官公庁、医療機関、学校の全面禁煙化100％を目指し、受動喫煙防止のための啓発等に取り組みます。</t>
  </si>
  <si>
    <t>子育て世帯の居住の安定を支援するため、新婚・子育て世帯向け募集を実施するとともに、新婚・子育て世帯を対象に期限付入居住宅の募集を実施します。</t>
  </si>
  <si>
    <t>子育て世帯を支援するため、子育て世帯が親世帯と近接して居住する親子近居向け募集を実施します。</t>
  </si>
  <si>
    <t>ひとり親世帯の居住の安定を図り、自立を支援するため、「福祉世帯向け募集」（優先入居）の対象世帯として、ひとり親世帯を位置づけ、優先入居を実施します。</t>
  </si>
  <si>
    <t>DV被害により事実上婚姻関係が破綻している母子世帯等に準じる状況にある世帯を支援し、居住の安定を図るため、「福祉世帯向け募集」の対象世帯として、ひとり親世帯を位置づけ、優先入居を実施します。</t>
  </si>
  <si>
    <t>自立を目指すDV被害者が1日も早く自立できるよう、DV被害者に対する府営住宅の一時使用のための住戸の提供と併せて生活用品面での支援を行います。</t>
  </si>
  <si>
    <t>府営住宅の建替えにより生み出された用地において、保育所などの社会福祉施設等の併設等を市町村と連携して促進するとともに、若年世帯・ファミリー向け民間住宅等の多様な住宅供給を図ります。</t>
  </si>
  <si>
    <t>新婚世帯や子育て世帯などが良質な住宅に居住できるよう、特定優良賃貸住宅ストックの有効活用を図ります。</t>
  </si>
  <si>
    <t>大阪府特定優良賃貸住宅（政令市を除く）のストックを活用し、婚姻1年以内の新婚世帯及び同居者に小学生以下の子どもがいる世帯（新規入居者のみ）を対象として、所得に応じて家賃を減額する家主に対し、最長で6年間の補助金を交付します。</t>
  </si>
  <si>
    <t>子育て世帯等が民間賃貸住宅に円滑に入居できるよう、市町村や宅地建物取引業者等と連携し、入居を拒まない民間賃貸住宅（あんしん賃貸住宅）等の登録、ホームページ等を通じた情報提供を行います。</t>
  </si>
  <si>
    <t>再就職希望者を含む府民を対象に職業適性に関する相談を実施します。</t>
  </si>
  <si>
    <t>府内の高等職業技術専門校（５校）において離職者を対象とした職業訓練を実施します。</t>
  </si>
  <si>
    <t>民間教育訓練機関に委託して、離職者等を対象とした職業訓練を実施します。</t>
  </si>
  <si>
    <t>幼稚園と保育所が、今後、教育内容などの連携をさらに強め、子どもの現状把握や課題の共有に努めることが重要です。
「幼稚園教育要領」「保育所保育指針」と現在の子どもを取り巻く状況を踏まえ、平成21年度に改定した幼児教育推進指針に基づき、就学前教育を充実します。</t>
  </si>
  <si>
    <t>大阪府全体の授業力を向上するため、全ての学校で授業評価を導入するとともに、平成20年度から実施の府学力テスト等を活用し、子どもたちの学力分析を行い、知識・技能を活用するために必要な思考力、判断力、表現力を育成することを重視したモデル授業を開発します。</t>
  </si>
  <si>
    <t>単元別テストを開発・実践することで身につけるべき学力が習得できたかを検証し、つまずきの早期発見と、個に応じた指導を充実します。</t>
  </si>
  <si>
    <t>児童生徒向けのワークブックを市町村教育委員会や教員と協働して開発し、「おおさか・まなび舎事業」などの放課後学習や家庭学習で活用し、自学自習力を育てます。また、保護者用の手引き等を活用することで、家庭学習習慣の定着を図ります。</t>
  </si>
  <si>
    <t>授業改善や反復学習の取組を促進し、小・中学生の基礎・基本の充実を図ります。
また、知識や技能を活用する力を高めるＰＩＳＡ型学力の向上を図るため、各教科の学習や総合的な学習の時間等の充実に取り組みます。</t>
  </si>
  <si>
    <t>各学年で身につけるべき学力を示し、児童生徒が学習に取り組む際の目標とするため、「大阪府学力テスト」を毎年、原則年度末に実施し、各学年5％を抽出して府の全体傾向を公表します。
また、府全体の到達度を把握し、授業力の向上、つまずきの発見等に反映することで学力向上のためのＰＤＣＡサイクルを確立します。</t>
  </si>
  <si>
    <t>学校生活の基礎を築く重要な時期である小学校1・2年生は、35人を基準とした少人数学級編制のための教員配置を行い、3年生以上は、個に応じた指導による児童生徒の学習理解を促進するため、少人数・習熟度別指導を学校の状況に応じて導入します。各学校においては、指導計画に基づき、児童生徒の実態に応じて効果的な指導を行います。
なお、少人数・習熟度別指導の実施教科は、小学校（3年生以上）が国語・算数、中学校が国語・数学・英語とします。</t>
  </si>
  <si>
    <t>府内4カ所（豊能、北河内、中河内、泉南）に設置しているカリナビ･ブランチに、指導主事などを順次配置し、市町村教育委員会等と連携して、地域のニーズに応じた学校づくり、授業づくり等の相談・支援体制を充実するとともに、教員の授業力向上をめざします。</t>
  </si>
  <si>
    <t>児童生徒に学習習慣を定着させるとともに、さらに学ぶ意欲の向上を図るため、全小・中学校に放課後自習室を開設し、「おおさか・まなび舎事業」を推進します。</t>
  </si>
  <si>
    <t>子どもたちが、大阪の伝統的な産業や最先端の科学技術を応用した産業などに興味を持つよう、優れた技術や職人に出会う取組や、小・中学生対象の「ものづくり」教室・「ものづくり」体験フェアを開催します。
また、豊かな人間性や社会性などをはぐくむよう、地域と連携した体験活動を充実します。</t>
  </si>
  <si>
    <t>「小・中学校の適正規模、適正配置等に係る市町村連絡会」(平成21～22年度)を開催し、府内の市町村における現状と課題を把握し、市町村への支援の方策等について検討します。</t>
  </si>
  <si>
    <t>教育課程や指導内容・方法について、保育所・幼稚園・小学校・中学校・高校・支援学校を見通した取組や校種間の段差を解消し円滑な接続を図るため、異なる校種間での研修交流の実施や、人事交流等の拡充を図ります。</t>
  </si>
  <si>
    <t>府立高校の特色づくりの一環として、進学指導に特色のある高校や、新たな専門学科、専門コースを設置します。</t>
  </si>
  <si>
    <t>教育センター附属研究学校を設置して、教育センターの研究・研修機能と附属研究学校の教育活動とを直結し、一体となって大阪の教育課題を踏まえた実践・研究を展開し、教育活動の深化・充実を図るとともに府内全体の教員の指導力と学校力の向上をめざします。</t>
  </si>
  <si>
    <t>特色づくり・再編整備計画に基づき設置した特色ある学校の特色や教育内容等について継続的に広報を行うとともに、改革の完成年度（平成19年度実施対象校において最初の卒業生が出る平成23年度末）に向け、特色づくりの成果の定着・発展の支援、社会状況の変化等に伴い生じた新たな課題の把握・解消も進めながら、すべての学校を「入りたい学校」さらに「入ってよかった学校」にします。</t>
  </si>
  <si>
    <t>1学年8学級を基準としている普通科の学校規模を、各学校の教育活動の充実・活性化の観点から、1学年5～10学級程度に弾力化します。</t>
  </si>
  <si>
    <t>有識者と入学者選抜関係者による「入学者選抜制度の改善に関する検討会議」において議論するなど、平成25年度入学者選抜における前期・後期選抜の再編や、選抜日程の繰り上げ等、受検者ニーズに対応した入学者選抜制度の改善を行います。</t>
  </si>
  <si>
    <t>各府立高校の学力向上、生徒指導、地域連携などの先進的な取組や成功事例の創出を促進するとともに、全国に先駆けた優れた実践事例も取り入れ、それらを発信・共有化することにより、すべての府立高校の教育の質の向上を図ります。</t>
  </si>
  <si>
    <t>生徒の学びの意欲に応え、学力向上や資格取得、進路実現を支えるため、土曜日等に補習・講習を行った教員に対し、校務の状況により勤務の振替え等が困難な場合に「教員特殊業務手当」を支給するなど、土曜日等に補習・講習を行う学校を支援します。</t>
  </si>
  <si>
    <t>大学と府立高校との相互の人的・知的資源の交流・活用を図り、府立高校の教育を充実・発展させるため、府教育委員会と大学との連携協力協定を拡充するとともに、各学校で実施されている高大連携の取組を一層充実させます。</t>
  </si>
  <si>
    <t>能勢地域での取組成果を踏まえ、新たな地域に中高一貫教育を導入するとともに、教育センターと連携した新たなタイプの中高一貫校の設置について検討を進めます。</t>
  </si>
  <si>
    <t>「ものづくり教育コンソーシアム大阪」を組織し、地域産業との連携強化や、公立大学法人府立大学、府立工業高等専門学校など高等教育機関との接続の拡充を進め、工科高校発のベンチャー企業等の創出など、大阪の産業基盤を継承・発展できる日本一の工科高校づくりをめざします。
また、府立工業高等専門学校を公立大学法人府立大学に移管し、連携を強化して活性化を図ります。
さらに、農業教育分野における農業高校の拠点的機能の充実を図ることなどにより、産学連携、大阪の産業の担い手づくりを推進します。</t>
  </si>
  <si>
    <t>定時制の課程、通信制の課程の生徒の現状や志願者の動向等を踏まえながら、キャリア教育の充実など、教育環境・教育内容を充実し、定時制・通信制の課程の活性化を図ります。
あわせて、授業を地域に開放し、生涯学び続けたい人への期待に応えます。</t>
  </si>
  <si>
    <t>障がいのある生徒に対する適切な指導・支援のための校内委員会の設置や、支援教育コーディネーターの指名、個別の教育支援計画、個別の指導計画の作成・活用を促進することにより、府立高校に在籍する障がいのある生徒の充実した学校生活と進路実現をめざし、「ともに学び、ともに育つ」教育を実践します。</t>
  </si>
  <si>
    <t>府立支援学校における知的障がいのある児童生徒数の将来動向を踏まえ、府有地、府有施設の有効活用を図りながら、平成21年3月に策定した「府立支援学校施設整備基本方針」に基づき、府立支援学校の新設を含め教育環境を整備します。</t>
  </si>
  <si>
    <t>府立視覚支援学校に対する教育ニーズへの対応や、新たな職域に結びつく教育内容の充実と確かな学力の定着を図ります。また校舎建替えにより教育環境の整備と耐震性を確保します。</t>
  </si>
  <si>
    <t>府立支援学校の教育環境整備とあわせ、各学校の児童生徒数の状況等を勘案し、通学バスの増車や有料道路の活用を含む効率的なコース編制等により、長時間乗車による児童生徒の負担を軽減します。</t>
  </si>
  <si>
    <t>就労を通じた社会的自立を支援する観点から、地域バランスを考慮し、就職率100％の実現をめざした「たまがわタイプ高等支援学校」を整備します。</t>
  </si>
  <si>
    <t>障がいのある生徒の社会参加と自立を実現するため、職業コースを計画的に設置し、就労支援の充実を図るとともに、就労後も見据え、関係部局や福祉・労働機関等の関係機関（障害者就業・生活支援センターやハローワーク等）・団体、企業、経済団体等と連携し、地域におけるネットワークの構築を図りながら、実習先・就労先の開拓、卒業生や障がい者雇用を進める企業への支援体制を整備します。
また、府立知的障がい支援学校と「たまがわタイプ高等支援学校」の連携を図り、職業教育及び就労情報共有化のためのネットワークを充実します。</t>
  </si>
  <si>
    <t>府立高校における「ともに学び、ともに育つ」教育を推進し、生徒一人ひとりの状況に応じた教育の充実を図るため、生徒・保護者のニーズ、地域バランス等を考慮しつつ、自立支援推進校・共生推進校を整備します。
また、生徒が高校のキャリア教育と支援学校の職業に関する専門教育を学ぶなど、府立高校と府立支援学校との連携を強化し、就労支援を図ります。</t>
  </si>
  <si>
    <t>障がい種別による支援学級の設置や重度・重複障がいの児童生徒への支援の促進に取り組むとともに、支援学校におけるセンター的機能を活用し、 小・中学校における「ともに学び、ともに育つ」教育をさらに進めます。</t>
  </si>
  <si>
    <t>国定数を活用しながら通級指導教室を充実し、通常の学級に在籍するＬＤ（学習障がい）、ＡＤＨＤ（注意欠陥多動性障がい）を含む障がいのある児童生徒への指導・支援を充実します。</t>
  </si>
  <si>
    <t>医療的ケアを必要とする児童生徒が在籍する小・中学校への看護師配置を促進します。</t>
  </si>
  <si>
    <t>府立支援学校のセンター的機能をより発揮するため、教員の専門性の向上に向けて、「特別支援学校教諭免許」保有率の向上を図ります。</t>
  </si>
  <si>
    <t>府立支援学校のセンター的機能をより発揮するため、来校教育相談への対応や有効な教材教具の収集・整理等を行う「地域支援室」を整備し、府立支援学校の校内体制の充実を図ります。</t>
  </si>
  <si>
    <t>府立支援学校のセンター的機能をより発揮するため、府立支援学校のリーディングスタッフと市町村のリーディングスタッフが連携し、十分に活動できる環境の整備を行い、障がいのある全ての幼児児童生徒に対する地域支援体制の充実を図ります。</t>
  </si>
  <si>
    <t>各府立支援学校における教育実践、教材教具、相談・指導事例等を活用できるよう、教育センターと連携し、データベース化します。</t>
  </si>
  <si>
    <t>障がいのある全ての幼児児童生徒一人ひとりのニーズに応じたきめ細かな指導や、一貫した支援の充実に向け、地域支援ネットワークを整備し、福祉、医療、労働等の関係機関や専門家との連携・協力を強化しながら、府立支援学校はもとより、幼・小・中・高校等において、幼児児童生徒や保護者の参画のもと、「個別の教育支援計画」の作成・活用を促進します。また、毎年、評価・点検・見直しを実施することにより、内容の充実を図ります。</t>
  </si>
  <si>
    <t>特別支援教育の充実と保護者の経済的負担の軽減を図るため、私立幼稚園に対し助成します。</t>
  </si>
  <si>
    <t>体育授業の充実を図るため、｢人材バンク｣を整備し、体育専門学生などを小学校の体育授業等に派遣し、子どもの運動意欲及び運動能力を高めます。</t>
  </si>
  <si>
    <t>学校や生徒のニーズに応じ、高い専門性を持った運動部活動外部指導者を派遣するとともに、運動部活動活性化マニュアルを作成し、その活用を通して運動部の活性化を図ります。</t>
  </si>
  <si>
    <t>学校現場に即した体力向上に関する実践事例集を作成し、その内容を全小・中・高・支援学校に周知します。</t>
  </si>
  <si>
    <t>小学生の体力を向上させるために、瞬発力・持久力等を高めるための運動種目（縄跳び等）を指定し、各学校で取り組むとともに、発表の場として中央大会を開催します。</t>
  </si>
  <si>
    <t>健康３原則(調和のとれた食事、適切な運動、十分な休養・睡眠)に関するポータルサイト、ニューズレター等を作成し、保護者へ情報を発信することで、朝食をとること、子どもと保護者が一緒に運動すること、早寝早起きすることなど、基本的な生活習慣の改善や健康・体力づくりに関する保護者の意識改革を図ります。あわせて基本的生活習慣の確立が落ち着いた学習環境づくり、学習活動への意欲・姿勢の醸成、子どもの学力向上につながることを周知します。</t>
  </si>
  <si>
    <t>児童生徒が生涯にわたり健康で安全に生活できる資質や能力を身につけることができるよう、保護者対象の講演会等へ医師等の専門家を派遣します。また、全ての学校で学校保健委員会を設置するとともに活性化を図り、学校での健康教育及び健康相談を充実します。</t>
  </si>
  <si>
    <t>児童生徒が健全な食生活を自ら営むことができる知識及び態度を養うため、栄養教諭の配置により、学校給食を活用した食に関する実践的な指導を行い、学校における食育を推進します。あわせて「３つの朝運動」の取組との連携を図ります。</t>
  </si>
  <si>
    <t>学校における食育は、給食の時間を中心に、学校教育活動全体を通して体系的に行うことが必要であるため、小・中・支援学校における「食に関する指導の全体計画」の策定を促進するとともに、関係教職員が連携し食育を推進します。また、地元農産物を教材として、食や農業に関する理解を深めたり、環境教育・国際理解教育など様々な観点を取り入れた食育を推進するために、中学校に学校給食等の導入を進めます。</t>
  </si>
  <si>
    <t>学校に喫煙防止教材の提供や保健師等の講師派遣、指導者研修、連携会議などにより、学校と連携した喫煙防止教育の普及に努めます。</t>
  </si>
  <si>
    <t>毎年、学校の禁煙化状況調査を実施し、世界禁煙デーにあわせ、結果をホームページ等で公表します。</t>
  </si>
  <si>
    <t>首席、指導教諭（指導養護教諭、指導栄養教諭を含む）の全校配置に向け、これまでの配置効果を見極めながら、計画的に拡充します。
配置した首席や指導教諭を活用して授業研究を充実するなど校内研修やＯＪＴを計画的に実施します。
なお、府立学校については、「育成支援チーム」の支援により、各学校のミドルリーダー（校長、准校長、教頭の下で、教職員集団をとりまとめる首席・指導教諭や中堅教員など）を育成し、ＯＪＴや校内研修の充実を図ります。
また、市町村に対しても、市町村教育委員会が行う小・中学校への支援にあたり、府の取組のノウハウを提供するなどにより支援します。</t>
  </si>
  <si>
    <t>経験の少ない教員をはじめとする教員全体の授業力アップや日常の教育活動におけるＯＪＴの活性化及び校内研修体制の充実を図るため、教育センターにおけるカリキュラムセンター機能を強化します。
そのため、カリキュラムＮＡＶｉプラザやカリナビ・ブランチをはじめとして、授業づくりに関する研究･相談・情報提供及び教職員の自主的･主体的な研修活動の奨励･支援の充実を図ります。
あわせて、平成23年度に開設した教育センター附属高等学校を活用し、教員全体の指導力の向上をめざします。</t>
  </si>
  <si>
    <t>教員一人ひとりの資質向上や学校の活性化を図るため、人事異動や人事交流の充実を図ります。</t>
  </si>
  <si>
    <t>評価・育成システムを活用して、授業などの職務遂行状況を的確に把握し、指導助言や面談を充実させ、教員一人ひとりの意欲や資質能力を高めます。
また、評価結果を昇給及び勤勉手当の勤務成績の判定に活用します。</t>
  </si>
  <si>
    <t>キャリア形成や能力向上が計画的に行われるよう、首席や指導主事への若手教員からの積極的な登用を図ります。</t>
  </si>
  <si>
    <t>管理職に必要な資質とスキルの向上及び若い世代からの管理職登用の促進を図るため、研修体系を再構築します。</t>
  </si>
  <si>
    <t>民間や行政などで培った柔軟な発想や企画力、組織経営の手腕を活かした、機動的・機能的な学校運営を進めるため、特別選考により民間人や地域人材、退職校長、行政経験者からの管理職を登用します。</t>
  </si>
  <si>
    <t>若手教員で、一定の条件を満たす者を公募のうえ、市町村教育委員会または府立学校長が推薦し、校長に抜擢する道を開きます。</t>
  </si>
  <si>
    <t>幅広い識見や高い専門的知識を備えた人材を確保するとともに、教員としての資質や適格性をより的確に把握・評価できるよう模擬授業の実施など、選考方法を工夫し、熱意ある優秀な教員を確保します。</t>
  </si>
  <si>
    <t>近畿圏以外の地域の学生を大阪府の受験につなげることで、受験者の拡大を行い、質の高い教員を確保するため、新たな府県で面接試験を実施するとともに、ＰＲ活動を充実し、受験者の確保につなげます。
また、大阪で教員になりたいという高い志と情熱を持った優秀な人材に、早い段階で学校現場での教育活動に参加してもらうことで、実践力と教員としてのやりがいを感じてもらうとともに、意欲的な学生を大阪府の教員採用選考テスト受験につなげるため、「大阪教志セミナー」を拡充し、継続的に実施します。</t>
  </si>
  <si>
    <t>評価・育成システムを日々の指導・育成に活用し、教職員の意欲・資質能力を高めます。また、評価結果を昇給及び勤勉手当の勤務成績の判定に活用するとともに、人事における各段階の任用の要件とすることで、「がんばっている」教職員がさらに意欲的に取り組むことができるよう支援します。</t>
  </si>
  <si>
    <t>教育への使命感の高揚とがんばったことへの達成感の醸成を図るため、がんばっている教員に対し、新たな研修制度を創設するとともに、国が主催する研修等への派遣を行います。</t>
  </si>
  <si>
    <t>教職員の優れた実践を顕彰することを通じて教職員の活躍を広く周知し、教職員の意欲、資質能力の向上に資するとともに、さらなる活躍に期待し、学校の活性化を図ります。
また、優秀教職員等表彰を受賞した者については、受賞後の活躍の状況等を踏まえつつ、文部科学大臣「優秀教員表彰」にも推薦します。</t>
  </si>
  <si>
    <t>指導が不適切な教員に早期に適切な対応を行うため、府教育委員会に設置した「教員評価支援チーム」と教育センター・市町村教育委員会等が連携して学校訪問・授業視察を行います。
改善が見られない場合は、府教育委員会が「指導が不適切である」教員と認定し、指導改善研修を実施します。1年後、改善が見られない場合は、府教育委員会が免職その他の措置を実施します。
なお、新規採用教員については、指導・育成を図るとともに、条件附採用期間制度の趣旨を踏まえ厳格に対応します。</t>
  </si>
  <si>
    <t>校長がリーダーシップを一層発揮し、自校の実情や課題に応じた、校長の裁量に基づく教育活動等を拡充できるよう、予算面での校長裁量権を拡大します。
また、校長の掲げる学校経営ビジョンの実現や学校の自立的取組をより一層支援するため、ＴＲｙシステムの充実など、人事面での校長裁量権を拡大します。
あわせて、各学校の教育目標に合致した特技、得意分野をもった人材が確保できるよう、特得システムへの登録者を増やします。</t>
  </si>
  <si>
    <t>校長・教職員の意欲向上、学校の活性化による府立学校教育の充実を図るため、府立学校経営研究発表大会を開催し、日頃から意欲的に学校経営を進めている校長等に、自校の意欲的な取組や政策提言等について発表の場を与え、顕彰するとともに成果の共有を図ります。</t>
  </si>
  <si>
    <t>校長・准校長・教職員の学校経営力、課題対応力等を向上させ、学校の課題解決を図るため、府教育委員会での学校経営支援チームの機能を拡充し、課題に応じた３つのチーム（診断支援チーム、育成支援チーム、解決支援チーム）を設置します。
なお、市町村に対しても、市町村教育委員会が行う小･中学校への支援にあたり、府の取組のノウハウを提供するなどにより支援します。</t>
  </si>
  <si>
    <t>府立学校全体の授業力を向上するため、診断支援チームの支援を得ながら、各府立学校において授業評価軸を策定し、全府立学校に授業評価を導入します。</t>
  </si>
  <si>
    <t>学校が家庭・地域と連携した取組を進めるため、学校のビジョン、教育目標や、「学校教育自己診断」の結果、あるいは「学校協議会」の提言内容等の「学校評価」情報を、効果的に発信できるよう学校を支援します。
また「学校協議会フォーラム」等を開催することにより、学校評価活動への理解を深め、学校の応援団としての「学校協議会」の活性化を図ります。</t>
  </si>
  <si>
    <t>府立学校で展開されている現行ネットワークを再構築し、校務の情報化や児童生徒に関する成績や学習状況等の教員間での共有化を図ることで、教員の事務負担の軽減を図ります。
あわせて、教員の指導力向上や教材・指導方法の共有化により、生徒の情報活用能力の向上やＩＣＴを活用した「わかる授業」の実現をめざします。</t>
  </si>
  <si>
    <t>教員が子どもたちと向き合う時間を確保するために設置している「教職員の業務負担軽減に関するプロジェクトチーム」において、学校に対する通知や調査などの文書量のさらなる縮減、学校運営改善促進事業の推進、校務分掌の適正化、校務の処理方法の見直しなど、学校における業務の見直しや効果的な施策の検討を行い、多忙化解消に向けた取組を進めます。</t>
  </si>
  <si>
    <t>授業料等滞納者に対する滞納対策を効果的・効率的に行うため、これまでの納入指導に加え、悪質なケースについては法的措置を含めた取組を実施し、授業料等の滞納解消を図ります。
なお、法的措置については、府教育委員会事務局が一元的に対応します。</t>
  </si>
  <si>
    <t>子どもたちに自立した大人として生きていく力を身につけるため、関係部局や商工会議所等と連携して、小学校から発達段階に応じた系統的・継続的なキャリア教育を推進します。
府内の中学校区から「キャリア教育推進地域」をモデル的に指定し、小・中学校間で連携したカリキュラムを開発し、他地域に普及します。また、先進的にキャリア教育に取り組む府立高校をキャリア教育推進研究校に指定し、生徒を正規雇用に導くため、効果的な取組の情報を発信するなど、就職・就学支援を充実します。</t>
  </si>
  <si>
    <t>専修学校との連携を進め、様々な進路希望を持つ生徒に対して、多様な進路に関する情報を提供することにより、生徒が各分野の職業に対する理解を深め、進路を選択する力や、卒業後に主体的に生きる力をはぐくみます。また、最新技術の一端にふれたり、資格を取得する等、府立高校で体験できない学習機会を増やすことにより、学習意欲を高めます。</t>
  </si>
  <si>
    <t>全小・中学校で、情報機器を活用した授業やメディアリテラシー、情報モラル等の授業を実施し、子どもたちに「情報活用の実践力」「情報の科学的な理解」「情報社会に参画する態度」といった情報活用能力を身につけさせます。そのため、教員研修等を通して、教員の授業におけるコンピューター活用能力を向上させます。　　　　　　　　　　　　　　　　　　　　　　　　　　　　　　　　　　　　　　　　　府立高校では、授業におけるコンピューター活用を推進するため、新たな情報機器の導入を図るとともに、活用するための教育用コンテンツ等の開発を行ないます。　　　　　　　　　　　　　　　　　　　　　　　　　　　　　　　　　　　　　　　　　　　　　　　　　　　　　　　　府立支援学校では、自立と社会参加の観点から、障がいの状況に応じた入力支援機器等の整備をさらに進めるとともに、それらの活用方法等にかかる教員研修を充実し、幼児・児童生徒の情報活用能力の向上を図ります。</t>
  </si>
  <si>
    <t>小・中学校の社会科、特別活動、総合的な学習の時間等において、法教育推進のための指導事例集を活用し、自分たちの身のまわりで起こる様々な問題を題材にして法やルールの背景にある価値観を理解し、法的なものの考え方を身につけさせる取組を実施します。
また、府立高校においても法意識や規範意識を高め、公正に事実を認識し、判断できる能力をはぐくむため、法教育を推進します。</t>
  </si>
  <si>
    <t>府内小学校にトップアスリートを派遣し、ふれあいを通じて、小学生がスポーツの素晴らしさや感動を共有できること、また夢や希望を与え、運動・スポーツに親しむ態度や習慣を身につけることを目的とします。</t>
  </si>
  <si>
    <t>府内市町村の総合型地域スポーツクラブ育成を促進するため、門真スポーツセンターを広域スポーツセンターとして指定し、クラブの創設や運営段階における支援を行います。</t>
  </si>
  <si>
    <t>生涯スポーツ社会づくりを目指し、ボランティアや指導者の資質向上を図るため、府に登録しているボランティアを対象に研修会の開催やイベントへの派遣などを実施するとともに、指導者養成のための研修会を実施します。</t>
  </si>
  <si>
    <t>次代を担う子どもたちが、生涯を通じてスポーツを楽しむことができるようトップスポーツに触れる機会を提供するため、府内のチーム・団体の協力により、主催試合に優待します。</t>
  </si>
  <si>
    <t>大阪スポーツ王国加盟チームが一堂に会し、トップアスリート、コーチが直接指導することにより、子どもたちにふれあいを通じ、「夢」・「感動」を与えるとともに、「挑戦する気持ち」を育み、身体を動かすきっかけづくりとなることを目的とします。</t>
  </si>
  <si>
    <t>府内食品流通基地の拠点である中央卸売市場において食育イベントを開催します。</t>
  </si>
  <si>
    <t>府全体の生徒会で取り組む目標を設定し、その過程を通して、生徒自らがルールを作り、そのルールを守るという自主的・主体的な姿勢をはぐくむために「中学校生徒会サミット」を実施します。中学校で生徒会を中心に取り組んでいることの情報交換や、知事や教育長等との意見交換の場を設けます。あわせて、その成果を発信し、府域での生徒会活動の活性化の気運を高めます。</t>
  </si>
  <si>
    <t>総合相談事業交付金を活用して、市町村が実施する奨学金の活用など進路に関する相談事業を効果的に行えるよう、相談員研修の実施や相談事例の共有化等の支援を行います。
府立学校については、奨学金担当教職員に対する研修の実施など、奨学金指導に対する支援を行います。
また、滞納防止と返還意識を醸成するための教育の充実を図ります。</t>
  </si>
  <si>
    <t>国の「公立高校の授業料無償化」の制度に基づき府立高校の授業料は無償としています。（平成25年度以前在学生）
国の制度改正により、平成26年4月以降に公立高等学校に入学する生徒については、新たに「就学支援金」制度が適用となり、併せて府立高校の授業料は有償となりました。中・低所得者世帯の生徒の授業料は、「就学支援金」制度により実質無償となります。（平成26年度新入生から学年進行）
また、低所得世帯の授業料以外の教育費負担の軽減を目的とした「奨学のための給付金」制度を新たに創設し給付を行っています。（平成26年度新１年生から学年進行）
制度の趣旨は、いずれの制度も高等学校等における教育に係る家庭の経済的負担の軽減を図り、もって教育の機会均等に寄与するものです。</t>
  </si>
  <si>
    <t>生徒・保護者が公私を問わず自由に学校選択できるように、国の「高等学校等就学支援金」と併せて「私立高等学校等授業料支援補助金」を交付し、私立高等学校・専修学校高等課程の授業料の実質無償化を図ります。</t>
  </si>
  <si>
    <t>向学心に富みながら経済的理由で修学を断念することのないよう、(公財)大阪府育英会を通じて、高校生等に奨学金等の貸付を行うことで、教育の機会均等を保障します。</t>
  </si>
  <si>
    <t>府営公園の整備を進め、緑地面積および青少年育成の場を確保します。</t>
  </si>
  <si>
    <t>企業が主体となって実施する、森林を利用した「冒険の森づくり」の取組に対し、プログラムの提供、活動場所のあっせんなどの支援を行います。</t>
  </si>
  <si>
    <t>環境農林水産総合研究所の各研究機関において、小中学生を対象に環境・農林・水産それぞれの分野の特色を活かした環境教室、体験型イベント等を実施します。</t>
  </si>
  <si>
    <t>地域における子ども達の環境保全活動の充実を図るために、子ども達の指導的役割を担う「こどもエコクラブ」サポーターや学校教員等を対象に環境活動に関する知識・技能の向上を図る講習会を開催します。</t>
  </si>
  <si>
    <t>カリキュラム等を開発し、副読本（ワークシート）・ＤＶＤ等の教材を作成して、豊かな情操や人間性、夢や理想の実現に向かって生きる力、志を持って自立していくために必要な能力、社会に寄与する態度等を、子どもの成長過程に応じて育成します。</t>
  </si>
  <si>
    <t>学習指導要領の趣旨及び子どもたちや学校、家庭、地域等の実態を踏まえ、創意工夫を生かした道徳教育を推進するための実践研究を行い、その成果を普及します。また、「志や夢をはぐくむ取組みの推進」において作成する副教材を道徳教育に活用します。さらに、管理職、教員、初任者、指導主事、道徳教育推進教師などの研修を実施します。</t>
  </si>
  <si>
    <t>読書が好きな子どもを増やし、子どもの「学ぶ力」の基礎の確立につなげるため、学校・家庭・地域が連携して、発達段階に応じた読書環境づくりを推進します。</t>
  </si>
  <si>
    <t>子どもたちが、読書の必要性と楽しみ方を新たに発見できるよう、読書活動に結びつく実体験（自然体験等）活動の普及に向けた取組を進めます。</t>
  </si>
  <si>
    <t>子どもをめぐる痛ましい事件が多発する中、大人も子どもも今一度、「生命を大切にする」「思いやる」「感謝する」「努力する」「ルールやマナーを守る」など、時代や社会がどのように変化しても決して忘れてはならない大切な「こころ」を見つめなおし、毎日の暮らしの中でできることから実践を呼びかける取組を推進します。平成18年度から27年度までの10年間にわたり運動を展開することとしています。
特に学校、地域を核として、「あいさつＯＳＡＫＡ～（Ｏ）おはよう、（Ｓ）さよなら、（Ａ）ありがとうで（Ｋ）こころの（Ａ）握手～」をあい言葉に、「あいさつキャラバン隊」「あいさつキッズ」など「あいさつ」を中心とした取組を推進します。</t>
  </si>
  <si>
    <t>「出かける博物館」事業として、小・中・高校等に対する出前授業や教員向け研修会等における講演、教材としての文化財資料パッケージの貸し出し、文化財をめぐる校外学習の実施等、文化財と府立博物館の学校教育における有効活用を図ることで、地域社会に結びついた学びや実物にふれる学びを実現します。</t>
  </si>
  <si>
    <t>仁徳陵古墳をはじめとする百舌鳥古墳群と応神陵古墳をはじめとする古市古墳群は、平成20年度、わが国の世界遺産暫定一覧表記載文化遺産とすることが決定した重要な歴史的資産であります。今後、百舌鳥・古市古墳群のもつ顕著な普遍的価値の証明等、登録に向けた取組を進めるとともに、大阪の文化財の代表として学校教育への活用を図ります。</t>
  </si>
  <si>
    <t>子どもたちが歴史や文化・芸術にふれる機会を広げるとともに、芸術を愛好する心情を育て、心豊かな人格形成を図ります。</t>
  </si>
  <si>
    <t>様々なアーティストの活動内容等を掲載した「アーティストバンク」とワークショップなど学校等における文化活動の展開例を示した「プログラム集」を整備し、ホームページで広く紹介します。</t>
  </si>
  <si>
    <t>芸術文化団体が自主的に行う文化を通じた次世代育成を主たる目的とする公演、ワークショップ等に対し、補助金を交付します。</t>
  </si>
  <si>
    <t>中学生や高校生に合奏指導などを行うために、派遣音楽指導事業や管・打楽器講習会を行います。</t>
  </si>
  <si>
    <t>子どもたちが行う様々な文化活動において、発表の場の提供などの支援・促進を行います。</t>
  </si>
  <si>
    <t>環境に対する興味・関心を高め、必要な知識・技術を学習し、体験的な学習等を通して、社会の一員として、地球規模で生じている環境問題（地球温暖化、水質・大気汚染、天然資源、ゴミ・リサイクル、エネルギー等）の解決に自発的に行動する意欲や態度をはぐくむため、関係部局と連携して、すべての教科に関する教科横断型の環境教育を推進します。</t>
  </si>
  <si>
    <t>府立海洋センターの運営を通じて、府内の子どもたちにカヌー等の体験活動の場を提供するとともに、府内の青少年育成団体と連携して、様々な体験活動の機会を提供します。</t>
  </si>
  <si>
    <t>公立大学法人大阪府立大学では、地域と連携し、子どもたちが学習・スポーツ等意欲的に取り組む力を育むため、教育・体験学習の場を提供します。特に、 「理科離れ」 をくい止めるため、地域の小・中学校に講師を派遣し、理科実験等の支援を行います。</t>
  </si>
  <si>
    <t>公立大学法人大阪府立大学では、広い視野と知識に基づく多面的な思考や分析・判断、さらには高い問題解決能力を兼ね備えた、保健・医療・福祉の各分野の高度専門職業人を育成します。</t>
  </si>
  <si>
    <t>小規模な公共建築物を題材として、府内高校生・専修学校生等からアイディアを公募し、最優秀作品に選定された作品の提案趣旨を生かして事業化を図ることによって、府民に親しまれる公共建築づくりの推進とともに、青少年に夢を与え、将来の建築技術者となる青少年の育成を図ります。</t>
  </si>
  <si>
    <t>自分の進路を主体的に考える生徒に、社会に接続可能な「出口の見える」教育を提供するため、専修学校における「産学接続コース」を多様な分野で充実させます。</t>
  </si>
  <si>
    <t>公立大学法人大阪府立大学学生に対し、インターンシップの情報提供を行うとともに、授業において職業意識の確立及び専門分野の学習意欲の向上を図ります。</t>
  </si>
  <si>
    <t>専門学校や企業、外部人材と連携して、各学校の生徒ニーズに応じた実践的キャリア教育・職業教育プログラムを実践する高校を支援することにより、高校生の就職内定率の向上、進路未定者の減少を図ります。</t>
  </si>
  <si>
    <t>福祉施設利用者及び支援学校等の生徒を対象とした府庁での事務作業を通じた職場実習を実施します。</t>
  </si>
  <si>
    <t>福祉施設等を利用する障がい者のうち、就労を希望する方を登録し、個々人ごとに支援計画を策定し、障がい者のニーズに沿った実習、雇用先企業を開拓するとともに、就労から職場定着までの一貫した人的支援を行います。また、就労移行支援事業所の就労支援員を対象とした人材養成研修を企画、実施します。
さらに障がい者就業・生活支援センターを中心とした地域の就労支援に関わる関係機関のネットワークを構築・強化するとともに、センター相互の連携の強化を図ります。</t>
  </si>
  <si>
    <t>障がい者の就労支援及びこれに伴う生活支援を一体的に提供することにより、障がい者の職業生活における自立を図ります。</t>
  </si>
  <si>
    <t>通勤が困難な障がい者にとって、ＩＴを活用した在宅就労は有効な働き方であることから、テレワーカーの養成訓練及び訓練修了後のＩＴ業務の分配や技術的支援等のサポートを行い、在宅障がい者のテレワーク就労の促進を図ります。</t>
  </si>
  <si>
    <t>障がい者就労を応援する企業を募集し、職場実習機会の提供などの取組を推進します。</t>
  </si>
  <si>
    <t>施策の情報提供や職域開拓等の相談・助言、また、特例子会社の設立についてのサポートを行い、障がい者雇用に取り組む企業を支援します。</t>
  </si>
  <si>
    <t>府と取引関係にある事業主に対して、法定雇用率の達成を働きかけるとともに、障害者雇用促進基金（大阪ハートフル基金）の設置などにより、企業の取組を支援し、障がい者雇用を促進します。</t>
  </si>
  <si>
    <t>障がい者雇用に関する様々な貢献活動を評価・顕彰し、その取組や活動を府民に広くPRを行います。</t>
  </si>
  <si>
    <t>青少年が安全、安心してインターネットを利用できる環境の整備を進めるため、フィルタリングの普及啓発を図るとともに、インターネットカフェ等における導入を促進します。また、メディアリテラシー教育を推進します。</t>
  </si>
  <si>
    <t>夜間立入り規制施設に対する立入り調査や関係機関等との連携による深夜徘徊防止パトロールの強化を図ります。また、事業者や保護者を対象とした意識啓発を進めます。</t>
  </si>
  <si>
    <t>青少年問題の背景の一つといわれる規範意識に欠ける大人社会の風潮を見直し、大人自身の姿勢や大人社会のあり方を省みる“きっかけ”となるよう、｢大人が変われば、子どもも変わる。」運動を推進します。</t>
  </si>
  <si>
    <t>ニート状態にある若者の職業的自立に向け、臨床心理士等によるカウンセリングや、就労訓練・体験を通じて就労意欲の涵養を図り、自ら就職活動ができるよう支援します。
※9月以降はOSAKAしごとフィールドと一体的に運営</t>
  </si>
  <si>
    <t>高等職業技術専門校による年長フリーター（３４歳以下）を対象とする職業訓練を実施することにより、企業が求める職業能力を身につけることを支援します。</t>
  </si>
  <si>
    <t>家庭環境等の理由から、心理的・社会的に自立困難なひきこもり傾向にある子どもを対象に、福祉、教育、労働が連携し、生活支援、学習支援、職業支援や心理的サポートを一体的に提供し、児童の自立を支援するための施設として、子どもライフサポートセンターの運営を行います。</t>
  </si>
  <si>
    <t>児童福祉施設等を退所する児童の自立を支援するため、施設長等が身元保証人となる場合の負担軽減を図ります。</t>
  </si>
  <si>
    <t>児童福祉施設等を退所する児童に対して、社会的に自立した地域生活を継続的に営むことができるようきめ細かな支援を実施します。</t>
  </si>
  <si>
    <t>地域生活・自立支援事業等により児童福祉施設等を退所する児童に対して、社会的に自立した地域生活を継続的に営むことができるようきめ細かな支援を実施します。
また、施設を退所した子どもなど要支援児童の福祉と自立を促進するため、自立援助ホームなど、要支援児童の自立支援事業を実施します。</t>
  </si>
  <si>
    <t>ニートやひきこもり等、社会的自立に困難を抱える青少年に対して、地域で支援するためのネットワークづくりを促進します。また、地域の自治会館や青少年会館等の既存施設を青少年が安心して過ごせる居場所として活用します。</t>
  </si>
  <si>
    <t>就学前教育の充実</t>
  </si>
  <si>
    <t xml:space="preserve">1,833,452
(府立支援学校通学バス運行費)
6,596,000
(府立知的障がい支援学校新校整備費・府立支援学校教育環境整備事業)
340,591
(府立視覚支援学校整備事業費)
23,626
(教育総合情報ネットワーク基盤整備事業費)
</t>
  </si>
  <si>
    <t>30,654
(知的障がいのある生徒の教育環境整備事業費)</t>
  </si>
  <si>
    <t>11,566
(知的障がいのある生徒の教育環境整備事業費)</t>
  </si>
  <si>
    <t>０
(小中支援学級指導体制充実事業費)
70,497
(市町村医療的ケア体制整備推進事業費</t>
  </si>
  <si>
    <t>62,338
（報酬：62,148　共済：190）
(支援教育地域支援整備事業費)
5,349
（報酬：5,332　共済：17）
(府立支援学校福祉・医療関係人材活用事業費)
1７,400
（報酬：4,904　共済706
その他11,790）
(特別支援教育指導費)</t>
  </si>
  <si>
    <r>
      <rPr>
        <sz val="9"/>
        <rFont val="HG丸ｺﾞｼｯｸM-PRO"/>
        <family val="3"/>
      </rPr>
      <t>3,335
(研究学校等指定事業)
1,423
(帰国・渡日児童生徒学校生活サポート事業費)
8,714
(日本語教育学校支援事業費)</t>
    </r>
  </si>
  <si>
    <r>
      <rPr>
        <sz val="9"/>
        <rFont val="HG丸ｺﾞｼｯｸM-PRO"/>
        <family val="3"/>
      </rPr>
      <t>4,088
(研究学校等指定事業)
1,650
(帰国・渡日児童生徒学校生活サポート事業費)
9,604
(日本語教育学校支援事業費)</t>
    </r>
  </si>
  <si>
    <t>立地的にも優れる夕陽丘校において、母子家庭の母が受講しやすいよう訓練時間等を配慮した職業訓練を実施します。
【設置科目】
トータルサポート事務実務科・会計実務科
共に年間定員60名（30名×2)　訓練期間６月</t>
  </si>
  <si>
    <r>
      <t xml:space="preserve">35,890
（小学校）
</t>
    </r>
    <r>
      <rPr>
        <strike/>
        <sz val="9"/>
        <rFont val="HG丸ｺﾞｼｯｸM-PRO"/>
        <family val="3"/>
      </rPr>
      <t xml:space="preserve">
</t>
    </r>
    <r>
      <rPr>
        <sz val="9"/>
        <rFont val="HG丸ｺﾞｼｯｸM-PRO"/>
        <family val="3"/>
      </rPr>
      <t>13,680
（中学校）
(おおさか・まなび舎事業費)</t>
    </r>
  </si>
  <si>
    <t>30,996
（スクール・エンパワーメント推進事業費）
11,416
(授業改革推進事業費)</t>
  </si>
  <si>
    <t>65,051（スクール・エンパワーメント推進事業費）
0
(授業改革推進事業費)</t>
  </si>
  <si>
    <r>
      <t>152,732</t>
    </r>
    <r>
      <rPr>
        <strike/>
        <sz val="9"/>
        <rFont val="HG丸ｺﾞｼｯｸM-PRO"/>
        <family val="3"/>
      </rPr>
      <t xml:space="preserve">
</t>
    </r>
    <r>
      <rPr>
        <sz val="9"/>
        <rFont val="HG丸ｺﾞｼｯｸM-PRO"/>
        <family val="3"/>
      </rPr>
      <t>(教職員研修の充実)</t>
    </r>
  </si>
  <si>
    <r>
      <t>210,451</t>
    </r>
    <r>
      <rPr>
        <strike/>
        <sz val="9"/>
        <rFont val="HG丸ｺﾞｼｯｸM-PRO"/>
        <family val="3"/>
      </rPr>
      <t xml:space="preserve">
</t>
    </r>
    <r>
      <rPr>
        <sz val="9"/>
        <rFont val="HG丸ｺﾞｼｯｸM-PRO"/>
        <family val="3"/>
      </rPr>
      <t>(府立学校における教育のＩＣＴ化推進事業)</t>
    </r>
  </si>
  <si>
    <t>57,240
「キャリア教育支援体制整備事業」</t>
  </si>
  <si>
    <t>46,427
「キャリア教育支援体制整備事業」</t>
  </si>
  <si>
    <t>１５歳から３４歳までの正社員をめざす若者に対し、就活相談や各種情報提供、セミナーの開催、職業紹介など一貫してサポートを行っています。
※9月以降はOSAKAしごとフィールド内のＪＯＢカフェコーナーとして一体的に実施</t>
  </si>
  <si>
    <t>次世代の社会を担う児童の育ちを社会全体で支援するため、児童手当を支給します。</t>
  </si>
  <si>
    <r>
      <t>在日外国人に関わる諸問題及び本府が取り組むべき方策について幅広く意見を求めるため、</t>
    </r>
    <r>
      <rPr>
        <u val="single"/>
        <sz val="10"/>
        <rFont val="HG丸ｺﾞｼｯｸM-PRO"/>
        <family val="3"/>
      </rPr>
      <t>大阪府在日外国人施策有識者会議※</t>
    </r>
    <r>
      <rPr>
        <sz val="10"/>
        <rFont val="HG丸ｺﾞｼｯｸM-PRO"/>
        <family val="3"/>
      </rPr>
      <t>の設置・運営を行います。
※変更前の会議の名称：大阪府在日外国人問題有識者会議</t>
    </r>
  </si>
  <si>
    <t>こども・未来プラン後期計画
具体的取組編
（最終版）</t>
  </si>
  <si>
    <t>健康医療部
保健医療室
地域保健課</t>
  </si>
  <si>
    <t>健康医療部
保健医療室
医療対策課</t>
  </si>
  <si>
    <t>住宅まちづくり部
建築指導室
建築企画課</t>
  </si>
  <si>
    <t>都市整備部
公園課</t>
  </si>
  <si>
    <t>商工労働部
雇用推進室 労政課
総合労働事務所</t>
  </si>
  <si>
    <t>府民文化部
男女参画・府民協働課</t>
  </si>
  <si>
    <t>商工労働部
雇用推進室 労政課
総合労働事務所
府民文化部
男女参画・府民協働課</t>
  </si>
  <si>
    <t>健康医療部
保健医療室
保健医療企画課</t>
  </si>
  <si>
    <t>担当部局・室（課）</t>
  </si>
  <si>
    <t>ー</t>
  </si>
  <si>
    <t>福祉部
子ども室
子育て支援課</t>
  </si>
  <si>
    <t>福祉部
地域福祉推進室地域福祉課
子ども室子育て支援課
高齢介護室介護支援課</t>
  </si>
  <si>
    <t>府民文化部
私学・大学課</t>
  </si>
  <si>
    <t>福祉部
地域福祉推進室
地域福祉課</t>
  </si>
  <si>
    <t>府民文化部
男女参画・府民協働課
関係部局
・危機管理室
・青少年・地域安全室
・福祉部
・環境農林水産部
・都市整備部
・教育委員会</t>
  </si>
  <si>
    <r>
      <t>環境農林水産部
みどり推進室</t>
    </r>
  </si>
  <si>
    <t>環境農林水産部
みどり推進室</t>
  </si>
  <si>
    <t>教育委員会事務局
地域教育振興課</t>
  </si>
  <si>
    <t>教育委員会事務局
地域教育振興課
児童生徒支援課</t>
  </si>
  <si>
    <t>教育委員会事務局
教育総務企画課
（こころの再生）</t>
  </si>
  <si>
    <t>教育委員会事務局
地域教育振興課</t>
  </si>
  <si>
    <t>福祉部
子ども室
子育て支援課
府民文化部
私学・大学課
教育委員会事務局
市町村教育室
小中学校課</t>
  </si>
  <si>
    <t>福祉部
子ども室
子育て支援課
府民文化部
私学・大学課</t>
  </si>
  <si>
    <t>福祉部
子ども室
家庭支援課</t>
  </si>
  <si>
    <t>福祉部
国民健康保険課</t>
  </si>
  <si>
    <t>健康医療部
保健医療室
医療対策課</t>
  </si>
  <si>
    <t>健康医療部
保健医療室
健康づくり課</t>
  </si>
  <si>
    <t>環境農林水産部
流通対策室</t>
  </si>
  <si>
    <t>環境農林水産部
中央卸売市場</t>
  </si>
  <si>
    <t>住宅まちづくり部
住宅経営室
施設保全課</t>
  </si>
  <si>
    <t>住宅まちづくり部
都市居住課</t>
  </si>
  <si>
    <t>商工労働部
雇用推進室
就業促進課</t>
  </si>
  <si>
    <t>商工労働部
雇用推進室
人材育成課</t>
  </si>
  <si>
    <t>担当部局・
室（課）</t>
  </si>
  <si>
    <t>福祉部
子ども室
子育て支援課</t>
  </si>
  <si>
    <t>府民文化部
私学・大学課</t>
  </si>
  <si>
    <t>福祉部
子ども室
家庭支援課</t>
  </si>
  <si>
    <t>福祉部
地域福祉推進室
地域福祉課</t>
  </si>
  <si>
    <t>担当部局・室（課）</t>
  </si>
  <si>
    <t>教育委員会事務局
小中学校課</t>
  </si>
  <si>
    <t>教育委員会事務局
高等学校課</t>
  </si>
  <si>
    <t>教育委員会事務局
児童生徒支援課</t>
  </si>
  <si>
    <t>教育委員会事務局
人権教育企画課
高等学校課
小中学校課　</t>
  </si>
  <si>
    <t>教育委員会事務局
人権教育企画課
高等学校課
小中学校課</t>
  </si>
  <si>
    <t>警察本部
府民安全対策課
政策企画部
青少年・地域安全室
治安対策課</t>
  </si>
  <si>
    <t>政策企画部
青少年・地域安全室
治安対策課</t>
  </si>
  <si>
    <t>警察本部
府民安全対策課</t>
  </si>
  <si>
    <t>教育委員会事務局
保健体育課</t>
  </si>
  <si>
    <t>教育委員会事務局
施設財務課</t>
  </si>
  <si>
    <t>都市整備部
交通道路室
道路環境課</t>
  </si>
  <si>
    <t>住宅まちづくり部
建築指導室
建築安全課</t>
  </si>
  <si>
    <t>住宅まちづくり部
建築防災課</t>
  </si>
  <si>
    <t>警察本部少年課
政策企画部青少年・地域安全室青少年課
教育委員会事務局市町村教育室児童生徒支援課</t>
  </si>
  <si>
    <t>政策企画部
青少年・地域安全室
青少年課</t>
  </si>
  <si>
    <t>警察本部
少年課</t>
  </si>
  <si>
    <t>政策企画部青少年・地域安全室青少年課
警察本部生活安全部少年課
教育委員会事務局市町村教育室児童生徒支援課</t>
  </si>
  <si>
    <t>警察本部少年課
政策企画部青少年・地域安全室青少年課
教育委員会事務局市町村教育室小中学校課</t>
  </si>
  <si>
    <t>福祉部
子ども室
家庭支援課</t>
  </si>
  <si>
    <t>府民文化部
私学・大学課</t>
  </si>
  <si>
    <t>健康医療部
薬務課</t>
  </si>
  <si>
    <t>福祉部
国民健康保険課</t>
  </si>
  <si>
    <t>福祉部
障がい福祉室
地域生活支援課</t>
  </si>
  <si>
    <t>府民文化部
私学・大学課</t>
  </si>
  <si>
    <t>福祉部
子ども室
家庭支援課</t>
  </si>
  <si>
    <t>福祉部
地域福祉推進室
地域福祉課</t>
  </si>
  <si>
    <t>福祉部
障がい福祉室
障がい福祉企画課</t>
  </si>
  <si>
    <t>福祉部
障がい福祉室
障がい福祉企画課</t>
  </si>
  <si>
    <t>福祉部
障がい福祉室
地域生活支援課</t>
  </si>
  <si>
    <t>健康医療部
保健医療室
地域保健課</t>
  </si>
  <si>
    <t>福祉部
子ども室
家庭支援課</t>
  </si>
  <si>
    <t>福祉部
子ども室
子育て支援課</t>
  </si>
  <si>
    <t>商工労働部
雇用推進室
人材育成課</t>
  </si>
  <si>
    <t>府民文化部
男女参画・府民協働課</t>
  </si>
  <si>
    <t>府民文化部
国際課</t>
  </si>
  <si>
    <t>健康医療部
保健医療室
保健医療企画課</t>
  </si>
  <si>
    <t>府民文化部
人権局人権擁護課</t>
  </si>
  <si>
    <t>府民文化部
人権局人権擁護課</t>
  </si>
  <si>
    <t>府民文化部
人権局人権企画課</t>
  </si>
  <si>
    <t>担当部局・室（課）</t>
  </si>
  <si>
    <t>教育委員会事務局
小中学校課</t>
  </si>
  <si>
    <t>教育委員会事務局
小中学校課</t>
  </si>
  <si>
    <t>教育委員会事務局
高等学校課</t>
  </si>
  <si>
    <t>教育委員会事務局
小中学校課
地域教育振興課</t>
  </si>
  <si>
    <t>教育委員会事務局
小中学校課
高等学校課</t>
  </si>
  <si>
    <t>教育委員会事務局
小中学校課
高等学校課
教職員人事課</t>
  </si>
  <si>
    <t>教育委員会事務局
高等学校課</t>
  </si>
  <si>
    <t>教育委員会事務局
支援教育課</t>
  </si>
  <si>
    <t>教育委員会事務局
保健体育課</t>
  </si>
  <si>
    <t>健康医療部
保健医療室
健康づくり課</t>
  </si>
  <si>
    <t>教育委員会事務局
教職員人事課
高等学校課</t>
  </si>
  <si>
    <t>教育委員会事務局
教職員人事課</t>
  </si>
  <si>
    <t>教育委員会事務局
教職員企画課</t>
  </si>
  <si>
    <t>教育委員会事務局
教育総務企画課
（広報・議事G）</t>
  </si>
  <si>
    <t>教育委員会事務局
高等学校課
教職員人事課</t>
  </si>
  <si>
    <t>教育委員会事務局
高等学校課</t>
  </si>
  <si>
    <t>教育委員会事務局
高等学校課
学校総務サービス課</t>
  </si>
  <si>
    <t>教育委員会事務局
教職員企画課
高等学校課
教育総務企画課（政策G）</t>
  </si>
  <si>
    <t>教育委員会事務局
小中学校課
高等学校課</t>
  </si>
  <si>
    <t>府民文化部
都市魅力創造局
生涯スポーツ振興課
教育委員会事務局
教育振興室
保健体育課</t>
  </si>
  <si>
    <t>府民文化部
都市魅力創造局
生涯スポーツ振興課</t>
  </si>
  <si>
    <t>教育委員会事務局
施設財務課</t>
  </si>
  <si>
    <t>府民文化部
私学・大学課</t>
  </si>
  <si>
    <t>環境農林水産部
みどり・都市環境室
みどり推進課</t>
  </si>
  <si>
    <t>環境農林水産部
環境農林水産総合研究所</t>
  </si>
  <si>
    <r>
      <t>教育委員会事務局</t>
    </r>
    <r>
      <rPr>
        <u val="double"/>
        <strike/>
        <sz val="10"/>
        <color indexed="8"/>
        <rFont val="HG丸ｺﾞｼｯｸM-PRO"/>
        <family val="3"/>
      </rPr>
      <t xml:space="preserve">
</t>
    </r>
    <r>
      <rPr>
        <sz val="10"/>
        <color indexed="8"/>
        <rFont val="HG丸ｺﾞｼｯｸM-PRO"/>
        <family val="3"/>
      </rPr>
      <t>府立中央図書館</t>
    </r>
  </si>
  <si>
    <t>教育委員会事務局
教育総務企画課
（こころの再生）</t>
  </si>
  <si>
    <t>教育委員会事務局
文化財保護課</t>
  </si>
  <si>
    <t>府民文化部
都市魅力創造局
文化課</t>
  </si>
  <si>
    <t>府民文化部
都市魅力創造局
文化・スポーツ課</t>
  </si>
  <si>
    <t>住宅まちづくり部
公共建築室
計画課</t>
  </si>
  <si>
    <t>福祉部障がい福祉室
自立支援課</t>
  </si>
  <si>
    <t>商工労働部
雇用推進室
就業促進課</t>
  </si>
  <si>
    <t>参考資料４</t>
  </si>
  <si>
    <t>「がんばりを応援」を参照</t>
  </si>
  <si>
    <t>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</si>
</sst>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0;[Red]\-#,##0.0"/>
    <numFmt numFmtId="183" formatCode="[&lt;=999]000;[&lt;=9999]000\-00;000\-0000"/>
    <numFmt numFmtId="184" formatCode="#,##0_);\(#,##0\)"/>
    <numFmt numFmtId="185" formatCode="#,##0.000;[Red]\-#,##0.000"/>
    <numFmt numFmtId="186" formatCode="#,##0.0000;[Red]\-#,##0.0000"/>
    <numFmt numFmtId="187" formatCode="#,##0.00000;[Red]\-#,##0.00000"/>
    <numFmt numFmtId="188" formatCode="#,##0.000000;[Red]\-#,##0.000000"/>
    <numFmt numFmtId="189" formatCode="&quot;¥&quot;#,##0_);[Red]\(&quot;¥&quot;#,##0\)"/>
    <numFmt numFmtId="190" formatCode="#,##0_);[Red]\(#,##0\)"/>
  </numFmts>
  <fonts count="81">
    <font>
      <sz val="11"/>
      <name val="ＭＳ Ｐゴシック"/>
      <family val="3"/>
    </font>
    <font>
      <sz val="6"/>
      <name val="ＭＳ Ｐゴシック"/>
      <family val="3"/>
    </font>
    <font>
      <sz val="11"/>
      <name val="HG丸ｺﾞｼｯｸM-PRO"/>
      <family val="3"/>
    </font>
    <font>
      <b/>
      <sz val="11"/>
      <name val="HG丸ｺﾞｼｯｸM-PRO"/>
      <family val="3"/>
    </font>
    <font>
      <b/>
      <i/>
      <sz val="11"/>
      <name val="HG丸ｺﾞｼｯｸM-PRO"/>
      <family val="3"/>
    </font>
    <font>
      <i/>
      <sz val="11"/>
      <name val="ＭＳ Ｐゴシック"/>
      <family val="3"/>
    </font>
    <font>
      <i/>
      <sz val="11"/>
      <name val="HG丸ｺﾞｼｯｸM-PRO"/>
      <family val="3"/>
    </font>
    <font>
      <sz val="10"/>
      <name val="HG丸ｺﾞｼｯｸM-PRO"/>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b/>
      <sz val="10"/>
      <name val="HG丸ｺﾞｼｯｸM-PRO"/>
      <family val="3"/>
    </font>
    <font>
      <sz val="8"/>
      <name val="HG丸ｺﾞｼｯｸM-PRO"/>
      <family val="3"/>
    </font>
    <font>
      <sz val="9"/>
      <name val="HG丸ｺﾞｼｯｸM-PRO"/>
      <family val="3"/>
    </font>
    <font>
      <sz val="22"/>
      <name val="HGS創英角ﾎﾟｯﾌﾟ体"/>
      <family val="3"/>
    </font>
    <font>
      <sz val="10"/>
      <name val="ＭＳ Ｐゴシック"/>
      <family val="3"/>
    </font>
    <font>
      <i/>
      <sz val="10"/>
      <name val="ＭＳ Ｐゴシック"/>
      <family val="3"/>
    </font>
    <font>
      <b/>
      <sz val="9"/>
      <name val="HG丸ｺﾞｼｯｸM-PRO"/>
      <family val="3"/>
    </font>
    <font>
      <strike/>
      <sz val="9"/>
      <name val="HG丸ｺﾞｼｯｸM-PRO"/>
      <family val="3"/>
    </font>
    <font>
      <sz val="9"/>
      <name val="ＭＳ Ｐゴシック"/>
      <family val="3"/>
    </font>
    <font>
      <u val="single"/>
      <sz val="10"/>
      <name val="HG丸ｺﾞｼｯｸM-PRO"/>
      <family val="3"/>
    </font>
    <font>
      <b/>
      <sz val="18"/>
      <name val="ＭＳ Ｐゴシック"/>
      <family val="3"/>
    </font>
    <font>
      <sz val="10"/>
      <color indexed="8"/>
      <name val="HG丸ｺﾞｼｯｸM-PRO"/>
      <family val="3"/>
    </font>
    <font>
      <u val="double"/>
      <strike/>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丸ｺﾞｼｯｸM-PRO"/>
      <family val="3"/>
    </font>
    <font>
      <b/>
      <sz val="10"/>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b/>
      <sz val="11"/>
      <color indexed="10"/>
      <name val="HG丸ｺﾞｼｯｸM-PRO"/>
      <family val="3"/>
    </font>
    <font>
      <b/>
      <sz val="9"/>
      <color indexed="8"/>
      <name val="HG丸ｺﾞｼｯｸM-PRO"/>
      <family val="3"/>
    </font>
    <font>
      <sz val="9"/>
      <color indexed="10"/>
      <name val="HG丸ｺﾞｼｯｸM-PRO"/>
      <family val="3"/>
    </font>
    <font>
      <b/>
      <i/>
      <sz val="11"/>
      <color indexed="8"/>
      <name val="HG丸ｺﾞｼｯｸM-PRO"/>
      <family val="3"/>
    </font>
    <font>
      <sz val="10"/>
      <color indexed="10"/>
      <name val="HG丸ｺﾞｼｯｸM-PRO"/>
      <family val="3"/>
    </font>
    <font>
      <strike/>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b/>
      <sz val="11"/>
      <color theme="1"/>
      <name val="HG丸ｺﾞｼｯｸM-PRO"/>
      <family val="3"/>
    </font>
    <font>
      <b/>
      <sz val="10"/>
      <color theme="1"/>
      <name val="HG丸ｺﾞｼｯｸM-PRO"/>
      <family val="3"/>
    </font>
    <font>
      <sz val="11"/>
      <color theme="1"/>
      <name val="HG丸ｺﾞｼｯｸM-PRO"/>
      <family val="3"/>
    </font>
    <font>
      <sz val="9"/>
      <color theme="1"/>
      <name val="HG丸ｺﾞｼｯｸM-PRO"/>
      <family val="3"/>
    </font>
    <font>
      <sz val="8"/>
      <color theme="1"/>
      <name val="HG丸ｺﾞｼｯｸM-PRO"/>
      <family val="3"/>
    </font>
    <font>
      <b/>
      <sz val="11"/>
      <color rgb="FFFF0000"/>
      <name val="HG丸ｺﾞｼｯｸM-PRO"/>
      <family val="3"/>
    </font>
    <font>
      <b/>
      <sz val="9"/>
      <color theme="1"/>
      <name val="HG丸ｺﾞｼｯｸM-PRO"/>
      <family val="3"/>
    </font>
    <font>
      <sz val="9"/>
      <color rgb="FFFF0000"/>
      <name val="HG丸ｺﾞｼｯｸM-PRO"/>
      <family val="3"/>
    </font>
    <font>
      <b/>
      <i/>
      <sz val="11"/>
      <color theme="1"/>
      <name val="HG丸ｺﾞｼｯｸM-PRO"/>
      <family val="3"/>
    </font>
    <font>
      <sz val="11"/>
      <color theme="1"/>
      <name val="ＭＳ Ｐゴシック"/>
      <family val="3"/>
    </font>
    <font>
      <sz val="10"/>
      <color rgb="FFFF0000"/>
      <name val="HG丸ｺﾞｼｯｸM-PRO"/>
      <family val="3"/>
    </font>
    <font>
      <strike/>
      <sz val="10"/>
      <color theme="1"/>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theme="0" tint="-0.24997000396251678"/>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dashed"/>
      <top style="thin"/>
      <bottom style="thin"/>
    </border>
    <border>
      <left style="dashed"/>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diagonalUp="1">
      <left style="thin"/>
      <right style="thin"/>
      <top style="thin"/>
      <bottom style="thin"/>
      <diagonal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67" fillId="32" borderId="0" applyNumberFormat="0" applyBorder="0" applyAlignment="0" applyProtection="0"/>
  </cellStyleXfs>
  <cellXfs count="685">
    <xf numFmtId="0" fontId="0" fillId="0" borderId="0" xfId="0" applyAlignment="1">
      <alignment vertical="center"/>
    </xf>
    <xf numFmtId="0" fontId="0" fillId="0" borderId="0" xfId="0"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0" fillId="0" borderId="0" xfId="0" applyFont="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10" fillId="0" borderId="0" xfId="0" applyFont="1" applyFill="1" applyAlignment="1">
      <alignment vertical="center"/>
    </xf>
    <xf numFmtId="38" fontId="7" fillId="0" borderId="17" xfId="49" applyFont="1" applyFill="1" applyBorder="1" applyAlignment="1">
      <alignment horizontal="right" vertical="center" wrapText="1"/>
    </xf>
    <xf numFmtId="0" fontId="7" fillId="0" borderId="11" xfId="0" applyFont="1" applyFill="1" applyBorder="1" applyAlignment="1">
      <alignment horizontal="center" vertical="center" wrapText="1"/>
    </xf>
    <xf numFmtId="0" fontId="11" fillId="0" borderId="0" xfId="0" applyFont="1" applyFill="1" applyBorder="1" applyAlignment="1">
      <alignment vertical="center"/>
    </xf>
    <xf numFmtId="38" fontId="0" fillId="0" borderId="0" xfId="49" applyFont="1" applyFill="1" applyBorder="1" applyAlignment="1">
      <alignment vertical="center"/>
    </xf>
    <xf numFmtId="38" fontId="5" fillId="0" borderId="0" xfId="49" applyFont="1" applyFill="1" applyBorder="1" applyAlignment="1">
      <alignment vertical="center"/>
    </xf>
    <xf numFmtId="38" fontId="7" fillId="0" borderId="0" xfId="49" applyFont="1" applyFill="1" applyBorder="1" applyAlignment="1">
      <alignment horizontal="right" vertical="center" wrapText="1"/>
    </xf>
    <xf numFmtId="38" fontId="0" fillId="0" borderId="0" xfId="49" applyFont="1" applyFill="1" applyAlignment="1">
      <alignment vertical="center" wrapText="1"/>
    </xf>
    <xf numFmtId="38" fontId="0" fillId="0" borderId="0" xfId="49" applyFont="1" applyAlignment="1">
      <alignment vertical="center" wrapText="1"/>
    </xf>
    <xf numFmtId="38" fontId="0" fillId="0" borderId="0" xfId="49" applyFont="1" applyFill="1" applyBorder="1" applyAlignment="1">
      <alignment horizontal="right" vertical="center"/>
    </xf>
    <xf numFmtId="38" fontId="2" fillId="0" borderId="11" xfId="49" applyFont="1" applyFill="1" applyBorder="1" applyAlignment="1">
      <alignment horizontal="right" vertical="center" wrapText="1"/>
    </xf>
    <xf numFmtId="38" fontId="2" fillId="0" borderId="0" xfId="49" applyFont="1" applyFill="1" applyBorder="1" applyAlignment="1">
      <alignment horizontal="right" vertical="center" wrapText="1"/>
    </xf>
    <xf numFmtId="38" fontId="0" fillId="0" borderId="0" xfId="49" applyFont="1" applyFill="1" applyBorder="1" applyAlignment="1">
      <alignment vertical="center"/>
    </xf>
    <xf numFmtId="38" fontId="0" fillId="0" borderId="0" xfId="49" applyFont="1" applyFill="1" applyAlignment="1">
      <alignment vertical="center" wrapText="1"/>
    </xf>
    <xf numFmtId="38" fontId="0" fillId="0" borderId="0" xfId="49" applyFont="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10" fillId="0" borderId="0" xfId="0" applyFont="1" applyFill="1" applyBorder="1" applyAlignment="1">
      <alignment vertical="center"/>
    </xf>
    <xf numFmtId="0" fontId="0" fillId="0" borderId="0" xfId="0" applyFont="1" applyFill="1" applyAlignment="1">
      <alignment horizontal="right" vertical="center"/>
    </xf>
    <xf numFmtId="0" fontId="68"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vertical="center"/>
    </xf>
    <xf numFmtId="0" fontId="3" fillId="0" borderId="10" xfId="66" applyFont="1" applyFill="1" applyBorder="1">
      <alignment vertical="center"/>
      <protection/>
    </xf>
    <xf numFmtId="0" fontId="0" fillId="0" borderId="0" xfId="66" applyFont="1" applyFill="1" applyBorder="1">
      <alignment vertical="center"/>
      <protection/>
    </xf>
    <xf numFmtId="0" fontId="0" fillId="0" borderId="10" xfId="0" applyFont="1" applyFill="1" applyBorder="1" applyAlignment="1">
      <alignment vertical="center"/>
    </xf>
    <xf numFmtId="38" fontId="7" fillId="0" borderId="18" xfId="49" applyFont="1" applyFill="1" applyBorder="1" applyAlignment="1">
      <alignment horizontal="right" vertical="center" wrapText="1"/>
    </xf>
    <xf numFmtId="38" fontId="13" fillId="0" borderId="17" xfId="49" applyFont="1" applyFill="1" applyBorder="1" applyAlignment="1">
      <alignment horizontal="right" vertical="center" shrinkToFit="1"/>
    </xf>
    <xf numFmtId="38" fontId="7" fillId="0" borderId="19" xfId="49" applyFont="1" applyFill="1" applyBorder="1" applyAlignment="1">
      <alignment horizontal="right" vertical="center" wrapText="1"/>
    </xf>
    <xf numFmtId="38" fontId="13" fillId="0" borderId="20" xfId="49" applyFont="1" applyFill="1" applyBorder="1" applyAlignment="1">
      <alignment horizontal="right" vertical="center" wrapText="1" shrinkToFit="1"/>
    </xf>
    <xf numFmtId="0" fontId="68" fillId="0" borderId="0" xfId="0" applyFont="1" applyFill="1" applyBorder="1" applyAlignment="1">
      <alignment vertical="center"/>
    </xf>
    <xf numFmtId="0" fontId="3" fillId="0" borderId="21" xfId="0" applyFont="1" applyBorder="1" applyAlignment="1">
      <alignment vertical="center"/>
    </xf>
    <xf numFmtId="38" fontId="7" fillId="0" borderId="18" xfId="49" applyFont="1" applyFill="1" applyBorder="1" applyAlignment="1">
      <alignment horizontal="center" vertical="center" wrapText="1"/>
    </xf>
    <xf numFmtId="0" fontId="68" fillId="0" borderId="0" xfId="0" applyFont="1" applyFill="1" applyBorder="1" applyAlignment="1">
      <alignment vertical="center" wrapText="1"/>
    </xf>
    <xf numFmtId="0" fontId="69" fillId="0" borderId="0" xfId="0" applyFont="1" applyFill="1" applyBorder="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horizontal="left" vertical="center" wrapText="1"/>
    </xf>
    <xf numFmtId="38" fontId="68" fillId="0" borderId="17" xfId="49" applyFont="1" applyFill="1" applyBorder="1" applyAlignment="1">
      <alignment horizontal="center" vertical="center" wrapText="1"/>
    </xf>
    <xf numFmtId="0" fontId="70"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xf>
    <xf numFmtId="38" fontId="68" fillId="0" borderId="0" xfId="49" applyFont="1" applyFill="1" applyBorder="1" applyAlignment="1">
      <alignment horizontal="center" vertical="center" wrapText="1"/>
    </xf>
    <xf numFmtId="0" fontId="71" fillId="0" borderId="0" xfId="0" applyFont="1" applyFill="1" applyBorder="1" applyAlignment="1">
      <alignment vertical="center"/>
    </xf>
    <xf numFmtId="0" fontId="68" fillId="0" borderId="17" xfId="0" applyFont="1" applyFill="1" applyBorder="1" applyAlignment="1">
      <alignment horizontal="left" vertical="center" wrapText="1"/>
    </xf>
    <xf numFmtId="0" fontId="68" fillId="0" borderId="16" xfId="0" applyFont="1" applyFill="1" applyBorder="1" applyAlignment="1">
      <alignment horizontal="left" vertical="center" wrapText="1"/>
    </xf>
    <xf numFmtId="0" fontId="68" fillId="0" borderId="15" xfId="0" applyFont="1" applyFill="1" applyBorder="1" applyAlignment="1">
      <alignment horizontal="left" vertical="center" wrapText="1"/>
    </xf>
    <xf numFmtId="38" fontId="68" fillId="0" borderId="19" xfId="49" applyFont="1" applyFill="1" applyBorder="1" applyAlignment="1">
      <alignment horizontal="center" vertical="center" shrinkToFit="1"/>
    </xf>
    <xf numFmtId="0" fontId="68" fillId="33" borderId="19" xfId="0" applyFont="1" applyFill="1" applyBorder="1" applyAlignment="1">
      <alignment horizontal="left" vertical="center" wrapText="1"/>
    </xf>
    <xf numFmtId="0" fontId="68" fillId="0" borderId="11" xfId="0" applyFont="1" applyFill="1" applyBorder="1" applyAlignment="1">
      <alignment horizontal="center" vertical="center" wrapText="1"/>
    </xf>
    <xf numFmtId="0" fontId="68" fillId="0" borderId="0" xfId="0" applyFont="1" applyFill="1" applyBorder="1" applyAlignment="1">
      <alignment vertical="center"/>
    </xf>
    <xf numFmtId="38" fontId="68" fillId="0" borderId="22" xfId="49" applyFont="1" applyFill="1" applyBorder="1" applyAlignment="1">
      <alignment horizontal="center" vertical="center" wrapText="1"/>
    </xf>
    <xf numFmtId="38" fontId="72" fillId="0" borderId="19" xfId="49" applyFont="1" applyFill="1" applyBorder="1" applyAlignment="1">
      <alignment horizontal="right" vertical="center" wrapText="1"/>
    </xf>
    <xf numFmtId="0" fontId="68" fillId="33" borderId="16" xfId="0" applyFont="1" applyFill="1" applyBorder="1" applyAlignment="1">
      <alignment horizontal="left" vertical="center" wrapText="1"/>
    </xf>
    <xf numFmtId="38" fontId="72" fillId="33" borderId="19" xfId="49" applyFont="1" applyFill="1" applyBorder="1" applyAlignment="1">
      <alignment horizontal="center" vertical="center" wrapText="1"/>
    </xf>
    <xf numFmtId="0" fontId="68" fillId="33" borderId="15" xfId="0" applyFont="1" applyFill="1" applyBorder="1" applyAlignment="1">
      <alignment horizontal="left" vertical="center" wrapText="1"/>
    </xf>
    <xf numFmtId="38" fontId="72" fillId="33" borderId="19" xfId="49" applyFont="1" applyFill="1" applyBorder="1" applyAlignment="1">
      <alignment horizontal="right" vertical="center" wrapText="1"/>
    </xf>
    <xf numFmtId="38" fontId="13" fillId="0" borderId="17" xfId="49" applyFont="1" applyFill="1" applyBorder="1" applyAlignment="1">
      <alignment horizontal="center" vertical="center" shrinkToFit="1"/>
    </xf>
    <xf numFmtId="0" fontId="68" fillId="0" borderId="16" xfId="0" applyFont="1" applyFill="1" applyBorder="1" applyAlignment="1">
      <alignment vertical="center" wrapText="1"/>
    </xf>
    <xf numFmtId="0" fontId="71" fillId="0" borderId="0" xfId="0" applyFont="1" applyFill="1" applyBorder="1" applyAlignment="1">
      <alignment horizontal="center" vertical="center" wrapText="1"/>
    </xf>
    <xf numFmtId="38" fontId="71" fillId="0" borderId="0" xfId="49" applyFont="1" applyFill="1" applyBorder="1" applyAlignment="1">
      <alignment horizontal="right" vertical="center" wrapText="1"/>
    </xf>
    <xf numFmtId="0" fontId="71" fillId="0" borderId="11"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0" xfId="0" applyFont="1" applyFill="1" applyBorder="1" applyAlignment="1">
      <alignment vertical="center" wrapText="1"/>
    </xf>
    <xf numFmtId="0" fontId="68" fillId="33" borderId="23" xfId="0" applyFont="1" applyFill="1" applyBorder="1" applyAlignment="1">
      <alignment vertical="center" wrapText="1"/>
    </xf>
    <xf numFmtId="0" fontId="68" fillId="33" borderId="16" xfId="0" applyFont="1" applyFill="1" applyBorder="1" applyAlignment="1">
      <alignment vertical="center" wrapText="1"/>
    </xf>
    <xf numFmtId="0" fontId="71" fillId="33" borderId="0" xfId="0" applyFont="1" applyFill="1" applyBorder="1" applyAlignment="1">
      <alignment horizontal="center" vertical="center" wrapText="1"/>
    </xf>
    <xf numFmtId="38" fontId="71" fillId="33" borderId="0" xfId="49" applyFont="1" applyFill="1" applyBorder="1" applyAlignment="1">
      <alignment horizontal="right" vertical="center" wrapText="1"/>
    </xf>
    <xf numFmtId="0" fontId="69" fillId="33" borderId="0" xfId="0" applyFont="1" applyFill="1" applyBorder="1" applyAlignment="1">
      <alignment vertical="center"/>
    </xf>
    <xf numFmtId="0" fontId="71" fillId="33" borderId="11" xfId="0" applyFont="1" applyFill="1" applyBorder="1" applyAlignment="1">
      <alignment horizontal="center" vertical="center" wrapText="1"/>
    </xf>
    <xf numFmtId="38" fontId="71" fillId="33" borderId="11" xfId="49" applyFont="1" applyFill="1" applyBorder="1" applyAlignment="1">
      <alignment horizontal="right" vertical="center" wrapText="1"/>
    </xf>
    <xf numFmtId="38" fontId="71" fillId="33" borderId="11" xfId="49" applyFont="1" applyFill="1" applyBorder="1" applyAlignment="1">
      <alignment vertical="center" wrapText="1"/>
    </xf>
    <xf numFmtId="38" fontId="68" fillId="33" borderId="19" xfId="49" applyFont="1" applyFill="1" applyBorder="1" applyAlignment="1">
      <alignment horizontal="center" vertical="center" wrapText="1"/>
    </xf>
    <xf numFmtId="0" fontId="2" fillId="0" borderId="0" xfId="0" applyFont="1" applyFill="1" applyBorder="1" applyAlignment="1">
      <alignment vertical="center"/>
    </xf>
    <xf numFmtId="38" fontId="2" fillId="0" borderId="0" xfId="49" applyFont="1" applyFill="1" applyBorder="1" applyAlignment="1">
      <alignment horizontal="right" vertical="center"/>
    </xf>
    <xf numFmtId="0" fontId="71" fillId="33" borderId="0" xfId="0" applyFont="1" applyFill="1" applyBorder="1" applyAlignment="1">
      <alignment vertical="center"/>
    </xf>
    <xf numFmtId="38" fontId="71" fillId="33" borderId="0" xfId="49" applyFont="1" applyFill="1" applyBorder="1" applyAlignment="1">
      <alignment horizontal="right" vertical="center"/>
    </xf>
    <xf numFmtId="38" fontId="71" fillId="33" borderId="0" xfId="49" applyFont="1" applyFill="1" applyBorder="1" applyAlignment="1">
      <alignment vertical="center"/>
    </xf>
    <xf numFmtId="0" fontId="72" fillId="0" borderId="17" xfId="0" applyFont="1" applyFill="1" applyBorder="1" applyAlignment="1">
      <alignment horizontal="center" vertical="center" shrinkToFit="1"/>
    </xf>
    <xf numFmtId="38" fontId="72" fillId="0" borderId="17" xfId="49" applyFont="1" applyFill="1" applyBorder="1" applyAlignment="1">
      <alignment horizontal="right" vertical="center" wrapText="1"/>
    </xf>
    <xf numFmtId="38" fontId="72" fillId="0" borderId="19" xfId="49" applyFont="1" applyFill="1" applyBorder="1" applyAlignment="1">
      <alignment horizontal="right" vertical="center" shrinkToFit="1"/>
    </xf>
    <xf numFmtId="38" fontId="71" fillId="0" borderId="0" xfId="49" applyFont="1" applyFill="1" applyBorder="1" applyAlignment="1">
      <alignment vertical="center" wrapText="1"/>
    </xf>
    <xf numFmtId="38" fontId="71" fillId="0" borderId="0" xfId="49" applyFont="1" applyFill="1" applyBorder="1" applyAlignment="1">
      <alignment horizontal="right" vertical="center"/>
    </xf>
    <xf numFmtId="38" fontId="71" fillId="0" borderId="0" xfId="49" applyFont="1" applyFill="1" applyBorder="1" applyAlignment="1">
      <alignment vertical="center"/>
    </xf>
    <xf numFmtId="38" fontId="72" fillId="0" borderId="17" xfId="49" applyFont="1" applyFill="1" applyBorder="1" applyAlignment="1">
      <alignment horizontal="center" vertical="center" wrapText="1"/>
    </xf>
    <xf numFmtId="38" fontId="73" fillId="0" borderId="17" xfId="49" applyFont="1" applyFill="1" applyBorder="1" applyAlignment="1">
      <alignment horizontal="center" vertical="center" wrapText="1"/>
    </xf>
    <xf numFmtId="38" fontId="72" fillId="33" borderId="17" xfId="49" applyFont="1" applyFill="1" applyBorder="1" applyAlignment="1">
      <alignment horizontal="right" vertical="center" wrapText="1"/>
    </xf>
    <xf numFmtId="38" fontId="72" fillId="33" borderId="17" xfId="49" applyFont="1" applyFill="1" applyBorder="1" applyAlignment="1">
      <alignment horizontal="center" vertical="center" shrinkToFit="1"/>
    </xf>
    <xf numFmtId="38" fontId="71" fillId="0" borderId="11" xfId="49" applyFont="1" applyFill="1" applyBorder="1" applyAlignment="1">
      <alignment horizontal="center" vertical="center" shrinkToFit="1"/>
    </xf>
    <xf numFmtId="38" fontId="71" fillId="0" borderId="0" xfId="49" applyFont="1" applyFill="1" applyBorder="1" applyAlignment="1">
      <alignment horizontal="center" vertical="center" shrinkToFit="1"/>
    </xf>
    <xf numFmtId="0" fontId="3" fillId="0" borderId="0" xfId="0" applyFont="1" applyFill="1" applyBorder="1" applyAlignment="1">
      <alignment horizontal="left" vertical="center"/>
    </xf>
    <xf numFmtId="0" fontId="7" fillId="0" borderId="0" xfId="0" applyFont="1" applyFill="1" applyBorder="1" applyAlignment="1">
      <alignment vertical="center"/>
    </xf>
    <xf numFmtId="38" fontId="7" fillId="0" borderId="0" xfId="49" applyFont="1" applyFill="1" applyBorder="1" applyAlignment="1">
      <alignment horizontal="right" vertical="center"/>
    </xf>
    <xf numFmtId="38" fontId="7" fillId="0" borderId="11" xfId="49" applyFont="1" applyFill="1" applyBorder="1" applyAlignment="1">
      <alignment horizontal="right" vertical="center" wrapText="1"/>
    </xf>
    <xf numFmtId="38" fontId="7" fillId="0" borderId="19" xfId="49" applyFont="1" applyFill="1" applyBorder="1" applyAlignment="1">
      <alignment horizontal="center" vertical="center" wrapText="1"/>
    </xf>
    <xf numFmtId="38" fontId="7" fillId="33" borderId="17" xfId="49" applyFont="1" applyFill="1" applyBorder="1" applyAlignment="1">
      <alignment horizontal="right" vertical="center" wrapText="1"/>
    </xf>
    <xf numFmtId="38" fontId="7" fillId="33" borderId="17" xfId="49" applyFont="1" applyFill="1" applyBorder="1" applyAlignment="1">
      <alignment horizontal="center" vertical="center" shrinkToFit="1"/>
    </xf>
    <xf numFmtId="38" fontId="7" fillId="33" borderId="19" xfId="49" applyFont="1" applyFill="1" applyBorder="1" applyAlignment="1">
      <alignment horizontal="center" vertical="center" shrinkToFit="1"/>
    </xf>
    <xf numFmtId="38" fontId="7" fillId="33" borderId="17" xfId="49" applyFont="1" applyFill="1" applyBorder="1" applyAlignment="1">
      <alignment horizontal="center" vertical="center" wrapText="1"/>
    </xf>
    <xf numFmtId="0" fontId="7" fillId="33" borderId="11" xfId="0" applyFont="1" applyFill="1" applyBorder="1" applyAlignment="1">
      <alignment horizontal="center" vertical="center" wrapText="1"/>
    </xf>
    <xf numFmtId="38" fontId="7" fillId="33" borderId="11" xfId="49" applyFont="1" applyFill="1" applyBorder="1" applyAlignment="1">
      <alignment horizontal="right" vertical="center" wrapText="1"/>
    </xf>
    <xf numFmtId="0" fontId="7" fillId="33" borderId="0" xfId="0" applyFont="1" applyFill="1" applyBorder="1" applyAlignment="1">
      <alignment horizontal="center" vertical="center" wrapText="1"/>
    </xf>
    <xf numFmtId="0" fontId="11" fillId="33" borderId="0" xfId="0" applyFont="1" applyFill="1" applyBorder="1" applyAlignment="1">
      <alignment vertical="center"/>
    </xf>
    <xf numFmtId="0" fontId="7" fillId="33" borderId="0" xfId="0" applyFont="1" applyFill="1" applyBorder="1" applyAlignment="1">
      <alignment vertical="center"/>
    </xf>
    <xf numFmtId="38" fontId="7" fillId="33" borderId="0" xfId="49" applyFont="1" applyFill="1" applyBorder="1" applyAlignment="1">
      <alignment horizontal="right" vertical="center"/>
    </xf>
    <xf numFmtId="0" fontId="7" fillId="33" borderId="16"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5" xfId="0" applyFont="1" applyFill="1" applyBorder="1" applyAlignment="1">
      <alignment horizontal="left" vertical="center" wrapText="1"/>
    </xf>
    <xf numFmtId="38" fontId="7" fillId="33" borderId="19" xfId="49" applyFont="1" applyFill="1" applyBorder="1" applyAlignment="1">
      <alignment horizontal="right" vertical="center" wrapText="1"/>
    </xf>
    <xf numFmtId="0" fontId="7" fillId="33" borderId="0" xfId="0" applyFont="1" applyFill="1" applyBorder="1" applyAlignment="1">
      <alignment horizontal="left" vertical="center" wrapText="1"/>
    </xf>
    <xf numFmtId="38" fontId="7" fillId="33" borderId="0" xfId="49" applyFont="1" applyFill="1" applyBorder="1" applyAlignment="1">
      <alignment horizontal="right" vertical="center" wrapText="1"/>
    </xf>
    <xf numFmtId="38" fontId="7" fillId="33" borderId="17" xfId="54" applyFont="1" applyFill="1" applyBorder="1" applyAlignment="1">
      <alignment horizontal="right" vertical="center" wrapText="1"/>
    </xf>
    <xf numFmtId="0" fontId="11" fillId="33" borderId="21" xfId="0" applyFont="1" applyFill="1" applyBorder="1" applyAlignment="1">
      <alignment vertical="center"/>
    </xf>
    <xf numFmtId="0" fontId="7" fillId="33" borderId="21" xfId="0" applyFont="1" applyFill="1" applyBorder="1" applyAlignment="1">
      <alignment vertical="center"/>
    </xf>
    <xf numFmtId="3" fontId="7" fillId="33" borderId="19" xfId="0" applyNumberFormat="1" applyFont="1" applyFill="1" applyBorder="1" applyAlignment="1">
      <alignment vertical="center" wrapText="1"/>
    </xf>
    <xf numFmtId="38" fontId="7" fillId="33" borderId="22" xfId="49" applyFont="1" applyFill="1" applyBorder="1" applyAlignment="1">
      <alignment horizontal="right" vertical="center" wrapText="1"/>
    </xf>
    <xf numFmtId="0" fontId="7" fillId="33" borderId="15" xfId="0" applyFont="1" applyFill="1" applyBorder="1" applyAlignment="1">
      <alignment vertical="center" wrapText="1"/>
    </xf>
    <xf numFmtId="38" fontId="11" fillId="33" borderId="0" xfId="49" applyFont="1" applyFill="1" applyBorder="1" applyAlignment="1">
      <alignment horizontal="right" vertical="center"/>
    </xf>
    <xf numFmtId="38" fontId="15" fillId="0" borderId="0" xfId="49" applyFont="1" applyFill="1" applyBorder="1" applyAlignment="1">
      <alignment vertical="center" shrinkToFit="1"/>
    </xf>
    <xf numFmtId="38" fontId="16" fillId="0" borderId="0" xfId="49" applyFont="1" applyFill="1" applyBorder="1" applyAlignment="1">
      <alignment vertical="center" shrinkToFit="1"/>
    </xf>
    <xf numFmtId="38" fontId="13" fillId="0" borderId="19" xfId="49" applyFont="1" applyFill="1" applyBorder="1" applyAlignment="1">
      <alignment horizontal="right" vertical="center" shrinkToFit="1"/>
    </xf>
    <xf numFmtId="38" fontId="13" fillId="0" borderId="19" xfId="49" applyFont="1" applyFill="1" applyBorder="1" applyAlignment="1">
      <alignment horizontal="right" vertical="center" wrapText="1"/>
    </xf>
    <xf numFmtId="38" fontId="3" fillId="0" borderId="0" xfId="49" applyFont="1" applyFill="1" applyBorder="1" applyAlignment="1">
      <alignment horizontal="right" vertical="center"/>
    </xf>
    <xf numFmtId="38" fontId="13" fillId="0" borderId="17" xfId="49" applyFont="1" applyFill="1" applyBorder="1" applyAlignment="1">
      <alignment horizontal="right" vertical="center" wrapText="1"/>
    </xf>
    <xf numFmtId="38" fontId="13" fillId="0" borderId="18" xfId="49" applyFont="1" applyFill="1" applyBorder="1" applyAlignment="1">
      <alignment horizontal="right" vertical="center" shrinkToFit="1"/>
    </xf>
    <xf numFmtId="38" fontId="13" fillId="0" borderId="18" xfId="49" applyFont="1" applyFill="1" applyBorder="1" applyAlignment="1">
      <alignment horizontal="right" vertical="center" wrapText="1"/>
    </xf>
    <xf numFmtId="38" fontId="13" fillId="0" borderId="24" xfId="49" applyFont="1" applyFill="1" applyBorder="1" applyAlignment="1">
      <alignment horizontal="right" vertical="center" shrinkToFit="1"/>
    </xf>
    <xf numFmtId="38" fontId="13" fillId="0" borderId="24" xfId="49" applyFont="1" applyFill="1" applyBorder="1" applyAlignment="1">
      <alignment horizontal="right" vertical="center" wrapText="1"/>
    </xf>
    <xf numFmtId="38" fontId="13" fillId="0" borderId="20" xfId="49" applyFont="1" applyFill="1" applyBorder="1" applyAlignment="1">
      <alignment horizontal="right" vertical="center" shrinkToFit="1"/>
    </xf>
    <xf numFmtId="38" fontId="13" fillId="0" borderId="20" xfId="49" applyFont="1" applyFill="1" applyBorder="1" applyAlignment="1">
      <alignment horizontal="right" vertical="center" wrapText="1"/>
    </xf>
    <xf numFmtId="38" fontId="7" fillId="0" borderId="17" xfId="49" applyFont="1" applyFill="1" applyBorder="1" applyAlignment="1">
      <alignment horizontal="right" vertical="center" shrinkToFit="1"/>
    </xf>
    <xf numFmtId="3" fontId="7" fillId="0" borderId="19" xfId="0" applyNumberFormat="1" applyFont="1" applyFill="1" applyBorder="1" applyAlignment="1">
      <alignment vertical="center" wrapText="1"/>
    </xf>
    <xf numFmtId="38" fontId="7" fillId="0" borderId="0" xfId="49" applyFont="1" applyFill="1" applyBorder="1" applyAlignment="1">
      <alignment horizontal="right" vertical="center" shrinkToFit="1"/>
    </xf>
    <xf numFmtId="38" fontId="15" fillId="0" borderId="0" xfId="49" applyFont="1" applyFill="1" applyBorder="1" applyAlignment="1">
      <alignment horizontal="right" vertical="center" shrinkToFit="1"/>
    </xf>
    <xf numFmtId="38" fontId="15" fillId="0" borderId="0" xfId="49" applyFont="1" applyFill="1" applyAlignment="1">
      <alignment vertical="center" shrinkToFit="1"/>
    </xf>
    <xf numFmtId="38" fontId="15" fillId="0" borderId="0" xfId="49" applyFont="1" applyFill="1" applyAlignment="1">
      <alignment vertical="center" wrapText="1"/>
    </xf>
    <xf numFmtId="38" fontId="15" fillId="0" borderId="0" xfId="49" applyFont="1" applyAlignment="1">
      <alignment vertical="center" shrinkToFit="1"/>
    </xf>
    <xf numFmtId="38" fontId="0" fillId="0" borderId="0" xfId="49" applyFont="1" applyFill="1" applyBorder="1" applyAlignment="1">
      <alignment vertical="center" shrinkToFit="1"/>
    </xf>
    <xf numFmtId="38" fontId="5" fillId="0" borderId="0" xfId="49" applyFont="1" applyFill="1" applyBorder="1" applyAlignment="1">
      <alignment vertical="center" shrinkToFit="1"/>
    </xf>
    <xf numFmtId="38" fontId="13" fillId="0" borderId="0" xfId="49" applyFont="1" applyFill="1" applyBorder="1" applyAlignment="1">
      <alignment horizontal="right" vertical="center" shrinkToFit="1"/>
    </xf>
    <xf numFmtId="38" fontId="13" fillId="0" borderId="0" xfId="49" applyFont="1" applyFill="1" applyBorder="1" applyAlignment="1">
      <alignment horizontal="right" vertical="center" wrapText="1"/>
    </xf>
    <xf numFmtId="38" fontId="17" fillId="0" borderId="21" xfId="49" applyFont="1" applyFill="1" applyBorder="1" applyAlignment="1">
      <alignment horizontal="right" vertical="center" shrinkToFit="1"/>
    </xf>
    <xf numFmtId="38" fontId="17" fillId="0" borderId="21" xfId="49" applyFont="1" applyFill="1" applyBorder="1" applyAlignment="1">
      <alignment horizontal="right" vertical="center"/>
    </xf>
    <xf numFmtId="38" fontId="17" fillId="0" borderId="0" xfId="49" applyFont="1" applyFill="1" applyBorder="1" applyAlignment="1">
      <alignment horizontal="right" vertical="center" shrinkToFit="1"/>
    </xf>
    <xf numFmtId="38" fontId="17" fillId="0" borderId="0" xfId="49" applyFont="1" applyFill="1" applyBorder="1" applyAlignment="1">
      <alignment horizontal="right" vertical="center"/>
    </xf>
    <xf numFmtId="38" fontId="0" fillId="0" borderId="0" xfId="49" applyFont="1" applyFill="1" applyAlignment="1">
      <alignment vertical="center" shrinkToFit="1"/>
    </xf>
    <xf numFmtId="38" fontId="0" fillId="0" borderId="0" xfId="49" applyFont="1" applyAlignment="1">
      <alignment vertical="center" shrinkToFit="1"/>
    </xf>
    <xf numFmtId="38" fontId="0" fillId="0" borderId="0" xfId="49" applyFont="1" applyFill="1" applyBorder="1" applyAlignment="1">
      <alignment vertical="center" shrinkToFit="1"/>
    </xf>
    <xf numFmtId="38" fontId="2" fillId="0" borderId="11" xfId="49" applyFont="1" applyFill="1" applyBorder="1" applyAlignment="1">
      <alignment horizontal="right" vertical="center" shrinkToFit="1"/>
    </xf>
    <xf numFmtId="38" fontId="0" fillId="0" borderId="0" xfId="49" applyFont="1" applyFill="1" applyBorder="1" applyAlignment="1">
      <alignment horizontal="right" vertical="center" shrinkToFit="1"/>
    </xf>
    <xf numFmtId="38" fontId="13" fillId="0" borderId="17" xfId="49" applyFont="1" applyFill="1" applyBorder="1" applyAlignment="1">
      <alignment horizontal="right" vertical="center" wrapText="1" shrinkToFit="1"/>
    </xf>
    <xf numFmtId="38" fontId="13" fillId="0" borderId="19" xfId="49" applyFont="1" applyFill="1" applyBorder="1" applyAlignment="1">
      <alignment horizontal="right" vertical="center" wrapText="1" shrinkToFit="1"/>
    </xf>
    <xf numFmtId="38" fontId="2" fillId="0" borderId="0" xfId="49" applyFont="1" applyFill="1" applyBorder="1" applyAlignment="1">
      <alignment horizontal="right" vertical="center" shrinkToFit="1"/>
    </xf>
    <xf numFmtId="38" fontId="13" fillId="0" borderId="17" xfId="55" applyFont="1" applyFill="1" applyBorder="1" applyAlignment="1">
      <alignment horizontal="right" vertical="center" shrinkToFit="1"/>
    </xf>
    <xf numFmtId="38" fontId="13" fillId="0" borderId="17" xfId="55" applyFont="1" applyFill="1" applyBorder="1" applyAlignment="1">
      <alignment horizontal="right" vertical="center" wrapText="1"/>
    </xf>
    <xf numFmtId="38" fontId="7" fillId="0" borderId="17" xfId="55" applyFont="1" applyFill="1" applyBorder="1" applyAlignment="1">
      <alignment horizontal="right" vertical="center" wrapText="1"/>
    </xf>
    <xf numFmtId="38" fontId="0" fillId="0" borderId="21" xfId="49" applyFont="1" applyFill="1" applyBorder="1" applyAlignment="1">
      <alignment horizontal="right" vertical="center" shrinkToFit="1"/>
    </xf>
    <xf numFmtId="38" fontId="0" fillId="0" borderId="21" xfId="49" applyFont="1" applyFill="1" applyBorder="1" applyAlignment="1">
      <alignment horizontal="right" vertical="center"/>
    </xf>
    <xf numFmtId="3" fontId="13" fillId="0" borderId="19" xfId="0" applyNumberFormat="1" applyFont="1" applyFill="1" applyBorder="1" applyAlignment="1">
      <alignment vertical="center" wrapText="1"/>
    </xf>
    <xf numFmtId="38" fontId="13" fillId="0" borderId="22" xfId="49" applyFont="1" applyFill="1" applyBorder="1" applyAlignment="1">
      <alignment horizontal="right" vertical="center" wrapText="1"/>
    </xf>
    <xf numFmtId="38" fontId="7" fillId="0" borderId="18" xfId="49" applyFont="1" applyFill="1" applyBorder="1" applyAlignment="1">
      <alignment horizontal="right" vertical="center" shrinkToFit="1"/>
    </xf>
    <xf numFmtId="38" fontId="13" fillId="0" borderId="17" xfId="49" applyNumberFormat="1" applyFont="1" applyFill="1" applyBorder="1" applyAlignment="1">
      <alignment horizontal="right" vertical="center" wrapText="1"/>
    </xf>
    <xf numFmtId="38" fontId="3" fillId="0" borderId="0" xfId="49" applyFont="1" applyFill="1" applyBorder="1" applyAlignment="1">
      <alignment horizontal="right" vertical="center" shrinkToFit="1"/>
    </xf>
    <xf numFmtId="38" fontId="0" fillId="0" borderId="0" xfId="49" applyFont="1" applyFill="1" applyAlignment="1">
      <alignment vertical="center" shrinkToFit="1"/>
    </xf>
    <xf numFmtId="38" fontId="0" fillId="0" borderId="0" xfId="49" applyFont="1" applyAlignment="1">
      <alignment vertical="center" shrinkToFit="1"/>
    </xf>
    <xf numFmtId="38" fontId="13" fillId="0" borderId="22" xfId="49" applyFont="1" applyFill="1" applyBorder="1" applyAlignment="1">
      <alignment horizontal="right" vertical="center" shrinkToFit="1"/>
    </xf>
    <xf numFmtId="0" fontId="13" fillId="0" borderId="17" xfId="0" applyFont="1" applyFill="1" applyBorder="1" applyAlignment="1">
      <alignment horizontal="right" vertical="center" shrinkToFit="1"/>
    </xf>
    <xf numFmtId="38" fontId="2" fillId="0" borderId="11" xfId="49" applyFont="1" applyFill="1" applyBorder="1" applyAlignment="1">
      <alignment vertical="center" shrinkToFit="1"/>
    </xf>
    <xf numFmtId="38" fontId="2" fillId="0" borderId="11" xfId="49" applyFont="1" applyFill="1" applyBorder="1" applyAlignment="1">
      <alignment vertical="center" wrapText="1"/>
    </xf>
    <xf numFmtId="38" fontId="0" fillId="0" borderId="0" xfId="49" applyFont="1" applyFill="1" applyBorder="1" applyAlignment="1">
      <alignment vertical="center"/>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0" fontId="2" fillId="0" borderId="11" xfId="0" applyFont="1" applyFill="1" applyBorder="1" applyAlignment="1">
      <alignment vertical="center" shrinkToFit="1"/>
    </xf>
    <xf numFmtId="0" fontId="0" fillId="0" borderId="0" xfId="0" applyFont="1" applyFill="1" applyBorder="1" applyAlignment="1">
      <alignment vertical="center"/>
    </xf>
    <xf numFmtId="0" fontId="13" fillId="0" borderId="19" xfId="0" applyFont="1" applyFill="1" applyBorder="1" applyAlignment="1">
      <alignment horizontal="right" vertical="center" shrinkToFit="1"/>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3" fontId="13" fillId="0" borderId="19" xfId="0" applyNumberFormat="1" applyFont="1" applyFill="1" applyBorder="1" applyAlignment="1">
      <alignment horizontal="right" vertical="center" wrapText="1" shrinkToFit="1"/>
    </xf>
    <xf numFmtId="3" fontId="13" fillId="0" borderId="19" xfId="0" applyNumberFormat="1" applyFont="1" applyFill="1" applyBorder="1" applyAlignment="1">
      <alignment horizontal="right" vertical="center" wrapText="1"/>
    </xf>
    <xf numFmtId="38" fontId="13" fillId="0" borderId="19" xfId="49" applyFont="1" applyFill="1" applyBorder="1" applyAlignment="1">
      <alignment vertical="center" shrinkToFit="1"/>
    </xf>
    <xf numFmtId="38" fontId="13" fillId="0" borderId="19" xfId="49" applyFont="1" applyFill="1" applyBorder="1" applyAlignment="1">
      <alignment vertical="center" wrapText="1"/>
    </xf>
    <xf numFmtId="38" fontId="7" fillId="0" borderId="19" xfId="49" applyFont="1" applyFill="1" applyBorder="1" applyAlignment="1">
      <alignment vertical="center" wrapText="1"/>
    </xf>
    <xf numFmtId="0" fontId="0" fillId="0" borderId="0" xfId="0" applyFont="1" applyFill="1" applyAlignment="1">
      <alignment vertical="center" shrinkToFit="1"/>
    </xf>
    <xf numFmtId="0" fontId="0" fillId="0" borderId="0" xfId="0" applyFont="1" applyAlignment="1">
      <alignment vertical="center" shrinkToFit="1"/>
    </xf>
    <xf numFmtId="38" fontId="13" fillId="0" borderId="11" xfId="49" applyFont="1" applyFill="1" applyBorder="1" applyAlignment="1">
      <alignment horizontal="right" vertical="center" shrinkToFit="1"/>
    </xf>
    <xf numFmtId="38" fontId="19" fillId="0" borderId="0" xfId="49" applyFont="1" applyFill="1" applyBorder="1" applyAlignment="1">
      <alignment horizontal="right" vertical="center" shrinkToFit="1"/>
    </xf>
    <xf numFmtId="38" fontId="2" fillId="0" borderId="0" xfId="49" applyFont="1" applyFill="1" applyBorder="1" applyAlignment="1">
      <alignment vertical="center" shrinkToFit="1"/>
    </xf>
    <xf numFmtId="38" fontId="2" fillId="0" borderId="0" xfId="49" applyFont="1" applyFill="1" applyBorder="1" applyAlignment="1">
      <alignment vertical="center" wrapText="1"/>
    </xf>
    <xf numFmtId="38" fontId="7" fillId="0" borderId="0" xfId="49" applyFont="1" applyFill="1" applyBorder="1" applyAlignment="1">
      <alignment horizontal="center" vertical="center" shrinkToFit="1"/>
    </xf>
    <xf numFmtId="38" fontId="7" fillId="0" borderId="0" xfId="49" applyFont="1" applyFill="1" applyBorder="1" applyAlignment="1">
      <alignment horizontal="center" vertical="center" wrapText="1"/>
    </xf>
    <xf numFmtId="0" fontId="68" fillId="0" borderId="17" xfId="0" applyFont="1" applyFill="1" applyBorder="1" applyAlignment="1">
      <alignment horizontal="left" vertical="center" wrapText="1"/>
    </xf>
    <xf numFmtId="0" fontId="68" fillId="33" borderId="17" xfId="0" applyFont="1" applyFill="1" applyBorder="1" applyAlignment="1">
      <alignment horizontal="left" vertical="center" wrapText="1"/>
    </xf>
    <xf numFmtId="0" fontId="7" fillId="0" borderId="17" xfId="0" applyFont="1" applyFill="1" applyBorder="1" applyAlignment="1">
      <alignment vertical="center" wrapText="1"/>
    </xf>
    <xf numFmtId="0" fontId="70" fillId="0" borderId="21" xfId="0" applyFont="1" applyFill="1" applyBorder="1" applyAlignment="1">
      <alignment vertical="center"/>
    </xf>
    <xf numFmtId="0" fontId="68" fillId="0" borderId="25" xfId="0" applyFont="1" applyFill="1" applyBorder="1" applyAlignment="1">
      <alignment horizontal="left" vertical="center" wrapText="1"/>
    </xf>
    <xf numFmtId="0" fontId="70" fillId="0" borderId="0" xfId="0" applyFont="1" applyFill="1" applyBorder="1" applyAlignment="1">
      <alignment vertical="center"/>
    </xf>
    <xf numFmtId="38" fontId="74" fillId="0" borderId="0" xfId="49" applyFont="1" applyFill="1" applyBorder="1" applyAlignment="1">
      <alignment horizontal="left" vertical="center" shrinkToFit="1"/>
    </xf>
    <xf numFmtId="38" fontId="74" fillId="0" borderId="21" xfId="49" applyFont="1" applyBorder="1" applyAlignment="1">
      <alignment horizontal="left" vertical="center" shrinkToFit="1"/>
    </xf>
    <xf numFmtId="38" fontId="7" fillId="33" borderId="17" xfId="49" applyFont="1" applyFill="1" applyBorder="1" applyAlignment="1">
      <alignment horizontal="right" vertical="center" wrapText="1"/>
    </xf>
    <xf numFmtId="38" fontId="7" fillId="33" borderId="20" xfId="49" applyFont="1" applyFill="1" applyBorder="1" applyAlignment="1">
      <alignment horizontal="center" vertical="center" wrapText="1"/>
    </xf>
    <xf numFmtId="38" fontId="7" fillId="33" borderId="18" xfId="49" applyFont="1" applyFill="1" applyBorder="1" applyAlignment="1">
      <alignment horizontal="right" vertical="center" wrapText="1"/>
    </xf>
    <xf numFmtId="0" fontId="7" fillId="33" borderId="25" xfId="0" applyFont="1" applyFill="1" applyBorder="1" applyAlignment="1">
      <alignment horizontal="left" vertical="center" wrapText="1"/>
    </xf>
    <xf numFmtId="0" fontId="7" fillId="0" borderId="17" xfId="0" applyFont="1" applyFill="1" applyBorder="1" applyAlignment="1">
      <alignment horizontal="left" vertical="center" wrapText="1"/>
    </xf>
    <xf numFmtId="38" fontId="74" fillId="0" borderId="0" xfId="49" applyFont="1" applyFill="1" applyBorder="1" applyAlignment="1">
      <alignment horizontal="left" vertical="center" shrinkToFit="1"/>
    </xf>
    <xf numFmtId="38" fontId="74" fillId="0" borderId="21" xfId="49" applyFont="1" applyBorder="1" applyAlignment="1">
      <alignment horizontal="left" vertical="center" shrinkToFit="1"/>
    </xf>
    <xf numFmtId="38" fontId="13" fillId="0" borderId="18" xfId="49" applyFont="1" applyFill="1" applyBorder="1" applyAlignment="1">
      <alignment horizontal="right" vertical="center" wrapText="1" shrinkToFit="1"/>
    </xf>
    <xf numFmtId="0" fontId="68" fillId="0" borderId="19" xfId="0" applyFont="1" applyFill="1" applyBorder="1" applyAlignment="1">
      <alignment horizontal="center" vertical="center" wrapText="1"/>
    </xf>
    <xf numFmtId="0" fontId="68" fillId="0" borderId="26" xfId="0" applyFont="1" applyFill="1" applyBorder="1" applyAlignment="1">
      <alignment horizontal="center" vertical="center" wrapText="1"/>
    </xf>
    <xf numFmtId="38" fontId="7" fillId="33" borderId="18" xfId="49" applyFont="1" applyFill="1" applyBorder="1" applyAlignment="1">
      <alignment horizontal="right" vertical="center" wrapText="1"/>
    </xf>
    <xf numFmtId="38" fontId="7" fillId="33" borderId="17" xfId="49" applyFont="1" applyFill="1" applyBorder="1" applyAlignment="1">
      <alignment horizontal="right" vertical="center" wrapText="1"/>
    </xf>
    <xf numFmtId="38" fontId="13" fillId="0" borderId="18" xfId="49" applyFont="1" applyFill="1" applyBorder="1" applyAlignment="1">
      <alignment horizontal="center" vertical="center" wrapText="1"/>
    </xf>
    <xf numFmtId="38" fontId="13" fillId="0" borderId="20" xfId="49" applyFont="1" applyFill="1" applyBorder="1" applyAlignment="1">
      <alignment horizontal="center" vertical="center" wrapText="1"/>
    </xf>
    <xf numFmtId="38" fontId="72" fillId="0" borderId="20" xfId="49"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7" xfId="67" applyFont="1" applyFill="1" applyBorder="1" applyAlignment="1">
      <alignment vertical="center" wrapText="1"/>
      <protection/>
    </xf>
    <xf numFmtId="0" fontId="0" fillId="0" borderId="21" xfId="0" applyFont="1" applyFill="1" applyBorder="1" applyAlignment="1">
      <alignment vertical="center"/>
    </xf>
    <xf numFmtId="0" fontId="7" fillId="0" borderId="18" xfId="0" applyFont="1" applyFill="1" applyBorder="1" applyAlignment="1">
      <alignment vertical="center" wrapText="1"/>
    </xf>
    <xf numFmtId="0" fontId="7" fillId="0" borderId="20" xfId="0" applyFont="1" applyFill="1" applyBorder="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0" fontId="7" fillId="0" borderId="20" xfId="0" applyFont="1" applyFill="1" applyBorder="1" applyAlignment="1">
      <alignment vertical="center" wrapText="1"/>
    </xf>
    <xf numFmtId="0" fontId="7"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4" fillId="0" borderId="0" xfId="0" applyFont="1" applyBorder="1" applyAlignment="1">
      <alignment vertical="center" wrapText="1"/>
    </xf>
    <xf numFmtId="38" fontId="72" fillId="0" borderId="17" xfId="49" applyFont="1" applyFill="1" applyBorder="1" applyAlignment="1">
      <alignment horizontal="center" vertical="center" shrinkToFit="1"/>
    </xf>
    <xf numFmtId="38" fontId="72" fillId="0" borderId="0" xfId="49" applyFont="1" applyFill="1" applyBorder="1" applyAlignment="1">
      <alignment horizontal="right" vertical="center" wrapText="1"/>
    </xf>
    <xf numFmtId="38" fontId="75" fillId="0" borderId="21" xfId="49" applyFont="1" applyFill="1" applyBorder="1" applyAlignment="1">
      <alignment horizontal="right" vertical="center"/>
    </xf>
    <xf numFmtId="38" fontId="75" fillId="0" borderId="0" xfId="49" applyFont="1" applyFill="1" applyBorder="1" applyAlignment="1">
      <alignment horizontal="right" vertical="center"/>
    </xf>
    <xf numFmtId="38" fontId="72" fillId="0" borderId="19" xfId="49" applyFont="1" applyFill="1" applyBorder="1" applyAlignment="1">
      <alignment horizontal="center" vertical="center" wrapText="1"/>
    </xf>
    <xf numFmtId="38" fontId="72" fillId="0" borderId="0" xfId="49" applyFont="1" applyFill="1" applyBorder="1" applyAlignment="1">
      <alignment horizontal="center" vertical="center" wrapText="1"/>
    </xf>
    <xf numFmtId="38" fontId="75" fillId="0" borderId="0" xfId="49" applyFont="1" applyFill="1" applyBorder="1" applyAlignment="1">
      <alignment horizontal="center" vertical="center"/>
    </xf>
    <xf numFmtId="38" fontId="75" fillId="0" borderId="21" xfId="49" applyFont="1" applyFill="1" applyBorder="1" applyAlignment="1">
      <alignment horizontal="center" vertical="center"/>
    </xf>
    <xf numFmtId="38" fontId="72" fillId="0" borderId="26" xfId="49" applyFont="1" applyFill="1" applyBorder="1" applyAlignment="1">
      <alignment horizontal="right" vertical="center" shrinkToFit="1"/>
    </xf>
    <xf numFmtId="38" fontId="13" fillId="0" borderId="11" xfId="49" applyFont="1" applyFill="1" applyBorder="1" applyAlignment="1">
      <alignment horizontal="right" vertical="center" wrapText="1"/>
    </xf>
    <xf numFmtId="3" fontId="72" fillId="0" borderId="19" xfId="0" applyNumberFormat="1" applyFont="1" applyFill="1" applyBorder="1" applyAlignment="1">
      <alignment vertical="center" wrapText="1"/>
    </xf>
    <xf numFmtId="38" fontId="13" fillId="0" borderId="17" xfId="49" applyFont="1" applyFill="1" applyBorder="1" applyAlignment="1">
      <alignment vertical="center" shrinkToFit="1"/>
    </xf>
    <xf numFmtId="38" fontId="13" fillId="0" borderId="17" xfId="49" applyFont="1" applyFill="1" applyBorder="1" applyAlignment="1">
      <alignment vertical="center" wrapText="1"/>
    </xf>
    <xf numFmtId="38" fontId="13" fillId="0" borderId="17" xfId="49" applyFont="1" applyFill="1" applyBorder="1" applyAlignment="1">
      <alignment vertical="center" wrapText="1" shrinkToFit="1"/>
    </xf>
    <xf numFmtId="183" fontId="13" fillId="0" borderId="17" xfId="49" applyNumberFormat="1" applyFont="1" applyFill="1" applyBorder="1" applyAlignment="1">
      <alignment horizontal="center" vertical="center" wrapText="1"/>
    </xf>
    <xf numFmtId="38" fontId="13" fillId="0" borderId="17" xfId="49" applyFont="1" applyFill="1" applyBorder="1" applyAlignment="1">
      <alignment horizontal="center" vertical="center" wrapText="1"/>
    </xf>
    <xf numFmtId="38" fontId="13" fillId="0" borderId="19" xfId="49" applyFont="1" applyFill="1" applyBorder="1" applyAlignment="1">
      <alignment horizontal="center" vertical="center" wrapText="1"/>
    </xf>
    <xf numFmtId="38" fontId="13" fillId="0" borderId="27" xfId="49" applyFont="1" applyFill="1" applyBorder="1" applyAlignment="1">
      <alignment vertical="center" shrinkToFit="1"/>
    </xf>
    <xf numFmtId="184" fontId="13" fillId="0" borderId="27" xfId="49" applyNumberFormat="1" applyFont="1" applyFill="1" applyBorder="1" applyAlignment="1">
      <alignment vertical="center" shrinkToFit="1"/>
    </xf>
    <xf numFmtId="38" fontId="7" fillId="0" borderId="17" xfId="49" applyFont="1" applyFill="1" applyBorder="1" applyAlignment="1">
      <alignment horizontal="center" vertical="center" shrinkToFit="1"/>
    </xf>
    <xf numFmtId="38" fontId="7" fillId="0" borderId="17" xfId="49" applyFont="1" applyFill="1" applyBorder="1" applyAlignment="1">
      <alignment horizontal="center" vertical="center" wrapText="1"/>
    </xf>
    <xf numFmtId="38" fontId="76" fillId="0" borderId="17" xfId="49" applyFont="1" applyFill="1" applyBorder="1" applyAlignment="1">
      <alignment horizontal="center" vertical="center" wrapText="1"/>
    </xf>
    <xf numFmtId="38" fontId="13" fillId="0" borderId="17" xfId="55" applyFont="1" applyFill="1" applyBorder="1" applyAlignment="1">
      <alignment horizontal="center" vertical="center" shrinkToFit="1"/>
    </xf>
    <xf numFmtId="38" fontId="13" fillId="0" borderId="17" xfId="55" applyFont="1" applyFill="1" applyBorder="1" applyAlignment="1">
      <alignment horizontal="center" vertical="center" wrapText="1"/>
    </xf>
    <xf numFmtId="38" fontId="7" fillId="0" borderId="17" xfId="55" applyFont="1" applyFill="1" applyBorder="1" applyAlignment="1">
      <alignment horizontal="center" vertical="center" wrapText="1"/>
    </xf>
    <xf numFmtId="38" fontId="13" fillId="33" borderId="17" xfId="49" applyFont="1" applyFill="1" applyBorder="1" applyAlignment="1">
      <alignment horizontal="right" vertical="center" wrapText="1"/>
    </xf>
    <xf numFmtId="38" fontId="13" fillId="33" borderId="24" xfId="49" applyFont="1" applyFill="1" applyBorder="1" applyAlignment="1">
      <alignment horizontal="center" vertical="center" wrapText="1"/>
    </xf>
    <xf numFmtId="38" fontId="13" fillId="33" borderId="17" xfId="49" applyFont="1" applyFill="1" applyBorder="1" applyAlignment="1">
      <alignment horizontal="center" vertical="center" shrinkToFit="1"/>
    </xf>
    <xf numFmtId="38" fontId="7" fillId="0" borderId="17" xfId="49" applyFont="1" applyFill="1" applyBorder="1" applyAlignment="1">
      <alignment vertical="center" wrapText="1"/>
    </xf>
    <xf numFmtId="38" fontId="7" fillId="33" borderId="17" xfId="49" applyFont="1" applyFill="1" applyBorder="1" applyAlignment="1">
      <alignment vertical="center" wrapText="1"/>
    </xf>
    <xf numFmtId="38" fontId="13" fillId="0" borderId="17" xfId="49" applyFont="1" applyFill="1" applyBorder="1" applyAlignment="1">
      <alignment horizontal="center" vertical="center" wrapText="1" shrinkToFit="1"/>
    </xf>
    <xf numFmtId="38" fontId="7" fillId="33" borderId="17" xfId="49" applyFont="1" applyFill="1" applyBorder="1" applyAlignment="1">
      <alignment horizontal="center" vertical="center" wrapText="1" shrinkToFit="1"/>
    </xf>
    <xf numFmtId="38" fontId="13" fillId="33" borderId="17" xfId="49" applyFont="1" applyFill="1" applyBorder="1" applyAlignment="1">
      <alignment vertical="center" wrapText="1"/>
    </xf>
    <xf numFmtId="38" fontId="13" fillId="33" borderId="22" xfId="49" applyFont="1" applyFill="1" applyBorder="1" applyAlignment="1">
      <alignment horizontal="right" vertical="center" wrapText="1"/>
    </xf>
    <xf numFmtId="38" fontId="13" fillId="33" borderId="17" xfId="49" applyFont="1" applyFill="1" applyBorder="1" applyAlignment="1">
      <alignment horizontal="center" vertical="center" wrapText="1"/>
    </xf>
    <xf numFmtId="38" fontId="13" fillId="33" borderId="17" xfId="49" applyFont="1" applyFill="1" applyBorder="1" applyAlignment="1">
      <alignment horizontal="right" vertical="center" shrinkToFit="1"/>
    </xf>
    <xf numFmtId="38" fontId="13" fillId="33" borderId="17" xfId="49" applyFont="1" applyFill="1" applyBorder="1" applyAlignment="1">
      <alignment horizontal="right" vertical="center" wrapText="1" shrinkToFit="1"/>
    </xf>
    <xf numFmtId="38" fontId="13" fillId="33" borderId="24" xfId="49" applyFont="1" applyFill="1" applyBorder="1" applyAlignment="1">
      <alignment horizontal="right" vertical="center" wrapText="1"/>
    </xf>
    <xf numFmtId="38" fontId="13" fillId="33" borderId="20" xfId="49" applyFont="1" applyFill="1" applyBorder="1" applyAlignment="1">
      <alignment horizontal="right" vertical="center" wrapText="1"/>
    </xf>
    <xf numFmtId="38" fontId="13" fillId="33" borderId="18" xfId="49" applyFont="1" applyFill="1" applyBorder="1" applyAlignment="1">
      <alignment horizontal="center" vertical="center" wrapText="1"/>
    </xf>
    <xf numFmtId="38" fontId="13" fillId="33" borderId="18" xfId="49" applyFont="1" applyFill="1" applyBorder="1" applyAlignment="1">
      <alignment horizontal="right" vertical="center" wrapText="1"/>
    </xf>
    <xf numFmtId="38" fontId="13" fillId="33" borderId="17" xfId="49" applyNumberFormat="1" applyFont="1" applyFill="1" applyBorder="1" applyAlignment="1">
      <alignment horizontal="right" vertical="center" wrapText="1"/>
    </xf>
    <xf numFmtId="38" fontId="13" fillId="0" borderId="20" xfId="49" applyFont="1" applyFill="1" applyBorder="1" applyAlignment="1">
      <alignment horizontal="center" vertical="center" shrinkToFit="1"/>
    </xf>
    <xf numFmtId="38" fontId="13" fillId="0" borderId="26" xfId="49" applyFont="1" applyFill="1" applyBorder="1" applyAlignment="1">
      <alignment horizontal="center" vertical="center" wrapText="1"/>
    </xf>
    <xf numFmtId="38" fontId="7" fillId="0" borderId="26" xfId="49" applyFont="1" applyFill="1" applyBorder="1" applyAlignment="1">
      <alignment horizontal="center" vertical="center" wrapText="1"/>
    </xf>
    <xf numFmtId="38" fontId="7" fillId="0" borderId="19" xfId="49" applyFont="1" applyFill="1" applyBorder="1" applyAlignment="1">
      <alignment horizontal="center" vertical="center" shrinkToFit="1"/>
    </xf>
    <xf numFmtId="38" fontId="13" fillId="33" borderId="22" xfId="49" applyFont="1" applyFill="1" applyBorder="1" applyAlignment="1">
      <alignment horizontal="right" vertical="center" wrapText="1" shrinkToFit="1"/>
    </xf>
    <xf numFmtId="38" fontId="13" fillId="33" borderId="19" xfId="49" applyFont="1" applyFill="1" applyBorder="1" applyAlignment="1">
      <alignment horizontal="center" vertical="center" wrapText="1" shrinkToFit="1"/>
    </xf>
    <xf numFmtId="38" fontId="13" fillId="33" borderId="19" xfId="49" applyFont="1" applyFill="1" applyBorder="1" applyAlignment="1">
      <alignment horizontal="center" vertical="center" wrapText="1"/>
    </xf>
    <xf numFmtId="38" fontId="13" fillId="0" borderId="22" xfId="49" applyFont="1" applyFill="1" applyBorder="1" applyAlignment="1">
      <alignment horizontal="right" vertical="center" wrapText="1" shrinkToFit="1"/>
    </xf>
    <xf numFmtId="38" fontId="13" fillId="0" borderId="22" xfId="49" applyFont="1" applyFill="1" applyBorder="1" applyAlignment="1">
      <alignment horizontal="center" vertical="center" shrinkToFit="1"/>
    </xf>
    <xf numFmtId="38" fontId="13" fillId="0" borderId="22" xfId="49" applyFont="1" applyFill="1" applyBorder="1" applyAlignment="1">
      <alignment horizontal="center" vertical="center" wrapText="1"/>
    </xf>
    <xf numFmtId="38" fontId="7" fillId="0" borderId="22" xfId="49" applyFont="1" applyFill="1" applyBorder="1" applyAlignment="1">
      <alignment horizontal="center" vertical="center" wrapText="1"/>
    </xf>
    <xf numFmtId="38" fontId="13" fillId="0" borderId="18" xfId="49" applyFont="1" applyFill="1" applyBorder="1" applyAlignment="1">
      <alignment horizontal="center" vertical="center" shrinkToFit="1"/>
    </xf>
    <xf numFmtId="38" fontId="13" fillId="33" borderId="19" xfId="49" applyFont="1" applyFill="1" applyBorder="1" applyAlignment="1">
      <alignment horizontal="right" vertical="center" wrapText="1"/>
    </xf>
    <xf numFmtId="38" fontId="7" fillId="33" borderId="22" xfId="49" applyFont="1" applyFill="1" applyBorder="1" applyAlignment="1">
      <alignment horizontal="center" vertical="center" wrapText="1"/>
    </xf>
    <xf numFmtId="38" fontId="7" fillId="33" borderId="26" xfId="49" applyFont="1" applyFill="1" applyBorder="1" applyAlignment="1">
      <alignment horizontal="center" vertical="center" wrapText="1"/>
    </xf>
    <xf numFmtId="38" fontId="7" fillId="33" borderId="19" xfId="49" applyFont="1" applyFill="1" applyBorder="1" applyAlignment="1">
      <alignment horizontal="center" vertical="center" wrapText="1"/>
    </xf>
    <xf numFmtId="38" fontId="13" fillId="0" borderId="19" xfId="49" applyFont="1" applyFill="1" applyBorder="1" applyAlignment="1">
      <alignment horizontal="center" vertical="center" shrinkToFit="1"/>
    </xf>
    <xf numFmtId="38" fontId="72" fillId="33" borderId="26" xfId="49" applyFont="1" applyFill="1" applyBorder="1" applyAlignment="1">
      <alignment horizontal="center" vertical="center" wrapText="1"/>
    </xf>
    <xf numFmtId="0" fontId="13" fillId="0" borderId="17" xfId="0" applyFont="1" applyFill="1" applyBorder="1" applyAlignment="1">
      <alignment horizontal="center" vertical="center" shrinkToFit="1"/>
    </xf>
    <xf numFmtId="38" fontId="72" fillId="33" borderId="22" xfId="49" applyFont="1" applyFill="1" applyBorder="1" applyAlignment="1">
      <alignment horizontal="right" vertical="center" wrapText="1"/>
    </xf>
    <xf numFmtId="0" fontId="13" fillId="0" borderId="19" xfId="0" applyFont="1" applyFill="1" applyBorder="1" applyAlignment="1">
      <alignment horizontal="center" vertical="center" shrinkToFit="1"/>
    </xf>
    <xf numFmtId="0" fontId="13" fillId="0" borderId="19"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13" fillId="0" borderId="26" xfId="0" applyFont="1" applyFill="1" applyBorder="1" applyAlignment="1">
      <alignment horizontal="center" vertical="center" wrapText="1"/>
    </xf>
    <xf numFmtId="3" fontId="13" fillId="0" borderId="19" xfId="0" applyNumberFormat="1" applyFont="1" applyFill="1" applyBorder="1" applyAlignment="1">
      <alignment vertical="center" shrinkToFit="1"/>
    </xf>
    <xf numFmtId="0" fontId="13" fillId="0" borderId="17" xfId="0" applyFont="1" applyFill="1" applyBorder="1" applyAlignment="1">
      <alignment horizontal="right" vertical="center" wrapText="1"/>
    </xf>
    <xf numFmtId="0" fontId="0" fillId="0" borderId="0" xfId="0" applyFont="1" applyAlignment="1">
      <alignment vertical="center"/>
    </xf>
    <xf numFmtId="0" fontId="0" fillId="0" borderId="0" xfId="0" applyFont="1" applyFill="1" applyAlignment="1">
      <alignment horizontal="center" vertical="center"/>
    </xf>
    <xf numFmtId="0" fontId="3" fillId="0" borderId="0" xfId="0" applyFont="1" applyBorder="1" applyAlignment="1">
      <alignment vertical="center"/>
    </xf>
    <xf numFmtId="38" fontId="3" fillId="0" borderId="0" xfId="49" applyFont="1" applyFill="1" applyBorder="1" applyAlignment="1">
      <alignment horizontal="left" vertical="center" shrinkToFit="1"/>
    </xf>
    <xf numFmtId="38" fontId="3" fillId="0" borderId="21" xfId="49" applyFont="1" applyBorder="1" applyAlignment="1">
      <alignment horizontal="left" vertical="center" shrinkToFit="1"/>
    </xf>
    <xf numFmtId="0" fontId="11" fillId="0" borderId="21" xfId="0" applyFont="1" applyFill="1" applyBorder="1" applyAlignment="1">
      <alignment vertical="center"/>
    </xf>
    <xf numFmtId="0" fontId="11"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ont="1" applyAlignment="1">
      <alignment horizontal="center" vertical="center" wrapText="1"/>
    </xf>
    <xf numFmtId="0" fontId="68" fillId="0" borderId="1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9"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68" fillId="33" borderId="11"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68" fillId="33" borderId="17"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3" borderId="17"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17" xfId="0" applyFont="1" applyFill="1" applyBorder="1" applyAlignment="1">
      <alignment horizontal="left" vertical="center" wrapText="1"/>
    </xf>
    <xf numFmtId="38" fontId="68" fillId="0" borderId="17" xfId="49" applyFont="1" applyFill="1" applyBorder="1" applyAlignment="1">
      <alignment horizontal="left" vertical="center" shrinkToFit="1"/>
    </xf>
    <xf numFmtId="0" fontId="70" fillId="0" borderId="21" xfId="0" applyFont="1" applyFill="1" applyBorder="1" applyAlignment="1">
      <alignment horizontal="left" vertical="center"/>
    </xf>
    <xf numFmtId="0" fontId="70"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69" fillId="0" borderId="0" xfId="0" applyFont="1" applyBorder="1" applyAlignment="1">
      <alignment vertical="center"/>
    </xf>
    <xf numFmtId="0" fontId="68" fillId="0" borderId="11" xfId="0" applyFont="1" applyFill="1" applyBorder="1" applyAlignment="1">
      <alignment horizontal="left" vertical="center" wrapText="1"/>
    </xf>
    <xf numFmtId="0" fontId="68" fillId="0" borderId="0" xfId="0" applyFont="1" applyFill="1" applyAlignment="1">
      <alignment horizontal="left" vertical="center"/>
    </xf>
    <xf numFmtId="0" fontId="78" fillId="0" borderId="0" xfId="0" applyFont="1" applyFill="1" applyAlignment="1">
      <alignment horizontal="center" vertical="center" wrapText="1"/>
    </xf>
    <xf numFmtId="0" fontId="78" fillId="0" borderId="0" xfId="0" applyFont="1" applyAlignment="1">
      <alignment horizontal="center" vertical="center" wrapText="1"/>
    </xf>
    <xf numFmtId="0" fontId="7" fillId="33" borderId="0" xfId="0" applyFont="1" applyFill="1" applyBorder="1" applyAlignment="1">
      <alignment horizontal="left" vertical="center"/>
    </xf>
    <xf numFmtId="0" fontId="7" fillId="33" borderId="0" xfId="0" applyFont="1" applyFill="1" applyAlignment="1">
      <alignment horizontal="left" vertical="center"/>
    </xf>
    <xf numFmtId="0" fontId="7" fillId="33" borderId="17" xfId="67" applyFont="1" applyFill="1" applyBorder="1" applyAlignment="1">
      <alignment horizontal="left" vertical="center" wrapText="1"/>
      <protection/>
    </xf>
    <xf numFmtId="0" fontId="7" fillId="33" borderId="20"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68" fillId="33" borderId="0" xfId="0" applyFont="1" applyFill="1" applyAlignment="1">
      <alignment vertical="center"/>
    </xf>
    <xf numFmtId="0" fontId="68" fillId="33" borderId="0" xfId="0" applyFont="1" applyFill="1" applyBorder="1" applyAlignment="1">
      <alignment vertical="center"/>
    </xf>
    <xf numFmtId="0" fontId="68" fillId="0" borderId="0" xfId="0" applyFont="1" applyFill="1" applyAlignment="1">
      <alignment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36" xfId="0" applyFont="1" applyBorder="1" applyAlignment="1">
      <alignment horizontal="center" vertical="center"/>
    </xf>
    <xf numFmtId="0" fontId="21" fillId="0" borderId="26" xfId="0" applyFont="1" applyBorder="1" applyAlignment="1">
      <alignment horizontal="center" vertical="center"/>
    </xf>
    <xf numFmtId="0" fontId="68" fillId="0" borderId="25" xfId="0" applyFont="1" applyFill="1" applyBorder="1" applyAlignment="1">
      <alignment vertical="center" wrapText="1"/>
    </xf>
    <xf numFmtId="0" fontId="68" fillId="0" borderId="19" xfId="0" applyFont="1" applyFill="1" applyBorder="1" applyAlignment="1">
      <alignment vertical="center" wrapText="1"/>
    </xf>
    <xf numFmtId="0" fontId="68" fillId="0" borderId="25"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25" xfId="0" applyFont="1" applyFill="1" applyBorder="1" applyAlignment="1">
      <alignment vertical="center"/>
    </xf>
    <xf numFmtId="0" fontId="68" fillId="0" borderId="19" xfId="0" applyFont="1" applyFill="1" applyBorder="1" applyAlignment="1">
      <alignment vertical="center"/>
    </xf>
    <xf numFmtId="0" fontId="70" fillId="0" borderId="0" xfId="0" applyFont="1" applyFill="1" applyBorder="1" applyAlignment="1">
      <alignment vertical="center"/>
    </xf>
    <xf numFmtId="0" fontId="70" fillId="0" borderId="21" xfId="0" applyFont="1" applyFill="1" applyBorder="1" applyAlignment="1">
      <alignment vertical="center"/>
    </xf>
    <xf numFmtId="0" fontId="80" fillId="0" borderId="19" xfId="0" applyFont="1" applyFill="1" applyBorder="1" applyAlignment="1">
      <alignment vertical="center" wrapText="1"/>
    </xf>
    <xf numFmtId="0" fontId="4" fillId="34" borderId="37"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38" xfId="0" applyFont="1" applyFill="1" applyBorder="1" applyAlignment="1">
      <alignment horizontal="left" vertical="center"/>
    </xf>
    <xf numFmtId="0" fontId="4" fillId="35" borderId="37" xfId="0" applyFont="1" applyFill="1" applyBorder="1" applyAlignment="1">
      <alignment horizontal="left" vertical="center"/>
    </xf>
    <xf numFmtId="0" fontId="4" fillId="35" borderId="12" xfId="0" applyFont="1" applyFill="1" applyBorder="1" applyAlignment="1">
      <alignment horizontal="left" vertical="center"/>
    </xf>
    <xf numFmtId="0" fontId="4" fillId="35" borderId="38" xfId="0" applyFont="1" applyFill="1" applyBorder="1" applyAlignment="1">
      <alignment horizontal="left" vertical="center"/>
    </xf>
    <xf numFmtId="0" fontId="4" fillId="36" borderId="37" xfId="0" applyFont="1" applyFill="1" applyBorder="1" applyAlignment="1">
      <alignment horizontal="left" vertical="center"/>
    </xf>
    <xf numFmtId="0" fontId="4" fillId="36" borderId="12" xfId="0" applyFont="1" applyFill="1" applyBorder="1" applyAlignment="1">
      <alignment horizontal="left" vertical="center"/>
    </xf>
    <xf numFmtId="0" fontId="4" fillId="36" borderId="38" xfId="0" applyFont="1" applyFill="1" applyBorder="1" applyAlignment="1">
      <alignment horizontal="left" vertical="center"/>
    </xf>
    <xf numFmtId="0" fontId="7" fillId="37" borderId="18" xfId="0" applyFont="1" applyFill="1" applyBorder="1" applyAlignment="1">
      <alignment horizontal="center" vertical="center"/>
    </xf>
    <xf numFmtId="0" fontId="7" fillId="37" borderId="20" xfId="0" applyFont="1" applyFill="1" applyBorder="1" applyAlignment="1">
      <alignment horizontal="center" vertical="center"/>
    </xf>
    <xf numFmtId="38" fontId="13" fillId="37" borderId="18" xfId="49" applyFont="1" applyFill="1" applyBorder="1" applyAlignment="1">
      <alignment horizontal="center" vertical="center" wrapText="1"/>
    </xf>
    <xf numFmtId="38" fontId="13" fillId="37" borderId="20" xfId="49" applyFont="1" applyFill="1" applyBorder="1" applyAlignment="1">
      <alignment horizontal="center" vertical="center" wrapText="1"/>
    </xf>
    <xf numFmtId="0" fontId="68" fillId="0" borderId="25" xfId="0" applyFont="1" applyFill="1" applyBorder="1" applyAlignment="1">
      <alignment horizontal="left" vertical="center"/>
    </xf>
    <xf numFmtId="0" fontId="68" fillId="0" borderId="19" xfId="0" applyFont="1" applyFill="1" applyBorder="1" applyAlignment="1">
      <alignment horizontal="left" vertical="center"/>
    </xf>
    <xf numFmtId="0" fontId="7" fillId="37" borderId="18"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4" fillId="34" borderId="39"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40" xfId="0" applyFont="1" applyFill="1" applyBorder="1" applyAlignment="1">
      <alignment horizontal="center" vertical="center"/>
    </xf>
    <xf numFmtId="0" fontId="4" fillId="35" borderId="41"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6" borderId="37" xfId="0" applyFont="1" applyFill="1" applyBorder="1" applyAlignment="1">
      <alignment horizontal="center" vertical="center"/>
    </xf>
    <xf numFmtId="0" fontId="4" fillId="36" borderId="12" xfId="0" applyFont="1" applyFill="1" applyBorder="1" applyAlignment="1">
      <alignment horizontal="center" vertical="center"/>
    </xf>
    <xf numFmtId="0" fontId="3" fillId="0" borderId="0" xfId="0" applyFont="1" applyFill="1" applyBorder="1" applyAlignment="1">
      <alignment vertical="center"/>
    </xf>
    <xf numFmtId="0" fontId="3" fillId="0" borderId="21" xfId="0" applyFont="1" applyBorder="1" applyAlignment="1">
      <alignment vertical="center"/>
    </xf>
    <xf numFmtId="0" fontId="7" fillId="37" borderId="23" xfId="0" applyFont="1" applyFill="1" applyBorder="1" applyAlignment="1">
      <alignment horizontal="center" vertical="center"/>
    </xf>
    <xf numFmtId="0" fontId="7" fillId="37" borderId="22" xfId="0" applyFont="1" applyFill="1" applyBorder="1" applyAlignment="1">
      <alignment horizontal="center" vertical="center"/>
    </xf>
    <xf numFmtId="0" fontId="7" fillId="37" borderId="36" xfId="0" applyFont="1" applyFill="1" applyBorder="1" applyAlignment="1">
      <alignment horizontal="center" vertical="center"/>
    </xf>
    <xf numFmtId="0" fontId="7" fillId="37" borderId="26" xfId="0" applyFont="1" applyFill="1" applyBorder="1" applyAlignment="1">
      <alignment horizontal="center" vertical="center"/>
    </xf>
    <xf numFmtId="0" fontId="68" fillId="37" borderId="18" xfId="0" applyFont="1" applyFill="1" applyBorder="1" applyAlignment="1">
      <alignment horizontal="center" vertical="center" wrapText="1"/>
    </xf>
    <xf numFmtId="0" fontId="68" fillId="37"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38" fontId="13" fillId="0" borderId="18" xfId="49" applyFont="1" applyFill="1" applyBorder="1" applyAlignment="1">
      <alignment horizontal="right" vertical="center" wrapText="1"/>
    </xf>
    <xf numFmtId="38" fontId="13" fillId="0" borderId="24" xfId="49" applyFont="1" applyFill="1" applyBorder="1" applyAlignment="1">
      <alignment horizontal="right" vertical="center" wrapText="1"/>
    </xf>
    <xf numFmtId="38" fontId="13" fillId="0" borderId="20" xfId="49" applyFont="1" applyFill="1" applyBorder="1" applyAlignment="1">
      <alignment horizontal="right" vertical="center" wrapText="1"/>
    </xf>
    <xf numFmtId="38" fontId="13" fillId="0" borderId="18" xfId="49" applyFont="1" applyFill="1" applyBorder="1" applyAlignment="1">
      <alignment horizontal="right" vertical="center" shrinkToFit="1"/>
    </xf>
    <xf numFmtId="38" fontId="13" fillId="0" borderId="24" xfId="49" applyFont="1" applyFill="1" applyBorder="1" applyAlignment="1">
      <alignment horizontal="right" vertical="center" shrinkToFit="1"/>
    </xf>
    <xf numFmtId="38" fontId="13" fillId="0" borderId="20" xfId="49" applyFont="1" applyFill="1" applyBorder="1" applyAlignment="1">
      <alignment horizontal="right" vertical="center" shrinkToFit="1"/>
    </xf>
    <xf numFmtId="0" fontId="3" fillId="0" borderId="0" xfId="0" applyFont="1" applyBorder="1" applyAlignment="1">
      <alignment vertical="center"/>
    </xf>
    <xf numFmtId="0" fontId="7" fillId="0" borderId="2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38" fontId="7" fillId="37" borderId="18" xfId="49" applyFont="1" applyFill="1" applyBorder="1" applyAlignment="1">
      <alignment horizontal="center" vertical="center" wrapText="1"/>
    </xf>
    <xf numFmtId="38" fontId="7" fillId="37" borderId="20" xfId="49" applyFont="1" applyFill="1" applyBorder="1" applyAlignment="1">
      <alignment horizontal="center" vertical="center" wrapText="1"/>
    </xf>
    <xf numFmtId="0" fontId="7" fillId="0" borderId="46" xfId="0" applyFont="1" applyFill="1" applyBorder="1" applyAlignment="1">
      <alignment vertical="center" wrapText="1"/>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17" xfId="0" applyFont="1" applyFill="1" applyBorder="1" applyAlignment="1">
      <alignment horizontal="center" vertical="center" wrapText="1"/>
    </xf>
    <xf numFmtId="0" fontId="11" fillId="0" borderId="21" xfId="0" applyFont="1" applyFill="1" applyBorder="1" applyAlignment="1">
      <alignment vertical="center"/>
    </xf>
    <xf numFmtId="0" fontId="7" fillId="0" borderId="23"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17" xfId="0" applyFont="1" applyFill="1" applyBorder="1" applyAlignment="1">
      <alignment horizontal="left" vertical="center"/>
    </xf>
    <xf numFmtId="0" fontId="4" fillId="34"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 fillId="35"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4" fillId="36"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 fillId="0" borderId="46" xfId="0" applyFont="1" applyFill="1" applyBorder="1" applyAlignment="1">
      <alignment horizontal="left" vertical="center" wrapText="1"/>
    </xf>
    <xf numFmtId="0" fontId="7" fillId="0" borderId="48" xfId="0" applyFont="1" applyFill="1" applyBorder="1" applyAlignment="1">
      <alignment horizontal="left" vertical="center" wrapText="1"/>
    </xf>
    <xf numFmtId="38" fontId="13" fillId="0" borderId="18" xfId="49" applyFont="1" applyFill="1" applyBorder="1" applyAlignment="1">
      <alignment vertical="center" wrapText="1" shrinkToFit="1"/>
    </xf>
    <xf numFmtId="38" fontId="13" fillId="0" borderId="24" xfId="49" applyFont="1" applyFill="1" applyBorder="1" applyAlignment="1">
      <alignment vertical="center" wrapText="1" shrinkToFit="1"/>
    </xf>
    <xf numFmtId="38" fontId="13" fillId="0" borderId="20" xfId="49" applyFont="1" applyFill="1" applyBorder="1" applyAlignment="1">
      <alignment vertical="center" wrapText="1" shrinkToFit="1"/>
    </xf>
    <xf numFmtId="0" fontId="68" fillId="37" borderId="18" xfId="0" applyFont="1" applyFill="1" applyBorder="1" applyAlignment="1">
      <alignment horizontal="center" vertical="center"/>
    </xf>
    <xf numFmtId="0" fontId="68" fillId="37" borderId="20" xfId="0" applyFont="1" applyFill="1" applyBorder="1" applyAlignment="1">
      <alignment horizontal="center" vertical="center"/>
    </xf>
    <xf numFmtId="0" fontId="7" fillId="33" borderId="2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7" fillId="33" borderId="18" xfId="49" applyFont="1" applyFill="1" applyBorder="1" applyAlignment="1">
      <alignment horizontal="center" vertical="center" wrapText="1" shrinkToFit="1"/>
    </xf>
    <xf numFmtId="38" fontId="7" fillId="33" borderId="24" xfId="49" applyFont="1" applyFill="1" applyBorder="1" applyAlignment="1">
      <alignment horizontal="center" vertical="center" wrapText="1" shrinkToFit="1"/>
    </xf>
    <xf numFmtId="38" fontId="7" fillId="33" borderId="20" xfId="49" applyFont="1" applyFill="1" applyBorder="1" applyAlignment="1">
      <alignment horizontal="center" vertical="center" wrapText="1" shrinkToFit="1"/>
    </xf>
    <xf numFmtId="38" fontId="13" fillId="0" borderId="18" xfId="49" applyFont="1" applyFill="1" applyBorder="1" applyAlignment="1">
      <alignment horizontal="right" vertical="center" wrapText="1" shrinkToFit="1"/>
    </xf>
    <xf numFmtId="38" fontId="13" fillId="0" borderId="24" xfId="49" applyFont="1" applyFill="1" applyBorder="1" applyAlignment="1">
      <alignment horizontal="right" vertical="center" wrapText="1" shrinkToFit="1"/>
    </xf>
    <xf numFmtId="38" fontId="13" fillId="0" borderId="20" xfId="49" applyFont="1" applyFill="1" applyBorder="1" applyAlignment="1">
      <alignment horizontal="right" vertical="center" wrapText="1" shrinkToFit="1"/>
    </xf>
    <xf numFmtId="0" fontId="7" fillId="33" borderId="25"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25" xfId="0" applyFont="1" applyFill="1" applyBorder="1" applyAlignment="1">
      <alignment vertical="center" wrapText="1"/>
    </xf>
    <xf numFmtId="0" fontId="7" fillId="33" borderId="19" xfId="0" applyFont="1" applyFill="1" applyBorder="1" applyAlignment="1">
      <alignment vertical="center" wrapText="1"/>
    </xf>
    <xf numFmtId="0" fontId="7" fillId="33" borderId="46"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4" fillId="35" borderId="41" xfId="0" applyFont="1" applyFill="1" applyBorder="1" applyAlignment="1">
      <alignment horizontal="left" vertical="center"/>
    </xf>
    <xf numFmtId="0" fontId="4" fillId="35" borderId="42" xfId="0" applyFont="1" applyFill="1" applyBorder="1" applyAlignment="1">
      <alignment horizontal="left" vertical="center"/>
    </xf>
    <xf numFmtId="0" fontId="4" fillId="35" borderId="43" xfId="0" applyFont="1" applyFill="1" applyBorder="1" applyAlignment="1">
      <alignment horizontal="left" vertical="center"/>
    </xf>
    <xf numFmtId="0" fontId="68" fillId="37" borderId="23" xfId="0" applyFont="1" applyFill="1" applyBorder="1" applyAlignment="1">
      <alignment horizontal="center" vertical="center"/>
    </xf>
    <xf numFmtId="0" fontId="68" fillId="37" borderId="22" xfId="0" applyFont="1" applyFill="1" applyBorder="1" applyAlignment="1">
      <alignment horizontal="center" vertical="center"/>
    </xf>
    <xf numFmtId="0" fontId="68" fillId="37" borderId="36" xfId="0" applyFont="1" applyFill="1" applyBorder="1" applyAlignment="1">
      <alignment horizontal="center" vertical="center"/>
    </xf>
    <xf numFmtId="0" fontId="68" fillId="37" borderId="26"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4" fillId="34" borderId="39"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40" xfId="0" applyFont="1" applyFill="1" applyBorder="1" applyAlignment="1">
      <alignment horizontal="left" vertical="center"/>
    </xf>
    <xf numFmtId="38" fontId="68" fillId="37" borderId="18" xfId="49" applyFont="1" applyFill="1" applyBorder="1" applyAlignment="1">
      <alignment horizontal="center" vertical="center" wrapText="1"/>
    </xf>
    <xf numFmtId="38" fontId="68" fillId="37" borderId="20" xfId="49"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38" fontId="7" fillId="33" borderId="18" xfId="49" applyFont="1" applyFill="1" applyBorder="1" applyAlignment="1">
      <alignment horizontal="right" vertical="center" wrapText="1"/>
    </xf>
    <xf numFmtId="38" fontId="7" fillId="33" borderId="24" xfId="49" applyFont="1" applyFill="1" applyBorder="1" applyAlignment="1">
      <alignment horizontal="right" vertical="center" wrapText="1"/>
    </xf>
    <xf numFmtId="38" fontId="7" fillId="33" borderId="20" xfId="49" applyFont="1" applyFill="1" applyBorder="1" applyAlignment="1">
      <alignment horizontal="right" vertical="center" wrapText="1"/>
    </xf>
    <xf numFmtId="38" fontId="7" fillId="33" borderId="18" xfId="49" applyFont="1" applyFill="1" applyBorder="1" applyAlignment="1">
      <alignment horizontal="right" vertical="center" wrapText="1" shrinkToFit="1"/>
    </xf>
    <xf numFmtId="38" fontId="7" fillId="33" borderId="24" xfId="49" applyFont="1" applyFill="1" applyBorder="1" applyAlignment="1">
      <alignment horizontal="right" vertical="center" wrapText="1" shrinkToFit="1"/>
    </xf>
    <xf numFmtId="38" fontId="7" fillId="33" borderId="20" xfId="49" applyFont="1" applyFill="1" applyBorder="1" applyAlignment="1">
      <alignment horizontal="right" vertical="center" wrapText="1" shrinkToFit="1"/>
    </xf>
    <xf numFmtId="0" fontId="7" fillId="33" borderId="36"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5" xfId="66" applyFont="1" applyFill="1" applyBorder="1" applyAlignment="1">
      <alignment horizontal="left" vertical="center" wrapText="1"/>
      <protection/>
    </xf>
    <xf numFmtId="0" fontId="7" fillId="33" borderId="19" xfId="66" applyFont="1" applyFill="1" applyBorder="1" applyAlignment="1">
      <alignment horizontal="left" vertical="center" wrapText="1"/>
      <protection/>
    </xf>
    <xf numFmtId="38" fontId="7" fillId="0" borderId="18" xfId="49" applyFont="1" applyFill="1" applyBorder="1" applyAlignment="1">
      <alignment horizontal="right" vertical="center" wrapText="1"/>
    </xf>
    <xf numFmtId="38" fontId="7" fillId="0" borderId="24" xfId="49" applyFont="1" applyFill="1" applyBorder="1" applyAlignment="1">
      <alignment horizontal="right" vertical="center" wrapText="1"/>
    </xf>
    <xf numFmtId="38" fontId="7" fillId="0" borderId="20" xfId="49" applyFont="1" applyFill="1" applyBorder="1" applyAlignment="1">
      <alignment horizontal="right" vertical="center" wrapText="1"/>
    </xf>
    <xf numFmtId="38" fontId="7" fillId="0" borderId="18" xfId="49" applyFont="1" applyFill="1" applyBorder="1" applyAlignment="1">
      <alignment horizontal="center" vertical="center" wrapText="1"/>
    </xf>
    <xf numFmtId="38" fontId="7" fillId="0" borderId="24" xfId="49" applyFont="1" applyFill="1" applyBorder="1" applyAlignment="1">
      <alignment horizontal="center" vertical="center" wrapText="1"/>
    </xf>
    <xf numFmtId="38" fontId="7" fillId="0" borderId="20" xfId="49" applyFont="1" applyFill="1" applyBorder="1" applyAlignment="1">
      <alignment horizontal="center" vertical="center" wrapText="1"/>
    </xf>
    <xf numFmtId="38" fontId="7" fillId="0" borderId="18" xfId="49" applyFont="1" applyFill="1" applyBorder="1" applyAlignment="1">
      <alignment horizontal="center" vertical="center" wrapText="1" shrinkToFit="1"/>
    </xf>
    <xf numFmtId="38" fontId="7" fillId="0" borderId="24" xfId="49" applyFont="1" applyFill="1" applyBorder="1" applyAlignment="1">
      <alignment horizontal="center" vertical="center" wrapText="1" shrinkToFit="1"/>
    </xf>
    <xf numFmtId="38" fontId="7" fillId="0" borderId="20" xfId="49" applyFont="1" applyFill="1" applyBorder="1" applyAlignment="1">
      <alignment horizontal="center" vertical="center" wrapText="1" shrinkToFit="1"/>
    </xf>
    <xf numFmtId="38" fontId="7" fillId="0" borderId="18" xfId="49" applyFont="1" applyFill="1" applyBorder="1" applyAlignment="1">
      <alignment horizontal="right" vertical="center" wrapText="1" shrinkToFit="1"/>
    </xf>
    <xf numFmtId="38" fontId="7" fillId="0" borderId="24" xfId="49" applyFont="1" applyFill="1" applyBorder="1" applyAlignment="1">
      <alignment horizontal="right" vertical="center" wrapText="1" shrinkToFit="1"/>
    </xf>
    <xf numFmtId="38" fontId="7" fillId="0" borderId="20" xfId="49" applyFont="1" applyFill="1" applyBorder="1" applyAlignment="1">
      <alignment horizontal="right" vertical="center" wrapText="1" shrinkToFit="1"/>
    </xf>
    <xf numFmtId="38" fontId="13" fillId="33" borderId="17" xfId="49" applyFont="1" applyFill="1" applyBorder="1" applyAlignment="1">
      <alignment horizontal="right" vertical="center" wrapText="1"/>
    </xf>
    <xf numFmtId="0" fontId="68" fillId="33" borderId="23"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33" borderId="26"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44"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44" xfId="0" applyFont="1" applyFill="1" applyBorder="1" applyAlignment="1">
      <alignment horizontal="center" vertical="center" wrapText="1"/>
    </xf>
    <xf numFmtId="38" fontId="72" fillId="33" borderId="18" xfId="49" applyFont="1" applyFill="1" applyBorder="1" applyAlignment="1">
      <alignment horizontal="right" vertical="center" wrapText="1" shrinkToFit="1"/>
    </xf>
    <xf numFmtId="38" fontId="72" fillId="33" borderId="20" xfId="49" applyFont="1" applyFill="1" applyBorder="1" applyAlignment="1">
      <alignment horizontal="right" vertical="center" wrapText="1" shrinkToFit="1"/>
    </xf>
    <xf numFmtId="38" fontId="13" fillId="33" borderId="18" xfId="49" applyFont="1" applyFill="1" applyBorder="1" applyAlignment="1">
      <alignment horizontal="right" vertical="center" wrapText="1"/>
    </xf>
    <xf numFmtId="38" fontId="13" fillId="33" borderId="24" xfId="49" applyFont="1" applyFill="1" applyBorder="1" applyAlignment="1">
      <alignment horizontal="right" vertical="center" wrapText="1"/>
    </xf>
    <xf numFmtId="38" fontId="13" fillId="33" borderId="20" xfId="49" applyFont="1" applyFill="1" applyBorder="1" applyAlignment="1">
      <alignment horizontal="right" vertical="center" wrapText="1"/>
    </xf>
    <xf numFmtId="38" fontId="72" fillId="33" borderId="18" xfId="49" applyFont="1" applyFill="1" applyBorder="1" applyAlignment="1">
      <alignment horizontal="right" vertical="center" wrapText="1"/>
    </xf>
    <xf numFmtId="38" fontId="72" fillId="33" borderId="20" xfId="49" applyFont="1" applyFill="1" applyBorder="1" applyAlignment="1">
      <alignment horizontal="right" vertical="center" wrapText="1"/>
    </xf>
    <xf numFmtId="38" fontId="13" fillId="33" borderId="18" xfId="51" applyFont="1" applyFill="1" applyBorder="1" applyAlignment="1">
      <alignment horizontal="right" vertical="center" wrapText="1"/>
    </xf>
    <xf numFmtId="38" fontId="13" fillId="33" borderId="20" xfId="51" applyFont="1" applyFill="1" applyBorder="1" applyAlignment="1">
      <alignment horizontal="right" vertical="center" wrapText="1"/>
    </xf>
    <xf numFmtId="38" fontId="72" fillId="33" borderId="18" xfId="49" applyFont="1" applyFill="1" applyBorder="1" applyAlignment="1">
      <alignment horizontal="center" vertical="center" wrapText="1" shrinkToFit="1"/>
    </xf>
    <xf numFmtId="38" fontId="72" fillId="33" borderId="20" xfId="49" applyFont="1" applyFill="1" applyBorder="1" applyAlignment="1">
      <alignment horizontal="center" vertical="center" wrapText="1" shrinkToFit="1"/>
    </xf>
    <xf numFmtId="38" fontId="72" fillId="33" borderId="24" xfId="49" applyFont="1" applyFill="1" applyBorder="1" applyAlignment="1">
      <alignment horizontal="right" vertical="center" wrapText="1"/>
    </xf>
    <xf numFmtId="0" fontId="68" fillId="33" borderId="17" xfId="0" applyFont="1" applyFill="1" applyBorder="1" applyAlignment="1">
      <alignment horizontal="left" vertical="center" wrapText="1"/>
    </xf>
    <xf numFmtId="0" fontId="68" fillId="33" borderId="46" xfId="0" applyFont="1" applyFill="1" applyBorder="1" applyAlignment="1">
      <alignment horizontal="left" vertical="center" wrapText="1"/>
    </xf>
    <xf numFmtId="0" fontId="71" fillId="33" borderId="4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71" fillId="0" borderId="48" xfId="0" applyFont="1" applyFill="1" applyBorder="1" applyAlignment="1">
      <alignment horizontal="left" vertical="center" wrapText="1"/>
    </xf>
    <xf numFmtId="0" fontId="68" fillId="33" borderId="46" xfId="0" applyFont="1" applyFill="1" applyBorder="1" applyAlignment="1">
      <alignment horizontal="center" vertical="center" wrapText="1"/>
    </xf>
    <xf numFmtId="0" fontId="68" fillId="33" borderId="48" xfId="0" applyFont="1" applyFill="1" applyBorder="1" applyAlignment="1">
      <alignment horizontal="center" vertical="center" wrapText="1"/>
    </xf>
    <xf numFmtId="0" fontId="71" fillId="0" borderId="4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71" fillId="33" borderId="47" xfId="0" applyFont="1" applyFill="1" applyBorder="1" applyAlignment="1">
      <alignment horizontal="left" vertical="center" wrapText="1"/>
    </xf>
    <xf numFmtId="0" fontId="68" fillId="33" borderId="23" xfId="0" applyFont="1" applyFill="1" applyBorder="1" applyAlignment="1">
      <alignment horizontal="left" vertical="center" wrapText="1"/>
    </xf>
    <xf numFmtId="0" fontId="71" fillId="33" borderId="36" xfId="0" applyFont="1" applyFill="1" applyBorder="1" applyAlignment="1">
      <alignment horizontal="left" vertical="center" wrapText="1"/>
    </xf>
    <xf numFmtId="0" fontId="68" fillId="33" borderId="25"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3" borderId="19" xfId="0" applyFont="1" applyFill="1" applyBorder="1" applyAlignment="1">
      <alignment horizontal="left" vertical="center"/>
    </xf>
    <xf numFmtId="38" fontId="13" fillId="0" borderId="18" xfId="49" applyFont="1" applyFill="1" applyBorder="1" applyAlignment="1">
      <alignment horizontal="center" vertical="center" wrapText="1"/>
    </xf>
    <xf numFmtId="38" fontId="13" fillId="0" borderId="24" xfId="49" applyFont="1" applyFill="1" applyBorder="1" applyAlignment="1">
      <alignment horizontal="center" vertical="center" wrapText="1"/>
    </xf>
    <xf numFmtId="38" fontId="13" fillId="0" borderId="20" xfId="49" applyFont="1" applyFill="1" applyBorder="1" applyAlignment="1">
      <alignment horizontal="center" vertical="center" wrapText="1"/>
    </xf>
    <xf numFmtId="38" fontId="13" fillId="0" borderId="18" xfId="49" applyFont="1" applyFill="1" applyBorder="1" applyAlignment="1" quotePrefix="1">
      <alignment horizontal="right" vertical="center" wrapText="1" shrinkToFit="1"/>
    </xf>
    <xf numFmtId="38" fontId="13" fillId="0" borderId="18" xfId="49" applyFont="1" applyFill="1" applyBorder="1" applyAlignment="1" quotePrefix="1">
      <alignment horizontal="center" vertical="center" wrapText="1" shrinkToFit="1"/>
    </xf>
    <xf numFmtId="38" fontId="13" fillId="0" borderId="24" xfId="49" applyFont="1" applyFill="1" applyBorder="1" applyAlignment="1" quotePrefix="1">
      <alignment horizontal="center" vertical="center" wrapText="1" shrinkToFit="1"/>
    </xf>
    <xf numFmtId="38" fontId="13" fillId="0" borderId="20" xfId="49" applyFont="1" applyFill="1" applyBorder="1" applyAlignment="1" quotePrefix="1">
      <alignment horizontal="center" vertical="center" wrapText="1" shrinkToFit="1"/>
    </xf>
    <xf numFmtId="38" fontId="13" fillId="33" borderId="18" xfId="49" applyFont="1" applyFill="1" applyBorder="1" applyAlignment="1">
      <alignment horizontal="center" vertical="center" shrinkToFit="1"/>
    </xf>
    <xf numFmtId="38" fontId="13" fillId="33" borderId="20" xfId="49" applyFont="1" applyFill="1" applyBorder="1" applyAlignment="1">
      <alignment horizontal="center" vertical="center" shrinkToFit="1"/>
    </xf>
    <xf numFmtId="0" fontId="68" fillId="33" borderId="17" xfId="0" applyFont="1" applyFill="1" applyBorder="1" applyAlignment="1">
      <alignment horizontal="center" vertical="center" wrapText="1"/>
    </xf>
    <xf numFmtId="38" fontId="12" fillId="0" borderId="18" xfId="49" applyFont="1" applyFill="1" applyBorder="1" applyAlignment="1">
      <alignment horizontal="right" vertical="center" wrapText="1" shrinkToFit="1"/>
    </xf>
    <xf numFmtId="38" fontId="12" fillId="0" borderId="24" xfId="49" applyFont="1" applyFill="1" applyBorder="1" applyAlignment="1">
      <alignment horizontal="right" vertical="center" wrapText="1" shrinkToFit="1"/>
    </xf>
    <xf numFmtId="38" fontId="12" fillId="0" borderId="20" xfId="49" applyFont="1" applyFill="1" applyBorder="1" applyAlignment="1">
      <alignment horizontal="right" vertical="center" wrapText="1" shrinkToFit="1"/>
    </xf>
    <xf numFmtId="0" fontId="71" fillId="0" borderId="19" xfId="0" applyFont="1" applyFill="1" applyBorder="1" applyAlignment="1">
      <alignment horizontal="left" vertical="center" wrapText="1"/>
    </xf>
    <xf numFmtId="38" fontId="13" fillId="0" borderId="18" xfId="49" applyFont="1" applyFill="1" applyBorder="1" applyAlignment="1">
      <alignment horizontal="center" vertical="center" shrinkToFit="1"/>
    </xf>
    <xf numFmtId="38" fontId="13" fillId="0" borderId="24" xfId="49" applyFont="1" applyFill="1" applyBorder="1" applyAlignment="1">
      <alignment horizontal="center" vertical="center" shrinkToFit="1"/>
    </xf>
    <xf numFmtId="38" fontId="13" fillId="0" borderId="20" xfId="49" applyFont="1" applyFill="1" applyBorder="1" applyAlignment="1">
      <alignment horizontal="center" vertical="center" shrinkToFit="1"/>
    </xf>
    <xf numFmtId="38" fontId="13" fillId="0" borderId="18" xfId="49" applyFont="1" applyFill="1" applyBorder="1" applyAlignment="1">
      <alignment horizontal="center" vertical="center" wrapText="1" shrinkToFit="1"/>
    </xf>
    <xf numFmtId="38" fontId="13" fillId="0" borderId="24" xfId="49" applyFont="1" applyFill="1" applyBorder="1" applyAlignment="1">
      <alignment horizontal="center" vertical="center" wrapText="1" shrinkToFit="1"/>
    </xf>
    <xf numFmtId="38" fontId="13" fillId="0" borderId="20" xfId="49" applyFont="1" applyFill="1" applyBorder="1" applyAlignment="1">
      <alignment horizontal="center" vertical="center" wrapText="1" shrinkToFit="1"/>
    </xf>
    <xf numFmtId="38" fontId="13" fillId="33" borderId="18" xfId="49" applyFont="1" applyFill="1" applyBorder="1" applyAlignment="1">
      <alignment horizontal="center" vertical="center" wrapText="1"/>
    </xf>
    <xf numFmtId="38" fontId="13" fillId="33" borderId="24" xfId="49" applyFont="1" applyFill="1" applyBorder="1" applyAlignment="1">
      <alignment horizontal="center" vertical="center" wrapText="1"/>
    </xf>
    <xf numFmtId="38" fontId="13" fillId="33" borderId="20" xfId="49" applyFont="1" applyFill="1" applyBorder="1" applyAlignment="1">
      <alignment horizontal="center" vertical="center" wrapText="1"/>
    </xf>
    <xf numFmtId="38" fontId="13" fillId="0" borderId="18" xfId="51" applyFont="1" applyFill="1" applyBorder="1" applyAlignment="1">
      <alignment horizontal="right" vertical="center" wrapText="1"/>
    </xf>
    <xf numFmtId="38" fontId="13" fillId="0" borderId="20" xfId="51" applyFont="1" applyFill="1" applyBorder="1" applyAlignment="1">
      <alignment horizontal="right" vertical="center" wrapText="1"/>
    </xf>
    <xf numFmtId="0" fontId="13" fillId="0" borderId="24" xfId="0" applyFont="1" applyFill="1" applyBorder="1" applyAlignment="1">
      <alignment horizontal="right" vertical="center" wrapText="1"/>
    </xf>
    <xf numFmtId="0" fontId="13" fillId="0" borderId="20" xfId="0" applyFont="1" applyFill="1" applyBorder="1" applyAlignment="1">
      <alignment horizontal="right" vertical="center" wrapText="1"/>
    </xf>
    <xf numFmtId="0" fontId="68" fillId="0" borderId="23"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45"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36"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68" fillId="0" borderId="45"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44" xfId="0" applyFont="1" applyFill="1" applyBorder="1" applyAlignment="1">
      <alignment horizontal="center" vertical="center" wrapText="1"/>
    </xf>
    <xf numFmtId="0" fontId="68" fillId="0" borderId="19" xfId="0" applyFont="1" applyFill="1" applyBorder="1" applyAlignment="1">
      <alignment horizontal="center" vertical="center" wrapText="1"/>
    </xf>
    <xf numFmtId="3" fontId="13" fillId="0" borderId="18"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3" fontId="13" fillId="0" borderId="18" xfId="0" applyNumberFormat="1" applyFont="1" applyFill="1" applyBorder="1" applyAlignment="1">
      <alignment horizontal="right" vertical="center" wrapText="1" shrinkToFit="1"/>
    </xf>
    <xf numFmtId="3" fontId="13" fillId="0" borderId="20" xfId="0" applyNumberFormat="1" applyFont="1" applyFill="1" applyBorder="1" applyAlignment="1">
      <alignment horizontal="right" vertical="center" wrapText="1" shrinkToFit="1"/>
    </xf>
    <xf numFmtId="0" fontId="68" fillId="0" borderId="47" xfId="0" applyFont="1" applyFill="1" applyBorder="1" applyAlignment="1">
      <alignment horizontal="left" vertical="center" wrapText="1"/>
    </xf>
    <xf numFmtId="0" fontId="68" fillId="0" borderId="48" xfId="0" applyFont="1" applyFill="1" applyBorder="1" applyAlignment="1">
      <alignment horizontal="lef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68" fillId="0" borderId="48" xfId="0" applyFont="1" applyFill="1" applyBorder="1" applyAlignment="1">
      <alignment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6" borderId="38" xfId="0" applyFont="1" applyFill="1" applyBorder="1" applyAlignment="1">
      <alignment horizontal="center" vertical="center"/>
    </xf>
    <xf numFmtId="38" fontId="72" fillId="37" borderId="18" xfId="49" applyFont="1" applyFill="1" applyBorder="1" applyAlignment="1">
      <alignment horizontal="center" vertical="center" wrapText="1"/>
    </xf>
    <xf numFmtId="38" fontId="72" fillId="37" borderId="20" xfId="49" applyFont="1" applyFill="1" applyBorder="1" applyAlignment="1">
      <alignment horizontal="center" vertical="center" wrapText="1"/>
    </xf>
    <xf numFmtId="0" fontId="12" fillId="0" borderId="18" xfId="0" applyFont="1" applyFill="1" applyBorder="1" applyAlignment="1">
      <alignment horizontal="right" vertical="center" wrapText="1"/>
    </xf>
    <xf numFmtId="0" fontId="12" fillId="0" borderId="24" xfId="0" applyFont="1" applyFill="1" applyBorder="1" applyAlignment="1">
      <alignment horizontal="right" vertical="center" wrapText="1"/>
    </xf>
    <xf numFmtId="0" fontId="12" fillId="0" borderId="20" xfId="0" applyFont="1" applyFill="1" applyBorder="1" applyAlignment="1">
      <alignment horizontal="right" vertical="center" wrapText="1"/>
    </xf>
    <xf numFmtId="0" fontId="13" fillId="0" borderId="18" xfId="0" applyFont="1" applyFill="1" applyBorder="1" applyAlignment="1">
      <alignment horizontal="center" vertical="center" wrapText="1" shrinkToFit="1"/>
    </xf>
    <xf numFmtId="0" fontId="13" fillId="0" borderId="20" xfId="0" applyFont="1" applyFill="1" applyBorder="1" applyAlignment="1">
      <alignment horizontal="center" vertical="center" wrapText="1" shrinkToFit="1"/>
    </xf>
    <xf numFmtId="0" fontId="12" fillId="0" borderId="18" xfId="0" applyFont="1" applyFill="1" applyBorder="1" applyAlignment="1">
      <alignment horizontal="right" vertical="center" wrapText="1" shrinkToFit="1"/>
    </xf>
    <xf numFmtId="0" fontId="12" fillId="0" borderId="24" xfId="0" applyFont="1" applyFill="1" applyBorder="1" applyAlignment="1">
      <alignment horizontal="right" vertical="center" wrapText="1" shrinkToFit="1"/>
    </xf>
    <xf numFmtId="0" fontId="12" fillId="0" borderId="20" xfId="0" applyFont="1" applyFill="1" applyBorder="1" applyAlignment="1">
      <alignment horizontal="right" vertical="center" wrapText="1" shrinkToFit="1"/>
    </xf>
    <xf numFmtId="0" fontId="68" fillId="0" borderId="25" xfId="0" applyFont="1" applyFill="1" applyBorder="1" applyAlignment="1">
      <alignment horizontal="center" vertical="center"/>
    </xf>
    <xf numFmtId="0" fontId="68" fillId="0" borderId="44" xfId="0" applyFont="1" applyFill="1" applyBorder="1" applyAlignment="1">
      <alignment horizontal="center" vertical="center"/>
    </xf>
    <xf numFmtId="0" fontId="68" fillId="0" borderId="19" xfId="0" applyFont="1" applyFill="1" applyBorder="1" applyAlignment="1">
      <alignment horizontal="center" vertical="center"/>
    </xf>
    <xf numFmtId="0" fontId="71" fillId="0" borderId="47" xfId="0" applyFont="1" applyFill="1" applyBorder="1" applyAlignment="1">
      <alignment vertical="center" wrapText="1"/>
    </xf>
    <xf numFmtId="0" fontId="71" fillId="0" borderId="48" xfId="0" applyFont="1" applyFill="1" applyBorder="1" applyAlignment="1">
      <alignment vertical="center" wrapText="1"/>
    </xf>
    <xf numFmtId="0" fontId="68" fillId="0" borderId="17" xfId="0" applyFont="1" applyFill="1" applyBorder="1" applyAlignment="1">
      <alignment vertical="center" wrapText="1"/>
    </xf>
    <xf numFmtId="0" fontId="68" fillId="0" borderId="17"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4" fillId="35" borderId="61"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62" xfId="0" applyFont="1" applyFill="1" applyBorder="1" applyAlignment="1">
      <alignment horizontal="center" vertical="center"/>
    </xf>
    <xf numFmtId="0" fontId="7" fillId="0" borderId="25" xfId="0" applyFont="1" applyFill="1" applyBorder="1" applyAlignment="1">
      <alignment vertical="center" wrapText="1"/>
    </xf>
    <xf numFmtId="0" fontId="7" fillId="0" borderId="19" xfId="0" applyFont="1" applyFill="1" applyBorder="1" applyAlignment="1">
      <alignment vertical="center" wrapText="1"/>
    </xf>
    <xf numFmtId="0" fontId="7" fillId="0" borderId="47"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2 2" xfId="53"/>
    <cellStyle name="桁区切り 3" xfId="54"/>
    <cellStyle name="桁区切り 3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7"/>
  <sheetViews>
    <sheetView view="pageBreakPreview" zoomScale="60" zoomScalePageLayoutView="0" workbookViewId="0" topLeftCell="A13">
      <selection activeCell="C53" sqref="C53"/>
    </sheetView>
  </sheetViews>
  <sheetFormatPr defaultColWidth="9.00390625" defaultRowHeight="13.5"/>
  <cols>
    <col min="3" max="7" width="12.625" style="0" customWidth="1"/>
  </cols>
  <sheetData>
    <row r="2" spans="7:8" ht="13.5">
      <c r="G2" s="387" t="s">
        <v>1344</v>
      </c>
      <c r="H2" s="388"/>
    </row>
    <row r="3" spans="7:8" ht="13.5">
      <c r="G3" s="389"/>
      <c r="H3" s="390"/>
    </row>
    <row r="11" spans="1:9" ht="27" customHeight="1" thickBot="1">
      <c r="A11" s="260"/>
      <c r="B11" s="260"/>
      <c r="C11" s="260"/>
      <c r="D11" s="260"/>
      <c r="E11" s="260"/>
      <c r="F11" s="260"/>
      <c r="G11" s="260"/>
      <c r="H11" s="260"/>
      <c r="I11" s="260"/>
    </row>
    <row r="12" spans="1:9" ht="27" customHeight="1" thickTop="1">
      <c r="A12" s="260"/>
      <c r="B12" s="260"/>
      <c r="C12" s="378" t="s">
        <v>1231</v>
      </c>
      <c r="D12" s="379"/>
      <c r="E12" s="379"/>
      <c r="F12" s="379"/>
      <c r="G12" s="380"/>
      <c r="H12" s="260"/>
      <c r="I12" s="260"/>
    </row>
    <row r="13" spans="1:9" ht="27" customHeight="1">
      <c r="A13" s="260"/>
      <c r="B13" s="260"/>
      <c r="C13" s="381"/>
      <c r="D13" s="382"/>
      <c r="E13" s="382"/>
      <c r="F13" s="382"/>
      <c r="G13" s="383"/>
      <c r="H13" s="260"/>
      <c r="I13" s="260"/>
    </row>
    <row r="14" spans="1:9" ht="27" customHeight="1">
      <c r="A14" s="260"/>
      <c r="B14" s="260"/>
      <c r="C14" s="381"/>
      <c r="D14" s="382"/>
      <c r="E14" s="382"/>
      <c r="F14" s="382"/>
      <c r="G14" s="383"/>
      <c r="H14" s="260"/>
      <c r="I14" s="260"/>
    </row>
    <row r="15" spans="1:9" ht="27" customHeight="1">
      <c r="A15" s="260"/>
      <c r="B15" s="260"/>
      <c r="C15" s="381"/>
      <c r="D15" s="382"/>
      <c r="E15" s="382"/>
      <c r="F15" s="382"/>
      <c r="G15" s="383"/>
      <c r="H15" s="260"/>
      <c r="I15" s="260"/>
    </row>
    <row r="16" spans="1:9" ht="27" customHeight="1">
      <c r="A16" s="260"/>
      <c r="B16" s="260"/>
      <c r="C16" s="381"/>
      <c r="D16" s="382"/>
      <c r="E16" s="382"/>
      <c r="F16" s="382"/>
      <c r="G16" s="383"/>
      <c r="H16" s="260"/>
      <c r="I16" s="260"/>
    </row>
    <row r="17" spans="1:9" ht="27" customHeight="1" thickBot="1">
      <c r="A17" s="260"/>
      <c r="B17" s="260"/>
      <c r="C17" s="384"/>
      <c r="D17" s="385"/>
      <c r="E17" s="385"/>
      <c r="F17" s="385"/>
      <c r="G17" s="386"/>
      <c r="H17" s="260"/>
      <c r="I17" s="260"/>
    </row>
    <row r="18" ht="14.25" thickTop="1"/>
  </sheetData>
  <sheetProtection/>
  <mergeCells count="2">
    <mergeCell ref="C12:G17"/>
    <mergeCell ref="G2:H3"/>
  </mergeCells>
  <printOptions/>
  <pageMargins left="0.7086614173228347" right="0.7086614173228347" top="0.7480314960629921" bottom="0.7480314960629921" header="0.31496062992125984" footer="0.31496062992125984"/>
  <pageSetup fitToHeight="0" horizontalDpi="600" verticalDpi="600" orientation="portrait" paperSize="9" scale="89" r:id="rId1"/>
  <rowBreaks count="1" manualBreakCount="1">
    <brk id="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63"/>
  <sheetViews>
    <sheetView view="pageLayout" zoomScaleNormal="75" zoomScaleSheetLayoutView="70" workbookViewId="0" topLeftCell="A63">
      <selection activeCell="E7" sqref="E7"/>
    </sheetView>
  </sheetViews>
  <sheetFormatPr defaultColWidth="9.00390625" defaultRowHeight="18.75" customHeight="1"/>
  <cols>
    <col min="1" max="1" width="2.75390625" style="0" customWidth="1"/>
    <col min="2" max="2" width="1.625" style="0" customWidth="1"/>
    <col min="3" max="4" width="20.625" style="55" customWidth="1"/>
    <col min="5" max="5" width="64.375" style="255" customWidth="1"/>
    <col min="6" max="6" width="18.875" style="55" hidden="1" customWidth="1"/>
    <col min="7" max="8" width="13.00390625" style="179" customWidth="1"/>
    <col min="9" max="9" width="13.00390625" style="43" customWidth="1"/>
    <col min="10" max="10" width="13.00390625" style="43" hidden="1" customWidth="1"/>
    <col min="11" max="13" width="13.00390625" style="43" customWidth="1"/>
  </cols>
  <sheetData>
    <row r="1" spans="1:13" ht="18.75" customHeight="1" thickBot="1">
      <c r="A1" s="417" t="s">
        <v>122</v>
      </c>
      <c r="B1" s="418"/>
      <c r="C1" s="419"/>
      <c r="D1" s="400" t="s">
        <v>304</v>
      </c>
      <c r="E1" s="401"/>
      <c r="F1" s="401"/>
      <c r="G1" s="401"/>
      <c r="H1" s="401"/>
      <c r="I1" s="401"/>
      <c r="J1" s="401"/>
      <c r="K1" s="401"/>
      <c r="L1" s="401"/>
      <c r="M1" s="402"/>
    </row>
    <row r="2" spans="1:13" ht="18.75" customHeight="1" thickBot="1">
      <c r="A2" s="420" t="s">
        <v>173</v>
      </c>
      <c r="B2" s="421"/>
      <c r="C2" s="422"/>
      <c r="D2" s="403" t="s">
        <v>305</v>
      </c>
      <c r="E2" s="404"/>
      <c r="F2" s="404"/>
      <c r="G2" s="404"/>
      <c r="H2" s="404"/>
      <c r="I2" s="404"/>
      <c r="J2" s="404"/>
      <c r="K2" s="404"/>
      <c r="L2" s="404"/>
      <c r="M2" s="405"/>
    </row>
    <row r="3" spans="1:13" ht="7.5" customHeight="1" thickBot="1">
      <c r="A3" s="2"/>
      <c r="B3" s="3"/>
      <c r="C3" s="3"/>
      <c r="D3" s="4"/>
      <c r="E3" s="5"/>
      <c r="F3" s="4"/>
      <c r="G3" s="170"/>
      <c r="H3" s="170"/>
      <c r="I3" s="41"/>
      <c r="J3" s="41"/>
      <c r="K3" s="41"/>
      <c r="L3" s="41"/>
      <c r="M3" s="41"/>
    </row>
    <row r="4" spans="1:13" ht="18.75" customHeight="1" thickBot="1">
      <c r="A4" s="423" t="s">
        <v>174</v>
      </c>
      <c r="B4" s="424"/>
      <c r="C4" s="424"/>
      <c r="D4" s="406" t="s">
        <v>306</v>
      </c>
      <c r="E4" s="407"/>
      <c r="F4" s="407"/>
      <c r="G4" s="407"/>
      <c r="H4" s="407"/>
      <c r="I4" s="407"/>
      <c r="J4" s="407"/>
      <c r="K4" s="407"/>
      <c r="L4" s="407"/>
      <c r="M4" s="408"/>
    </row>
    <row r="5" spans="1:13" ht="7.5" customHeight="1">
      <c r="A5" s="6"/>
      <c r="B5" s="7"/>
      <c r="C5" s="7"/>
      <c r="D5" s="4"/>
      <c r="E5" s="8"/>
      <c r="F5" s="4"/>
      <c r="G5" s="171"/>
      <c r="H5" s="171"/>
      <c r="I5" s="34"/>
      <c r="J5" s="34"/>
      <c r="K5" s="34"/>
      <c r="L5" s="34"/>
      <c r="M5" s="34"/>
    </row>
    <row r="6" spans="1:13" ht="18.75" customHeight="1">
      <c r="A6" s="9"/>
      <c r="B6" s="425" t="s">
        <v>307</v>
      </c>
      <c r="C6" s="425"/>
      <c r="D6" s="425"/>
      <c r="E6" s="11"/>
      <c r="F6" s="11"/>
      <c r="G6" s="11"/>
      <c r="H6" s="11"/>
      <c r="I6" s="11"/>
      <c r="J6" s="11"/>
      <c r="K6" s="11"/>
      <c r="L6" s="11"/>
      <c r="M6" s="236"/>
    </row>
    <row r="7" spans="1:13" ht="18.75" customHeight="1">
      <c r="A7" s="9"/>
      <c r="B7" s="11"/>
      <c r="C7" s="426" t="s">
        <v>105</v>
      </c>
      <c r="D7" s="426"/>
      <c r="E7" s="65"/>
      <c r="F7" s="65"/>
      <c r="G7" s="65"/>
      <c r="H7" s="65"/>
      <c r="I7" s="65"/>
      <c r="J7" s="65"/>
      <c r="K7" s="65"/>
      <c r="L7" s="65"/>
      <c r="M7" s="237"/>
    </row>
    <row r="8" spans="1:13" ht="18.75" customHeight="1">
      <c r="A8" s="5"/>
      <c r="B8" s="44"/>
      <c r="C8" s="427" t="s">
        <v>149</v>
      </c>
      <c r="D8" s="428"/>
      <c r="E8" s="415" t="s">
        <v>871</v>
      </c>
      <c r="F8" s="409" t="s">
        <v>1240</v>
      </c>
      <c r="G8" s="411" t="s">
        <v>702</v>
      </c>
      <c r="H8" s="411" t="s">
        <v>703</v>
      </c>
      <c r="I8" s="411" t="s">
        <v>704</v>
      </c>
      <c r="J8" s="411" t="s">
        <v>712</v>
      </c>
      <c r="K8" s="411" t="s">
        <v>637</v>
      </c>
      <c r="L8" s="411" t="s">
        <v>713</v>
      </c>
      <c r="M8" s="411" t="s">
        <v>691</v>
      </c>
    </row>
    <row r="9" spans="1:13" ht="43.5" customHeight="1">
      <c r="A9" s="5"/>
      <c r="B9" s="44"/>
      <c r="C9" s="429"/>
      <c r="D9" s="430"/>
      <c r="E9" s="416"/>
      <c r="F9" s="410"/>
      <c r="G9" s="412"/>
      <c r="H9" s="412"/>
      <c r="I9" s="412"/>
      <c r="J9" s="412"/>
      <c r="K9" s="412"/>
      <c r="L9" s="412"/>
      <c r="M9" s="412"/>
    </row>
    <row r="10" spans="1:13" s="12" customFormat="1" ht="45" customHeight="1">
      <c r="A10" s="5"/>
      <c r="B10" s="50"/>
      <c r="C10" s="391" t="s">
        <v>387</v>
      </c>
      <c r="D10" s="392"/>
      <c r="E10" s="225" t="s">
        <v>1003</v>
      </c>
      <c r="F10" s="354" t="s">
        <v>1232</v>
      </c>
      <c r="G10" s="61">
        <v>478842</v>
      </c>
      <c r="H10" s="61">
        <v>393822</v>
      </c>
      <c r="I10" s="156">
        <v>407299</v>
      </c>
      <c r="J10" s="156">
        <v>918183</v>
      </c>
      <c r="K10" s="156">
        <v>442210</v>
      </c>
      <c r="L10" s="156">
        <v>908152</v>
      </c>
      <c r="M10" s="112">
        <v>299438</v>
      </c>
    </row>
    <row r="11" spans="1:13" s="12" customFormat="1" ht="75" customHeight="1">
      <c r="A11" s="5"/>
      <c r="B11" s="50"/>
      <c r="C11" s="391" t="s">
        <v>388</v>
      </c>
      <c r="D11" s="392"/>
      <c r="E11" s="225" t="s">
        <v>1004</v>
      </c>
      <c r="F11" s="354" t="s">
        <v>1233</v>
      </c>
      <c r="G11" s="61">
        <v>83172</v>
      </c>
      <c r="H11" s="61">
        <v>91374</v>
      </c>
      <c r="I11" s="156">
        <v>93239</v>
      </c>
      <c r="J11" s="156">
        <v>110564</v>
      </c>
      <c r="K11" s="156">
        <v>102596</v>
      </c>
      <c r="L11" s="156">
        <v>133527</v>
      </c>
      <c r="M11" s="112">
        <v>109989</v>
      </c>
    </row>
    <row r="12" spans="1:13" s="12" customFormat="1" ht="39.75" customHeight="1">
      <c r="A12" s="5"/>
      <c r="B12" s="50"/>
      <c r="C12" s="391" t="s">
        <v>389</v>
      </c>
      <c r="D12" s="392"/>
      <c r="E12" s="225" t="s">
        <v>1005</v>
      </c>
      <c r="F12" s="354" t="s">
        <v>1232</v>
      </c>
      <c r="G12" s="61">
        <v>26984</v>
      </c>
      <c r="H12" s="61">
        <v>27838</v>
      </c>
      <c r="I12" s="156">
        <v>26330</v>
      </c>
      <c r="J12" s="156">
        <v>27244</v>
      </c>
      <c r="K12" s="156">
        <v>26016</v>
      </c>
      <c r="L12" s="156">
        <v>27742</v>
      </c>
      <c r="M12" s="112">
        <v>26724</v>
      </c>
    </row>
    <row r="13" spans="1:13" s="12" customFormat="1" ht="45" customHeight="1">
      <c r="A13" s="5"/>
      <c r="B13" s="50"/>
      <c r="C13" s="391" t="s">
        <v>390</v>
      </c>
      <c r="D13" s="392"/>
      <c r="E13" s="225" t="s">
        <v>1006</v>
      </c>
      <c r="F13" s="355" t="s">
        <v>1241</v>
      </c>
      <c r="G13" s="90" t="s">
        <v>714</v>
      </c>
      <c r="H13" s="90" t="s">
        <v>714</v>
      </c>
      <c r="I13" s="90" t="s">
        <v>714</v>
      </c>
      <c r="J13" s="90" t="s">
        <v>714</v>
      </c>
      <c r="K13" s="90" t="s">
        <v>714</v>
      </c>
      <c r="L13" s="90" t="s">
        <v>714</v>
      </c>
      <c r="M13" s="261" t="s">
        <v>689</v>
      </c>
    </row>
    <row r="14" spans="1:13" s="12" customFormat="1" ht="54.75" customHeight="1">
      <c r="A14" s="5"/>
      <c r="B14" s="50"/>
      <c r="C14" s="391" t="s">
        <v>391</v>
      </c>
      <c r="D14" s="392"/>
      <c r="E14" s="225" t="s">
        <v>1007</v>
      </c>
      <c r="F14" s="354" t="s">
        <v>1232</v>
      </c>
      <c r="G14" s="61">
        <v>37250</v>
      </c>
      <c r="H14" s="61">
        <v>37324</v>
      </c>
      <c r="I14" s="156">
        <v>37103</v>
      </c>
      <c r="J14" s="156">
        <v>37177</v>
      </c>
      <c r="K14" s="156">
        <v>37177</v>
      </c>
      <c r="L14" s="156">
        <v>38239</v>
      </c>
      <c r="M14" s="112">
        <v>38239</v>
      </c>
    </row>
    <row r="15" spans="1:13" s="12" customFormat="1" ht="45" customHeight="1">
      <c r="A15" s="5"/>
      <c r="B15" s="50"/>
      <c r="C15" s="391" t="s">
        <v>276</v>
      </c>
      <c r="D15" s="399"/>
      <c r="E15" s="225" t="s">
        <v>1008</v>
      </c>
      <c r="F15" s="354" t="s">
        <v>1232</v>
      </c>
      <c r="G15" s="61">
        <v>26646</v>
      </c>
      <c r="H15" s="61">
        <v>4931</v>
      </c>
      <c r="I15" s="156">
        <v>345</v>
      </c>
      <c r="J15" s="156">
        <v>0</v>
      </c>
      <c r="K15" s="156">
        <v>0</v>
      </c>
      <c r="L15" s="156">
        <v>0</v>
      </c>
      <c r="M15" s="117" t="s">
        <v>211</v>
      </c>
    </row>
    <row r="16" spans="1:13" s="12" customFormat="1" ht="45" customHeight="1">
      <c r="A16" s="5"/>
      <c r="B16" s="50"/>
      <c r="C16" s="391" t="s">
        <v>44</v>
      </c>
      <c r="D16" s="392"/>
      <c r="E16" s="225" t="s">
        <v>1009</v>
      </c>
      <c r="F16" s="354" t="s">
        <v>1232</v>
      </c>
      <c r="G16" s="61">
        <v>2618</v>
      </c>
      <c r="H16" s="282" t="s">
        <v>714</v>
      </c>
      <c r="I16" s="282" t="s">
        <v>714</v>
      </c>
      <c r="J16" s="282" t="s">
        <v>714</v>
      </c>
      <c r="K16" s="282" t="s">
        <v>714</v>
      </c>
      <c r="L16" s="282" t="s">
        <v>714</v>
      </c>
      <c r="M16" s="117" t="s">
        <v>211</v>
      </c>
    </row>
    <row r="17" spans="1:13" s="12" customFormat="1" ht="45" customHeight="1">
      <c r="A17" s="5"/>
      <c r="B17" s="50"/>
      <c r="C17" s="391" t="s">
        <v>392</v>
      </c>
      <c r="D17" s="392"/>
      <c r="E17" s="225" t="s">
        <v>1010</v>
      </c>
      <c r="F17" s="354" t="s">
        <v>1232</v>
      </c>
      <c r="G17" s="61">
        <v>134260</v>
      </c>
      <c r="H17" s="61">
        <v>134420</v>
      </c>
      <c r="I17" s="156">
        <v>134422</v>
      </c>
      <c r="J17" s="156">
        <v>133752</v>
      </c>
      <c r="K17" s="156">
        <v>125158</v>
      </c>
      <c r="L17" s="156">
        <v>137804</v>
      </c>
      <c r="M17" s="112">
        <v>130199</v>
      </c>
    </row>
    <row r="18" spans="1:13" s="12" customFormat="1" ht="60.75" customHeight="1">
      <c r="A18" s="5"/>
      <c r="B18" s="50"/>
      <c r="C18" s="391" t="s">
        <v>393</v>
      </c>
      <c r="D18" s="392"/>
      <c r="E18" s="225" t="s">
        <v>1011</v>
      </c>
      <c r="F18" s="354" t="s">
        <v>1232</v>
      </c>
      <c r="G18" s="61">
        <v>7431</v>
      </c>
      <c r="H18" s="61">
        <v>6929</v>
      </c>
      <c r="I18" s="156">
        <v>6852</v>
      </c>
      <c r="J18" s="156">
        <v>7962</v>
      </c>
      <c r="K18" s="156">
        <v>7011</v>
      </c>
      <c r="L18" s="156">
        <v>5622</v>
      </c>
      <c r="M18" s="112">
        <v>6950</v>
      </c>
    </row>
    <row r="19" spans="1:13" s="12" customFormat="1" ht="48.75" customHeight="1">
      <c r="A19" s="5"/>
      <c r="B19" s="50"/>
      <c r="C19" s="391" t="s">
        <v>394</v>
      </c>
      <c r="D19" s="392"/>
      <c r="E19" s="225" t="s">
        <v>1012</v>
      </c>
      <c r="F19" s="354" t="s">
        <v>1232</v>
      </c>
      <c r="G19" s="61">
        <v>107618</v>
      </c>
      <c r="H19" s="61">
        <v>109018</v>
      </c>
      <c r="I19" s="156">
        <v>104362</v>
      </c>
      <c r="J19" s="156">
        <v>91611</v>
      </c>
      <c r="K19" s="156">
        <v>100588</v>
      </c>
      <c r="L19" s="156">
        <v>107534</v>
      </c>
      <c r="M19" s="112">
        <v>100138</v>
      </c>
    </row>
    <row r="20" spans="2:13" s="5" customFormat="1" ht="13.5">
      <c r="B20" s="50"/>
      <c r="C20" s="67"/>
      <c r="D20" s="64"/>
      <c r="E20" s="249"/>
      <c r="F20" s="69"/>
      <c r="G20" s="172"/>
      <c r="H20" s="172"/>
      <c r="I20" s="173"/>
      <c r="J20" s="173"/>
      <c r="K20" s="173"/>
      <c r="L20" s="173"/>
      <c r="M20" s="262"/>
    </row>
    <row r="21" spans="2:13" s="5" customFormat="1" ht="18.75" customHeight="1">
      <c r="B21" s="72"/>
      <c r="C21" s="398" t="s">
        <v>395</v>
      </c>
      <c r="D21" s="398"/>
      <c r="E21" s="226"/>
      <c r="F21" s="356"/>
      <c r="G21" s="174"/>
      <c r="H21" s="174"/>
      <c r="I21" s="175"/>
      <c r="J21" s="175"/>
      <c r="K21" s="175"/>
      <c r="L21" s="175"/>
      <c r="M21" s="263"/>
    </row>
    <row r="22" spans="1:13" s="12" customFormat="1" ht="39.75" customHeight="1">
      <c r="A22" s="5"/>
      <c r="B22" s="73"/>
      <c r="C22" s="393" t="s">
        <v>209</v>
      </c>
      <c r="D22" s="394"/>
      <c r="E22" s="225" t="s">
        <v>1013</v>
      </c>
      <c r="F22" s="354" t="s">
        <v>1232</v>
      </c>
      <c r="G22" s="61">
        <v>1035508</v>
      </c>
      <c r="H22" s="61">
        <v>1206315</v>
      </c>
      <c r="I22" s="156">
        <v>1532668</v>
      </c>
      <c r="J22" s="156">
        <v>0</v>
      </c>
      <c r="K22" s="156">
        <v>0</v>
      </c>
      <c r="L22" s="156">
        <v>0</v>
      </c>
      <c r="M22" s="117" t="s">
        <v>690</v>
      </c>
    </row>
    <row r="23" spans="1:13" s="12" customFormat="1" ht="39.75" customHeight="1">
      <c r="A23" s="5"/>
      <c r="B23" s="73"/>
      <c r="C23" s="413" t="s">
        <v>396</v>
      </c>
      <c r="D23" s="414"/>
      <c r="E23" s="225" t="s">
        <v>1014</v>
      </c>
      <c r="F23" s="354" t="s">
        <v>1232</v>
      </c>
      <c r="G23" s="61">
        <v>512947</v>
      </c>
      <c r="H23" s="61">
        <v>611355</v>
      </c>
      <c r="I23" s="156">
        <v>624383</v>
      </c>
      <c r="J23" s="156">
        <v>796991</v>
      </c>
      <c r="K23" s="156">
        <v>614996</v>
      </c>
      <c r="L23" s="156">
        <v>558391</v>
      </c>
      <c r="M23" s="112">
        <v>570848</v>
      </c>
    </row>
    <row r="24" spans="1:13" s="12" customFormat="1" ht="7.5" customHeight="1">
      <c r="A24" s="5"/>
      <c r="B24" s="73"/>
      <c r="C24" s="69"/>
      <c r="D24" s="69"/>
      <c r="E24" s="249"/>
      <c r="F24" s="69"/>
      <c r="G24" s="172"/>
      <c r="H24" s="172"/>
      <c r="I24" s="173"/>
      <c r="J24" s="173"/>
      <c r="K24" s="173"/>
      <c r="L24" s="173"/>
      <c r="M24" s="262"/>
    </row>
    <row r="25" spans="1:13" s="12" customFormat="1" ht="18.75" customHeight="1">
      <c r="A25" s="5"/>
      <c r="B25" s="397" t="s">
        <v>308</v>
      </c>
      <c r="C25" s="397"/>
      <c r="D25" s="397"/>
      <c r="E25" s="228"/>
      <c r="F25" s="357"/>
      <c r="G25" s="176"/>
      <c r="H25" s="176"/>
      <c r="I25" s="177"/>
      <c r="J25" s="177"/>
      <c r="K25" s="177"/>
      <c r="L25" s="177"/>
      <c r="M25" s="264"/>
    </row>
    <row r="26" spans="1:13" s="12" customFormat="1" ht="18.75" customHeight="1">
      <c r="A26" s="5"/>
      <c r="B26" s="72"/>
      <c r="C26" s="72" t="s">
        <v>309</v>
      </c>
      <c r="D26" s="72"/>
      <c r="E26" s="11"/>
      <c r="F26" s="357"/>
      <c r="G26" s="176"/>
      <c r="H26" s="176"/>
      <c r="I26" s="177"/>
      <c r="J26" s="177"/>
      <c r="K26" s="177"/>
      <c r="L26" s="177"/>
      <c r="M26" s="264"/>
    </row>
    <row r="27" spans="1:13" s="12" customFormat="1" ht="81" customHeight="1">
      <c r="A27" s="5"/>
      <c r="B27" s="73"/>
      <c r="C27" s="395" t="s">
        <v>623</v>
      </c>
      <c r="D27" s="396"/>
      <c r="E27" s="225" t="s">
        <v>1015</v>
      </c>
      <c r="F27" s="338" t="s">
        <v>1234</v>
      </c>
      <c r="G27" s="153">
        <v>69320</v>
      </c>
      <c r="H27" s="153">
        <v>4648</v>
      </c>
      <c r="I27" s="154">
        <v>5064</v>
      </c>
      <c r="J27" s="156">
        <v>109449</v>
      </c>
      <c r="K27" s="154">
        <v>108982</v>
      </c>
      <c r="L27" s="156">
        <v>6317</v>
      </c>
      <c r="M27" s="89">
        <v>4788</v>
      </c>
    </row>
    <row r="28" spans="1:13" s="12" customFormat="1" ht="57.75" customHeight="1">
      <c r="A28" s="5"/>
      <c r="B28" s="73"/>
      <c r="C28" s="395" t="s">
        <v>458</v>
      </c>
      <c r="D28" s="396"/>
      <c r="E28" s="225" t="s">
        <v>1016</v>
      </c>
      <c r="F28" s="338" t="s">
        <v>1235</v>
      </c>
      <c r="G28" s="153">
        <v>108000</v>
      </c>
      <c r="H28" s="153">
        <v>15019</v>
      </c>
      <c r="I28" s="154">
        <v>16201</v>
      </c>
      <c r="J28" s="154">
        <v>0</v>
      </c>
      <c r="K28" s="154">
        <v>0</v>
      </c>
      <c r="L28" s="154">
        <v>30000</v>
      </c>
      <c r="M28" s="265" t="s">
        <v>211</v>
      </c>
    </row>
    <row r="29" spans="1:13" s="12" customFormat="1" ht="12" customHeight="1">
      <c r="A29" s="5"/>
      <c r="B29" s="73"/>
      <c r="C29" s="64"/>
      <c r="D29" s="64"/>
      <c r="E29" s="249"/>
      <c r="F29" s="69"/>
      <c r="G29" s="172"/>
      <c r="H29" s="172"/>
      <c r="I29" s="173"/>
      <c r="J29" s="173"/>
      <c r="K29" s="173"/>
      <c r="L29" s="173"/>
      <c r="M29" s="266"/>
    </row>
    <row r="30" spans="1:13" s="12" customFormat="1" ht="18.75" customHeight="1">
      <c r="A30" s="5"/>
      <c r="B30" s="397" t="s">
        <v>128</v>
      </c>
      <c r="C30" s="397"/>
      <c r="D30" s="397"/>
      <c r="E30" s="228"/>
      <c r="F30" s="357"/>
      <c r="G30" s="176"/>
      <c r="H30" s="176"/>
      <c r="I30" s="177"/>
      <c r="J30" s="177"/>
      <c r="K30" s="177"/>
      <c r="L30" s="177"/>
      <c r="M30" s="267"/>
    </row>
    <row r="31" spans="1:13" s="12" customFormat="1" ht="18.75" customHeight="1">
      <c r="A31" s="5"/>
      <c r="B31" s="72"/>
      <c r="C31" s="398" t="s">
        <v>310</v>
      </c>
      <c r="D31" s="398"/>
      <c r="E31" s="226"/>
      <c r="F31" s="356"/>
      <c r="G31" s="174"/>
      <c r="H31" s="174"/>
      <c r="I31" s="175"/>
      <c r="J31" s="175"/>
      <c r="K31" s="175"/>
      <c r="L31" s="175"/>
      <c r="M31" s="268"/>
    </row>
    <row r="32" spans="1:13" s="12" customFormat="1" ht="43.5" customHeight="1">
      <c r="A32" s="5"/>
      <c r="B32" s="73"/>
      <c r="C32" s="393" t="s">
        <v>413</v>
      </c>
      <c r="D32" s="394"/>
      <c r="E32" s="235" t="s">
        <v>1017</v>
      </c>
      <c r="F32" s="354" t="s">
        <v>1236</v>
      </c>
      <c r="G32" s="90" t="s">
        <v>715</v>
      </c>
      <c r="H32" s="90" t="s">
        <v>715</v>
      </c>
      <c r="I32" s="90" t="s">
        <v>296</v>
      </c>
      <c r="J32" s="90" t="s">
        <v>296</v>
      </c>
      <c r="K32" s="90" t="s">
        <v>714</v>
      </c>
      <c r="L32" s="90" t="s">
        <v>714</v>
      </c>
      <c r="M32" s="261" t="s">
        <v>208</v>
      </c>
    </row>
    <row r="33" spans="1:13" s="12" customFormat="1" ht="45" customHeight="1">
      <c r="A33" s="5"/>
      <c r="B33" s="73"/>
      <c r="C33" s="393" t="s">
        <v>462</v>
      </c>
      <c r="D33" s="394"/>
      <c r="E33" s="235" t="s">
        <v>1018</v>
      </c>
      <c r="F33" s="354" t="s">
        <v>1237</v>
      </c>
      <c r="G33" s="61">
        <v>60</v>
      </c>
      <c r="H33" s="90" t="s">
        <v>715</v>
      </c>
      <c r="I33" s="276" t="s">
        <v>715</v>
      </c>
      <c r="J33" s="276" t="s">
        <v>715</v>
      </c>
      <c r="K33" s="276" t="s">
        <v>714</v>
      </c>
      <c r="L33" s="276" t="s">
        <v>714</v>
      </c>
      <c r="M33" s="117" t="s">
        <v>208</v>
      </c>
    </row>
    <row r="34" spans="1:13" s="12" customFormat="1" ht="74.25" customHeight="1">
      <c r="A34" s="5"/>
      <c r="B34" s="73"/>
      <c r="C34" s="393" t="s">
        <v>414</v>
      </c>
      <c r="D34" s="394"/>
      <c r="E34" s="235" t="s">
        <v>1019</v>
      </c>
      <c r="F34" s="354" t="s">
        <v>1238</v>
      </c>
      <c r="G34" s="90" t="s">
        <v>715</v>
      </c>
      <c r="H34" s="90" t="s">
        <v>715</v>
      </c>
      <c r="I34" s="90" t="s">
        <v>715</v>
      </c>
      <c r="J34" s="90" t="s">
        <v>715</v>
      </c>
      <c r="K34" s="90" t="s">
        <v>714</v>
      </c>
      <c r="L34" s="90" t="s">
        <v>714</v>
      </c>
      <c r="M34" s="261" t="s">
        <v>208</v>
      </c>
    </row>
    <row r="35" spans="1:13" s="12" customFormat="1" ht="43.5" customHeight="1">
      <c r="A35" s="5"/>
      <c r="B35" s="73"/>
      <c r="C35" s="393" t="s">
        <v>397</v>
      </c>
      <c r="D35" s="394"/>
      <c r="E35" s="256" t="s">
        <v>1020</v>
      </c>
      <c r="F35" s="354" t="s">
        <v>1239</v>
      </c>
      <c r="G35" s="161">
        <v>277238</v>
      </c>
      <c r="H35" s="161">
        <v>270598</v>
      </c>
      <c r="I35" s="161">
        <v>211856</v>
      </c>
      <c r="J35" s="161">
        <v>270598</v>
      </c>
      <c r="K35" s="161">
        <v>199173</v>
      </c>
      <c r="L35" s="63">
        <v>348066</v>
      </c>
      <c r="M35" s="269">
        <v>337632</v>
      </c>
    </row>
    <row r="36" spans="3:13" s="12" customFormat="1" ht="18.75" customHeight="1">
      <c r="C36" s="54"/>
      <c r="D36" s="54"/>
      <c r="E36" s="254"/>
      <c r="F36" s="54"/>
      <c r="G36" s="178"/>
      <c r="H36" s="178"/>
      <c r="I36" s="42"/>
      <c r="J36" s="42"/>
      <c r="K36" s="42"/>
      <c r="L36" s="42"/>
      <c r="M36" s="42"/>
    </row>
    <row r="37" spans="3:13" s="12" customFormat="1" ht="18.75" customHeight="1">
      <c r="C37" s="54"/>
      <c r="D37" s="54"/>
      <c r="E37" s="254"/>
      <c r="F37" s="54"/>
      <c r="G37" s="178">
        <f>SUM(G10:G35)</f>
        <v>2907894</v>
      </c>
      <c r="H37" s="178">
        <f>SUM(H10:H35)</f>
        <v>2913591</v>
      </c>
      <c r="I37" s="42">
        <f>SUM(I10:I35)</f>
        <v>3200124</v>
      </c>
      <c r="J37" s="42">
        <f>SUM(J10:J35)</f>
        <v>2503531</v>
      </c>
      <c r="K37" s="42"/>
      <c r="L37" s="42">
        <f>SUM(L10:L35)</f>
        <v>2301394</v>
      </c>
      <c r="M37" s="42"/>
    </row>
    <row r="38" spans="3:13" s="12" customFormat="1" ht="18.75" customHeight="1">
      <c r="C38" s="54"/>
      <c r="D38" s="54"/>
      <c r="E38" s="254"/>
      <c r="F38" s="54"/>
      <c r="G38" s="178"/>
      <c r="H38" s="178"/>
      <c r="I38" s="42"/>
      <c r="J38" s="42"/>
      <c r="K38" s="42"/>
      <c r="L38" s="42"/>
      <c r="M38" s="42"/>
    </row>
    <row r="39" spans="3:13" s="12" customFormat="1" ht="18.75" customHeight="1">
      <c r="C39" s="54"/>
      <c r="D39" s="54"/>
      <c r="E39" s="254"/>
      <c r="F39" s="54"/>
      <c r="G39" s="178"/>
      <c r="H39" s="178"/>
      <c r="I39" s="42"/>
      <c r="J39" s="42"/>
      <c r="K39" s="42"/>
      <c r="L39" s="42"/>
      <c r="M39" s="42"/>
    </row>
    <row r="40" spans="3:13" s="12" customFormat="1" ht="18.75" customHeight="1">
      <c r="C40" s="54"/>
      <c r="D40" s="54"/>
      <c r="E40" s="254"/>
      <c r="F40" s="54"/>
      <c r="G40" s="178"/>
      <c r="H40" s="178"/>
      <c r="I40" s="42"/>
      <c r="J40" s="42"/>
      <c r="K40" s="42"/>
      <c r="L40" s="42"/>
      <c r="M40" s="42"/>
    </row>
    <row r="41" spans="3:13" s="12" customFormat="1" ht="18.75" customHeight="1">
      <c r="C41" s="54"/>
      <c r="D41" s="54"/>
      <c r="E41" s="254"/>
      <c r="F41" s="54"/>
      <c r="G41" s="178"/>
      <c r="H41" s="178"/>
      <c r="I41" s="42"/>
      <c r="J41" s="42"/>
      <c r="K41" s="42"/>
      <c r="L41" s="42"/>
      <c r="M41" s="42"/>
    </row>
    <row r="42" spans="3:13" s="12" customFormat="1" ht="18.75" customHeight="1">
      <c r="C42" s="54"/>
      <c r="D42" s="54"/>
      <c r="E42" s="254"/>
      <c r="F42" s="54"/>
      <c r="G42" s="178"/>
      <c r="H42" s="178"/>
      <c r="I42" s="42"/>
      <c r="J42" s="42"/>
      <c r="K42" s="42"/>
      <c r="L42" s="42"/>
      <c r="M42" s="42"/>
    </row>
    <row r="43" spans="3:13" s="12" customFormat="1" ht="18.75" customHeight="1">
      <c r="C43" s="54"/>
      <c r="D43" s="54"/>
      <c r="E43" s="254"/>
      <c r="F43" s="54"/>
      <c r="G43" s="178"/>
      <c r="H43" s="178"/>
      <c r="I43" s="42"/>
      <c r="J43" s="42"/>
      <c r="K43" s="42"/>
      <c r="L43" s="42"/>
      <c r="M43" s="42"/>
    </row>
    <row r="44" spans="3:13" s="12" customFormat="1" ht="18.75" customHeight="1">
      <c r="C44" s="54"/>
      <c r="D44" s="54"/>
      <c r="E44" s="254"/>
      <c r="F44" s="54"/>
      <c r="G44" s="178"/>
      <c r="H44" s="178"/>
      <c r="I44" s="42"/>
      <c r="J44" s="42"/>
      <c r="K44" s="42"/>
      <c r="L44" s="42"/>
      <c r="M44" s="42"/>
    </row>
    <row r="45" spans="3:13" s="12" customFormat="1" ht="18.75" customHeight="1">
      <c r="C45" s="54"/>
      <c r="D45" s="54"/>
      <c r="E45" s="254"/>
      <c r="F45" s="54"/>
      <c r="G45" s="178"/>
      <c r="H45" s="178"/>
      <c r="I45" s="42"/>
      <c r="J45" s="42"/>
      <c r="K45" s="42"/>
      <c r="L45" s="42"/>
      <c r="M45" s="42"/>
    </row>
    <row r="46" spans="3:13" s="12" customFormat="1" ht="18.75" customHeight="1">
      <c r="C46" s="54"/>
      <c r="D46" s="54"/>
      <c r="E46" s="254"/>
      <c r="F46" s="54"/>
      <c r="G46" s="178"/>
      <c r="H46" s="178"/>
      <c r="I46" s="42"/>
      <c r="J46" s="42"/>
      <c r="K46" s="42"/>
      <c r="L46" s="42"/>
      <c r="M46" s="42"/>
    </row>
    <row r="47" spans="3:13" s="12" customFormat="1" ht="18.75" customHeight="1">
      <c r="C47" s="54"/>
      <c r="D47" s="54"/>
      <c r="E47" s="254"/>
      <c r="F47" s="54"/>
      <c r="G47" s="178"/>
      <c r="H47" s="178"/>
      <c r="I47" s="42"/>
      <c r="J47" s="42"/>
      <c r="K47" s="42"/>
      <c r="L47" s="42"/>
      <c r="M47" s="42"/>
    </row>
    <row r="48" spans="3:13" s="12" customFormat="1" ht="18.75" customHeight="1">
      <c r="C48" s="54"/>
      <c r="D48" s="54"/>
      <c r="E48" s="254"/>
      <c r="F48" s="54"/>
      <c r="G48" s="178"/>
      <c r="H48" s="178"/>
      <c r="I48" s="42"/>
      <c r="J48" s="42"/>
      <c r="K48" s="42"/>
      <c r="L48" s="42"/>
      <c r="M48" s="42"/>
    </row>
    <row r="49" spans="3:13" s="12" customFormat="1" ht="18.75" customHeight="1">
      <c r="C49" s="54"/>
      <c r="D49" s="54"/>
      <c r="E49" s="254"/>
      <c r="F49" s="54"/>
      <c r="G49" s="178"/>
      <c r="H49" s="178"/>
      <c r="I49" s="42"/>
      <c r="J49" s="42"/>
      <c r="K49" s="42"/>
      <c r="L49" s="42"/>
      <c r="M49" s="42"/>
    </row>
    <row r="50" spans="3:13" s="12" customFormat="1" ht="18.75" customHeight="1">
      <c r="C50" s="54"/>
      <c r="D50" s="54"/>
      <c r="E50" s="254"/>
      <c r="F50" s="54"/>
      <c r="G50" s="178"/>
      <c r="H50" s="178"/>
      <c r="I50" s="42"/>
      <c r="J50" s="42"/>
      <c r="K50" s="42"/>
      <c r="L50" s="42"/>
      <c r="M50" s="42"/>
    </row>
    <row r="51" spans="3:13" s="12" customFormat="1" ht="18.75" customHeight="1">
      <c r="C51" s="54"/>
      <c r="D51" s="54"/>
      <c r="E51" s="254"/>
      <c r="F51" s="54"/>
      <c r="G51" s="178"/>
      <c r="H51" s="178"/>
      <c r="I51" s="42"/>
      <c r="J51" s="42"/>
      <c r="K51" s="42"/>
      <c r="L51" s="42"/>
      <c r="M51" s="42"/>
    </row>
    <row r="52" spans="3:13" s="12" customFormat="1" ht="18.75" customHeight="1">
      <c r="C52" s="54"/>
      <c r="D52" s="54"/>
      <c r="E52" s="254"/>
      <c r="F52" s="54"/>
      <c r="G52" s="178"/>
      <c r="H52" s="178"/>
      <c r="I52" s="42"/>
      <c r="J52" s="42"/>
      <c r="K52" s="42"/>
      <c r="L52" s="42"/>
      <c r="M52" s="42"/>
    </row>
    <row r="53" spans="3:13" s="12" customFormat="1" ht="18.75" customHeight="1">
      <c r="C53" s="54"/>
      <c r="D53" s="54"/>
      <c r="E53" s="254"/>
      <c r="F53" s="54"/>
      <c r="G53" s="178"/>
      <c r="H53" s="178"/>
      <c r="I53" s="42"/>
      <c r="J53" s="42"/>
      <c r="K53" s="42"/>
      <c r="L53" s="42"/>
      <c r="M53" s="42"/>
    </row>
    <row r="54" spans="3:13" s="12" customFormat="1" ht="18.75" customHeight="1">
      <c r="C54" s="54"/>
      <c r="D54" s="54"/>
      <c r="E54" s="254"/>
      <c r="F54" s="54"/>
      <c r="G54" s="178"/>
      <c r="H54" s="178"/>
      <c r="I54" s="42"/>
      <c r="J54" s="42"/>
      <c r="K54" s="42"/>
      <c r="L54" s="42"/>
      <c r="M54" s="42"/>
    </row>
    <row r="55" spans="3:13" s="12" customFormat="1" ht="18.75" customHeight="1">
      <c r="C55" s="54"/>
      <c r="D55" s="54"/>
      <c r="E55" s="254"/>
      <c r="F55" s="54"/>
      <c r="G55" s="178"/>
      <c r="H55" s="178"/>
      <c r="I55" s="42"/>
      <c r="J55" s="42"/>
      <c r="K55" s="42"/>
      <c r="L55" s="42"/>
      <c r="M55" s="42"/>
    </row>
    <row r="56" spans="3:13" s="12" customFormat="1" ht="18.75" customHeight="1">
      <c r="C56" s="54"/>
      <c r="D56" s="54"/>
      <c r="E56" s="254"/>
      <c r="F56" s="54"/>
      <c r="G56" s="178"/>
      <c r="H56" s="178"/>
      <c r="I56" s="42"/>
      <c r="J56" s="42"/>
      <c r="K56" s="42"/>
      <c r="L56" s="42"/>
      <c r="M56" s="42"/>
    </row>
    <row r="57" spans="3:13" s="12" customFormat="1" ht="18.75" customHeight="1">
      <c r="C57" s="54"/>
      <c r="D57" s="54"/>
      <c r="E57" s="254"/>
      <c r="F57" s="54"/>
      <c r="G57" s="178"/>
      <c r="H57" s="178"/>
      <c r="I57" s="42"/>
      <c r="J57" s="42"/>
      <c r="K57" s="42"/>
      <c r="L57" s="42"/>
      <c r="M57" s="42"/>
    </row>
    <row r="58" spans="3:13" s="12" customFormat="1" ht="18.75" customHeight="1">
      <c r="C58" s="54"/>
      <c r="D58" s="54"/>
      <c r="E58" s="254"/>
      <c r="F58" s="54"/>
      <c r="G58" s="178"/>
      <c r="H58" s="178"/>
      <c r="I58" s="42"/>
      <c r="J58" s="42"/>
      <c r="K58" s="42"/>
      <c r="L58" s="42"/>
      <c r="M58" s="42"/>
    </row>
    <row r="59" spans="3:13" s="12" customFormat="1" ht="18.75" customHeight="1">
      <c r="C59" s="54"/>
      <c r="D59" s="54"/>
      <c r="E59" s="254"/>
      <c r="F59" s="54"/>
      <c r="G59" s="178"/>
      <c r="H59" s="178"/>
      <c r="I59" s="42"/>
      <c r="J59" s="42"/>
      <c r="K59" s="42"/>
      <c r="L59" s="42"/>
      <c r="M59" s="42"/>
    </row>
    <row r="60" spans="3:13" s="12" customFormat="1" ht="18.75" customHeight="1">
      <c r="C60" s="54"/>
      <c r="D60" s="54"/>
      <c r="E60" s="254"/>
      <c r="F60" s="54"/>
      <c r="G60" s="178"/>
      <c r="H60" s="178"/>
      <c r="I60" s="42"/>
      <c r="J60" s="42"/>
      <c r="K60" s="42"/>
      <c r="L60" s="42"/>
      <c r="M60" s="42"/>
    </row>
    <row r="61" spans="3:13" s="12" customFormat="1" ht="18.75" customHeight="1">
      <c r="C61" s="54"/>
      <c r="D61" s="54"/>
      <c r="E61" s="254"/>
      <c r="F61" s="54"/>
      <c r="G61" s="178"/>
      <c r="H61" s="178"/>
      <c r="I61" s="42"/>
      <c r="J61" s="42"/>
      <c r="K61" s="42"/>
      <c r="L61" s="42"/>
      <c r="M61" s="42"/>
    </row>
    <row r="62" spans="3:13" s="12" customFormat="1" ht="18.75" customHeight="1">
      <c r="C62" s="54"/>
      <c r="D62" s="54"/>
      <c r="E62" s="254"/>
      <c r="F62" s="54"/>
      <c r="G62" s="178"/>
      <c r="H62" s="178"/>
      <c r="I62" s="42"/>
      <c r="J62" s="42"/>
      <c r="K62" s="42"/>
      <c r="L62" s="42"/>
      <c r="M62" s="42"/>
    </row>
    <row r="63" spans="3:13" s="12" customFormat="1" ht="18.75" customHeight="1">
      <c r="C63" s="54"/>
      <c r="D63" s="54"/>
      <c r="E63" s="254"/>
      <c r="F63" s="54"/>
      <c r="G63" s="178"/>
      <c r="H63" s="178"/>
      <c r="I63" s="42"/>
      <c r="J63" s="42"/>
      <c r="K63" s="42"/>
      <c r="L63" s="42"/>
      <c r="M63" s="42"/>
    </row>
    <row r="64" spans="3:13" s="12" customFormat="1" ht="18.75" customHeight="1">
      <c r="C64" s="54"/>
      <c r="D64" s="54"/>
      <c r="E64" s="254"/>
      <c r="F64" s="54"/>
      <c r="G64" s="178"/>
      <c r="H64" s="178"/>
      <c r="I64" s="42"/>
      <c r="J64" s="42"/>
      <c r="K64" s="42"/>
      <c r="L64" s="42"/>
      <c r="M64" s="42"/>
    </row>
    <row r="65" spans="3:13" s="12" customFormat="1" ht="18.75" customHeight="1">
      <c r="C65" s="54"/>
      <c r="D65" s="54"/>
      <c r="E65" s="254"/>
      <c r="F65" s="54"/>
      <c r="G65" s="178"/>
      <c r="H65" s="178"/>
      <c r="I65" s="42"/>
      <c r="J65" s="42"/>
      <c r="K65" s="42"/>
      <c r="L65" s="42"/>
      <c r="M65" s="42"/>
    </row>
    <row r="66" spans="3:13" s="12" customFormat="1" ht="18.75" customHeight="1">
      <c r="C66" s="54"/>
      <c r="D66" s="54"/>
      <c r="E66" s="254"/>
      <c r="F66" s="54"/>
      <c r="G66" s="178"/>
      <c r="H66" s="178"/>
      <c r="I66" s="42"/>
      <c r="J66" s="42"/>
      <c r="K66" s="42"/>
      <c r="L66" s="42"/>
      <c r="M66" s="42"/>
    </row>
    <row r="67" spans="3:13" s="12" customFormat="1" ht="18.75" customHeight="1">
      <c r="C67" s="54"/>
      <c r="D67" s="54"/>
      <c r="E67" s="254"/>
      <c r="F67" s="54"/>
      <c r="G67" s="178"/>
      <c r="H67" s="178"/>
      <c r="I67" s="42"/>
      <c r="J67" s="42"/>
      <c r="K67" s="42"/>
      <c r="L67" s="42"/>
      <c r="M67" s="42"/>
    </row>
    <row r="68" spans="3:13" s="12" customFormat="1" ht="18.75" customHeight="1">
      <c r="C68" s="54"/>
      <c r="D68" s="54"/>
      <c r="E68" s="254"/>
      <c r="F68" s="54"/>
      <c r="G68" s="178"/>
      <c r="H68" s="178"/>
      <c r="I68" s="42"/>
      <c r="J68" s="42"/>
      <c r="K68" s="42"/>
      <c r="L68" s="42"/>
      <c r="M68" s="42"/>
    </row>
    <row r="69" spans="3:13" s="12" customFormat="1" ht="18.75" customHeight="1">
      <c r="C69" s="54"/>
      <c r="D69" s="54"/>
      <c r="E69" s="254"/>
      <c r="F69" s="54"/>
      <c r="G69" s="178"/>
      <c r="H69" s="178"/>
      <c r="I69" s="42"/>
      <c r="J69" s="42"/>
      <c r="K69" s="42"/>
      <c r="L69" s="42"/>
      <c r="M69" s="42"/>
    </row>
    <row r="70" spans="3:13" s="12" customFormat="1" ht="18.75" customHeight="1">
      <c r="C70" s="54"/>
      <c r="D70" s="54"/>
      <c r="E70" s="254"/>
      <c r="F70" s="54"/>
      <c r="G70" s="178"/>
      <c r="H70" s="178"/>
      <c r="I70" s="42"/>
      <c r="J70" s="42"/>
      <c r="K70" s="42"/>
      <c r="L70" s="42"/>
      <c r="M70" s="42"/>
    </row>
    <row r="71" spans="3:13" s="12" customFormat="1" ht="18.75" customHeight="1">
      <c r="C71" s="54"/>
      <c r="D71" s="54"/>
      <c r="E71" s="254"/>
      <c r="F71" s="54"/>
      <c r="G71" s="178"/>
      <c r="H71" s="178"/>
      <c r="I71" s="42"/>
      <c r="J71" s="42"/>
      <c r="K71" s="42"/>
      <c r="L71" s="42"/>
      <c r="M71" s="42"/>
    </row>
    <row r="72" spans="3:13" s="12" customFormat="1" ht="18.75" customHeight="1">
      <c r="C72" s="54"/>
      <c r="D72" s="54"/>
      <c r="E72" s="254"/>
      <c r="F72" s="54"/>
      <c r="G72" s="178"/>
      <c r="H72" s="178"/>
      <c r="I72" s="42"/>
      <c r="J72" s="42"/>
      <c r="K72" s="42"/>
      <c r="L72" s="42"/>
      <c r="M72" s="42"/>
    </row>
    <row r="73" spans="3:13" s="12" customFormat="1" ht="18.75" customHeight="1">
      <c r="C73" s="54"/>
      <c r="D73" s="54"/>
      <c r="E73" s="254"/>
      <c r="F73" s="54"/>
      <c r="G73" s="178"/>
      <c r="H73" s="178"/>
      <c r="I73" s="42"/>
      <c r="J73" s="42"/>
      <c r="K73" s="42"/>
      <c r="L73" s="42"/>
      <c r="M73" s="42"/>
    </row>
    <row r="74" spans="3:13" s="12" customFormat="1" ht="18.75" customHeight="1">
      <c r="C74" s="54"/>
      <c r="D74" s="54"/>
      <c r="E74" s="254"/>
      <c r="F74" s="54"/>
      <c r="G74" s="178"/>
      <c r="H74" s="178"/>
      <c r="I74" s="42"/>
      <c r="J74" s="42"/>
      <c r="K74" s="42"/>
      <c r="L74" s="42"/>
      <c r="M74" s="42"/>
    </row>
    <row r="75" spans="3:13" s="12" customFormat="1" ht="18.75" customHeight="1">
      <c r="C75" s="54"/>
      <c r="D75" s="54"/>
      <c r="E75" s="254"/>
      <c r="F75" s="54"/>
      <c r="G75" s="178"/>
      <c r="H75" s="178"/>
      <c r="I75" s="42"/>
      <c r="J75" s="42"/>
      <c r="K75" s="42"/>
      <c r="L75" s="42"/>
      <c r="M75" s="42"/>
    </row>
    <row r="76" spans="3:13" s="12" customFormat="1" ht="18.75" customHeight="1">
      <c r="C76" s="54"/>
      <c r="D76" s="54"/>
      <c r="E76" s="254"/>
      <c r="F76" s="54"/>
      <c r="G76" s="178"/>
      <c r="H76" s="178"/>
      <c r="I76" s="42"/>
      <c r="J76" s="42"/>
      <c r="K76" s="42"/>
      <c r="L76" s="42"/>
      <c r="M76" s="42"/>
    </row>
    <row r="77" spans="3:13" s="12" customFormat="1" ht="18.75" customHeight="1">
      <c r="C77" s="54"/>
      <c r="D77" s="54"/>
      <c r="E77" s="254"/>
      <c r="F77" s="54"/>
      <c r="G77" s="178"/>
      <c r="H77" s="178"/>
      <c r="I77" s="42"/>
      <c r="J77" s="42"/>
      <c r="K77" s="42"/>
      <c r="L77" s="42"/>
      <c r="M77" s="42"/>
    </row>
    <row r="78" spans="3:13" s="12" customFormat="1" ht="18.75" customHeight="1">
      <c r="C78" s="54"/>
      <c r="D78" s="54"/>
      <c r="E78" s="254"/>
      <c r="F78" s="54"/>
      <c r="G78" s="178"/>
      <c r="H78" s="178"/>
      <c r="I78" s="42"/>
      <c r="J78" s="42"/>
      <c r="K78" s="42"/>
      <c r="L78" s="42"/>
      <c r="M78" s="42"/>
    </row>
    <row r="79" spans="3:13" s="12" customFormat="1" ht="18.75" customHeight="1">
      <c r="C79" s="54"/>
      <c r="D79" s="54"/>
      <c r="E79" s="254"/>
      <c r="F79" s="54"/>
      <c r="G79" s="178"/>
      <c r="H79" s="178"/>
      <c r="I79" s="42"/>
      <c r="J79" s="42"/>
      <c r="K79" s="42"/>
      <c r="L79" s="42"/>
      <c r="M79" s="42"/>
    </row>
    <row r="80" spans="3:13" s="12" customFormat="1" ht="18.75" customHeight="1">
      <c r="C80" s="54"/>
      <c r="D80" s="54"/>
      <c r="E80" s="254"/>
      <c r="F80" s="54"/>
      <c r="G80" s="178"/>
      <c r="H80" s="178"/>
      <c r="I80" s="42"/>
      <c r="J80" s="42"/>
      <c r="K80" s="42"/>
      <c r="L80" s="42"/>
      <c r="M80" s="42"/>
    </row>
    <row r="81" spans="3:13" s="12" customFormat="1" ht="18.75" customHeight="1">
      <c r="C81" s="54"/>
      <c r="D81" s="54"/>
      <c r="E81" s="254"/>
      <c r="F81" s="54"/>
      <c r="G81" s="178"/>
      <c r="H81" s="178"/>
      <c r="I81" s="42"/>
      <c r="J81" s="42"/>
      <c r="K81" s="42"/>
      <c r="L81" s="42"/>
      <c r="M81" s="42"/>
    </row>
    <row r="82" spans="3:13" s="12" customFormat="1" ht="18.75" customHeight="1">
      <c r="C82" s="54"/>
      <c r="D82" s="54"/>
      <c r="E82" s="254"/>
      <c r="F82" s="54"/>
      <c r="G82" s="178"/>
      <c r="H82" s="178"/>
      <c r="I82" s="42"/>
      <c r="J82" s="42"/>
      <c r="K82" s="42"/>
      <c r="L82" s="42"/>
      <c r="M82" s="42"/>
    </row>
    <row r="83" spans="3:13" s="12" customFormat="1" ht="18.75" customHeight="1">
      <c r="C83" s="54"/>
      <c r="D83" s="54"/>
      <c r="E83" s="254"/>
      <c r="F83" s="54"/>
      <c r="G83" s="178"/>
      <c r="H83" s="178"/>
      <c r="I83" s="42"/>
      <c r="J83" s="42"/>
      <c r="K83" s="42"/>
      <c r="L83" s="42"/>
      <c r="M83" s="42"/>
    </row>
    <row r="84" spans="3:13" s="12" customFormat="1" ht="18.75" customHeight="1">
      <c r="C84" s="54"/>
      <c r="D84" s="54"/>
      <c r="E84" s="254"/>
      <c r="F84" s="54"/>
      <c r="G84" s="178"/>
      <c r="H84" s="178"/>
      <c r="I84" s="42"/>
      <c r="J84" s="42"/>
      <c r="K84" s="42"/>
      <c r="L84" s="42"/>
      <c r="M84" s="42"/>
    </row>
    <row r="85" spans="3:13" s="12" customFormat="1" ht="18.75" customHeight="1">
      <c r="C85" s="54"/>
      <c r="D85" s="54"/>
      <c r="E85" s="254"/>
      <c r="F85" s="54"/>
      <c r="G85" s="178"/>
      <c r="H85" s="178"/>
      <c r="I85" s="42"/>
      <c r="J85" s="42"/>
      <c r="K85" s="42"/>
      <c r="L85" s="42"/>
      <c r="M85" s="42"/>
    </row>
    <row r="86" spans="3:13" s="12" customFormat="1" ht="18.75" customHeight="1">
      <c r="C86" s="54"/>
      <c r="D86" s="54"/>
      <c r="E86" s="254"/>
      <c r="F86" s="54"/>
      <c r="G86" s="178"/>
      <c r="H86" s="178"/>
      <c r="I86" s="42"/>
      <c r="J86" s="42"/>
      <c r="K86" s="42"/>
      <c r="L86" s="42"/>
      <c r="M86" s="42"/>
    </row>
    <row r="87" spans="3:13" s="12" customFormat="1" ht="18.75" customHeight="1">
      <c r="C87" s="54"/>
      <c r="D87" s="54"/>
      <c r="E87" s="254"/>
      <c r="F87" s="54"/>
      <c r="G87" s="178"/>
      <c r="H87" s="178"/>
      <c r="I87" s="42"/>
      <c r="J87" s="42"/>
      <c r="K87" s="42"/>
      <c r="L87" s="42"/>
      <c r="M87" s="42"/>
    </row>
    <row r="88" spans="3:13" s="12" customFormat="1" ht="18.75" customHeight="1">
      <c r="C88" s="54"/>
      <c r="D88" s="54"/>
      <c r="E88" s="254"/>
      <c r="F88" s="54"/>
      <c r="G88" s="178"/>
      <c r="H88" s="178"/>
      <c r="I88" s="42"/>
      <c r="J88" s="42"/>
      <c r="K88" s="42"/>
      <c r="L88" s="42"/>
      <c r="M88" s="42"/>
    </row>
    <row r="89" spans="3:13" s="12" customFormat="1" ht="18.75" customHeight="1">
      <c r="C89" s="54"/>
      <c r="D89" s="54"/>
      <c r="E89" s="254"/>
      <c r="F89" s="54"/>
      <c r="G89" s="178"/>
      <c r="H89" s="178"/>
      <c r="I89" s="42"/>
      <c r="J89" s="42"/>
      <c r="K89" s="42"/>
      <c r="L89" s="42"/>
      <c r="M89" s="42"/>
    </row>
    <row r="90" spans="3:13" s="12" customFormat="1" ht="18.75" customHeight="1">
      <c r="C90" s="54"/>
      <c r="D90" s="54"/>
      <c r="E90" s="254"/>
      <c r="F90" s="54"/>
      <c r="G90" s="178"/>
      <c r="H90" s="178"/>
      <c r="I90" s="42"/>
      <c r="J90" s="42"/>
      <c r="K90" s="42"/>
      <c r="L90" s="42"/>
      <c r="M90" s="42"/>
    </row>
    <row r="91" spans="3:13" s="12" customFormat="1" ht="18.75" customHeight="1">
      <c r="C91" s="54"/>
      <c r="D91" s="54"/>
      <c r="E91" s="254"/>
      <c r="F91" s="54"/>
      <c r="G91" s="178"/>
      <c r="H91" s="178"/>
      <c r="I91" s="42"/>
      <c r="J91" s="42"/>
      <c r="K91" s="42"/>
      <c r="L91" s="42"/>
      <c r="M91" s="42"/>
    </row>
    <row r="92" spans="3:13" s="12" customFormat="1" ht="18.75" customHeight="1">
      <c r="C92" s="54"/>
      <c r="D92" s="54"/>
      <c r="E92" s="254"/>
      <c r="F92" s="54"/>
      <c r="G92" s="178"/>
      <c r="H92" s="178"/>
      <c r="I92" s="42"/>
      <c r="J92" s="42"/>
      <c r="K92" s="42"/>
      <c r="L92" s="42"/>
      <c r="M92" s="42"/>
    </row>
    <row r="93" spans="3:13" s="12" customFormat="1" ht="18.75" customHeight="1">
      <c r="C93" s="54"/>
      <c r="D93" s="54"/>
      <c r="E93" s="254"/>
      <c r="F93" s="54"/>
      <c r="G93" s="178"/>
      <c r="H93" s="178"/>
      <c r="I93" s="42"/>
      <c r="J93" s="42"/>
      <c r="K93" s="42"/>
      <c r="L93" s="42"/>
      <c r="M93" s="42"/>
    </row>
    <row r="94" spans="3:13" s="12" customFormat="1" ht="18.75" customHeight="1">
      <c r="C94" s="54"/>
      <c r="D94" s="54"/>
      <c r="E94" s="254"/>
      <c r="F94" s="54"/>
      <c r="G94" s="178"/>
      <c r="H94" s="178"/>
      <c r="I94" s="42"/>
      <c r="J94" s="42"/>
      <c r="K94" s="42"/>
      <c r="L94" s="42"/>
      <c r="M94" s="42"/>
    </row>
    <row r="95" spans="3:13" s="12" customFormat="1" ht="18.75" customHeight="1">
      <c r="C95" s="54"/>
      <c r="D95" s="54"/>
      <c r="E95" s="254"/>
      <c r="F95" s="54"/>
      <c r="G95" s="178"/>
      <c r="H95" s="178"/>
      <c r="I95" s="42"/>
      <c r="J95" s="42"/>
      <c r="K95" s="42"/>
      <c r="L95" s="42"/>
      <c r="M95" s="42"/>
    </row>
    <row r="96" spans="3:13" s="12" customFormat="1" ht="18.75" customHeight="1">
      <c r="C96" s="54"/>
      <c r="D96" s="54"/>
      <c r="E96" s="254"/>
      <c r="F96" s="54"/>
      <c r="G96" s="178"/>
      <c r="H96" s="178"/>
      <c r="I96" s="42"/>
      <c r="J96" s="42"/>
      <c r="K96" s="42"/>
      <c r="L96" s="42"/>
      <c r="M96" s="42"/>
    </row>
    <row r="97" spans="3:13" s="12" customFormat="1" ht="18.75" customHeight="1">
      <c r="C97" s="54"/>
      <c r="D97" s="54"/>
      <c r="E97" s="254"/>
      <c r="F97" s="54"/>
      <c r="G97" s="178"/>
      <c r="H97" s="178"/>
      <c r="I97" s="42"/>
      <c r="J97" s="42"/>
      <c r="K97" s="42"/>
      <c r="L97" s="42"/>
      <c r="M97" s="42"/>
    </row>
    <row r="98" spans="3:13" s="12" customFormat="1" ht="18.75" customHeight="1">
      <c r="C98" s="54"/>
      <c r="D98" s="54"/>
      <c r="E98" s="254"/>
      <c r="F98" s="54"/>
      <c r="G98" s="178"/>
      <c r="H98" s="178"/>
      <c r="I98" s="42"/>
      <c r="J98" s="42"/>
      <c r="K98" s="42"/>
      <c r="L98" s="42"/>
      <c r="M98" s="42"/>
    </row>
    <row r="99" spans="3:13" s="12" customFormat="1" ht="18.75" customHeight="1">
      <c r="C99" s="54"/>
      <c r="D99" s="54"/>
      <c r="E99" s="254"/>
      <c r="F99" s="54"/>
      <c r="G99" s="178"/>
      <c r="H99" s="178"/>
      <c r="I99" s="42"/>
      <c r="J99" s="42"/>
      <c r="K99" s="42"/>
      <c r="L99" s="42"/>
      <c r="M99" s="42"/>
    </row>
    <row r="100" spans="3:13" s="12" customFormat="1" ht="18.75" customHeight="1">
      <c r="C100" s="54"/>
      <c r="D100" s="54"/>
      <c r="E100" s="254"/>
      <c r="F100" s="54"/>
      <c r="G100" s="178"/>
      <c r="H100" s="178"/>
      <c r="I100" s="42"/>
      <c r="J100" s="42"/>
      <c r="K100" s="42"/>
      <c r="L100" s="42"/>
      <c r="M100" s="42"/>
    </row>
    <row r="101" spans="3:13" s="12" customFormat="1" ht="18.75" customHeight="1">
      <c r="C101" s="54"/>
      <c r="D101" s="54"/>
      <c r="E101" s="254"/>
      <c r="F101" s="54"/>
      <c r="G101" s="178"/>
      <c r="H101" s="178"/>
      <c r="I101" s="42"/>
      <c r="J101" s="42"/>
      <c r="K101" s="42"/>
      <c r="L101" s="42"/>
      <c r="M101" s="42"/>
    </row>
    <row r="102" spans="3:13" s="12" customFormat="1" ht="18.75" customHeight="1">
      <c r="C102" s="54"/>
      <c r="D102" s="54"/>
      <c r="E102" s="254"/>
      <c r="F102" s="54"/>
      <c r="G102" s="178"/>
      <c r="H102" s="178"/>
      <c r="I102" s="42"/>
      <c r="J102" s="42"/>
      <c r="K102" s="42"/>
      <c r="L102" s="42"/>
      <c r="M102" s="42"/>
    </row>
    <row r="103" spans="3:13" s="12" customFormat="1" ht="18.75" customHeight="1">
      <c r="C103" s="54"/>
      <c r="D103" s="54"/>
      <c r="E103" s="254"/>
      <c r="F103" s="54"/>
      <c r="G103" s="178"/>
      <c r="H103" s="178"/>
      <c r="I103" s="42"/>
      <c r="J103" s="42"/>
      <c r="K103" s="42"/>
      <c r="L103" s="42"/>
      <c r="M103" s="42"/>
    </row>
    <row r="104" spans="3:13" s="12" customFormat="1" ht="18.75" customHeight="1">
      <c r="C104" s="54"/>
      <c r="D104" s="54"/>
      <c r="E104" s="254"/>
      <c r="F104" s="54"/>
      <c r="G104" s="178"/>
      <c r="H104" s="178"/>
      <c r="I104" s="42"/>
      <c r="J104" s="42"/>
      <c r="K104" s="42"/>
      <c r="L104" s="42"/>
      <c r="M104" s="42"/>
    </row>
    <row r="105" spans="3:13" s="12" customFormat="1" ht="18.75" customHeight="1">
      <c r="C105" s="54"/>
      <c r="D105" s="54"/>
      <c r="E105" s="254"/>
      <c r="F105" s="54"/>
      <c r="G105" s="178"/>
      <c r="H105" s="178"/>
      <c r="I105" s="42"/>
      <c r="J105" s="42"/>
      <c r="K105" s="42"/>
      <c r="L105" s="42"/>
      <c r="M105" s="42"/>
    </row>
    <row r="106" spans="3:13" s="12" customFormat="1" ht="18.75" customHeight="1">
      <c r="C106" s="54"/>
      <c r="D106" s="54"/>
      <c r="E106" s="254"/>
      <c r="F106" s="54"/>
      <c r="G106" s="178"/>
      <c r="H106" s="178"/>
      <c r="I106" s="42"/>
      <c r="J106" s="42"/>
      <c r="K106" s="42"/>
      <c r="L106" s="42"/>
      <c r="M106" s="42"/>
    </row>
    <row r="107" spans="3:13" s="12" customFormat="1" ht="18.75" customHeight="1">
      <c r="C107" s="54"/>
      <c r="D107" s="54"/>
      <c r="E107" s="254"/>
      <c r="F107" s="54"/>
      <c r="G107" s="178"/>
      <c r="H107" s="178"/>
      <c r="I107" s="42"/>
      <c r="J107" s="42"/>
      <c r="K107" s="42"/>
      <c r="L107" s="42"/>
      <c r="M107" s="42"/>
    </row>
    <row r="108" spans="3:13" s="12" customFormat="1" ht="18.75" customHeight="1">
      <c r="C108" s="54"/>
      <c r="D108" s="54"/>
      <c r="E108" s="254"/>
      <c r="F108" s="54"/>
      <c r="G108" s="178"/>
      <c r="H108" s="178"/>
      <c r="I108" s="42"/>
      <c r="J108" s="42"/>
      <c r="K108" s="42"/>
      <c r="L108" s="42"/>
      <c r="M108" s="42"/>
    </row>
    <row r="109" spans="3:13" s="12" customFormat="1" ht="18.75" customHeight="1">
      <c r="C109" s="54"/>
      <c r="D109" s="54"/>
      <c r="E109" s="254"/>
      <c r="F109" s="54"/>
      <c r="G109" s="178"/>
      <c r="H109" s="178"/>
      <c r="I109" s="42"/>
      <c r="J109" s="42"/>
      <c r="K109" s="42"/>
      <c r="L109" s="42"/>
      <c r="M109" s="42"/>
    </row>
    <row r="110" spans="3:13" s="12" customFormat="1" ht="18.75" customHeight="1">
      <c r="C110" s="54"/>
      <c r="D110" s="54"/>
      <c r="E110" s="254"/>
      <c r="F110" s="54"/>
      <c r="G110" s="178"/>
      <c r="H110" s="178"/>
      <c r="I110" s="42"/>
      <c r="J110" s="42"/>
      <c r="K110" s="42"/>
      <c r="L110" s="42"/>
      <c r="M110" s="42"/>
    </row>
    <row r="111" spans="3:13" s="12" customFormat="1" ht="18.75" customHeight="1">
      <c r="C111" s="54"/>
      <c r="D111" s="54"/>
      <c r="E111" s="254"/>
      <c r="F111" s="54"/>
      <c r="G111" s="178"/>
      <c r="H111" s="178"/>
      <c r="I111" s="42"/>
      <c r="J111" s="42"/>
      <c r="K111" s="42"/>
      <c r="L111" s="42"/>
      <c r="M111" s="42"/>
    </row>
    <row r="112" spans="3:13" s="12" customFormat="1" ht="18.75" customHeight="1">
      <c r="C112" s="54"/>
      <c r="D112" s="54"/>
      <c r="E112" s="254"/>
      <c r="F112" s="54"/>
      <c r="G112" s="178"/>
      <c r="H112" s="178"/>
      <c r="I112" s="42"/>
      <c r="J112" s="42"/>
      <c r="K112" s="42"/>
      <c r="L112" s="42"/>
      <c r="M112" s="42"/>
    </row>
    <row r="113" spans="3:13" s="12" customFormat="1" ht="18.75" customHeight="1">
      <c r="C113" s="54"/>
      <c r="D113" s="54"/>
      <c r="E113" s="254"/>
      <c r="F113" s="54"/>
      <c r="G113" s="178"/>
      <c r="H113" s="178"/>
      <c r="I113" s="42"/>
      <c r="J113" s="42"/>
      <c r="K113" s="42"/>
      <c r="L113" s="42"/>
      <c r="M113" s="42"/>
    </row>
    <row r="114" spans="3:13" s="12" customFormat="1" ht="18.75" customHeight="1">
      <c r="C114" s="54"/>
      <c r="D114" s="54"/>
      <c r="E114" s="254"/>
      <c r="F114" s="54"/>
      <c r="G114" s="178"/>
      <c r="H114" s="178"/>
      <c r="I114" s="42"/>
      <c r="J114" s="42"/>
      <c r="K114" s="42"/>
      <c r="L114" s="42"/>
      <c r="M114" s="42"/>
    </row>
    <row r="115" spans="3:13" s="12" customFormat="1" ht="18.75" customHeight="1">
      <c r="C115" s="54"/>
      <c r="D115" s="54"/>
      <c r="E115" s="254"/>
      <c r="F115" s="54"/>
      <c r="G115" s="178"/>
      <c r="H115" s="178"/>
      <c r="I115" s="42"/>
      <c r="J115" s="42"/>
      <c r="K115" s="42"/>
      <c r="L115" s="42"/>
      <c r="M115" s="42"/>
    </row>
    <row r="116" spans="3:13" s="12" customFormat="1" ht="18.75" customHeight="1">
      <c r="C116" s="54"/>
      <c r="D116" s="54"/>
      <c r="E116" s="254"/>
      <c r="F116" s="54"/>
      <c r="G116" s="178"/>
      <c r="H116" s="178"/>
      <c r="I116" s="42"/>
      <c r="J116" s="42"/>
      <c r="K116" s="42"/>
      <c r="L116" s="42"/>
      <c r="M116" s="42"/>
    </row>
    <row r="117" spans="3:13" s="12" customFormat="1" ht="18.75" customHeight="1">
      <c r="C117" s="54"/>
      <c r="D117" s="54"/>
      <c r="E117" s="254"/>
      <c r="F117" s="54"/>
      <c r="G117" s="178"/>
      <c r="H117" s="178"/>
      <c r="I117" s="42"/>
      <c r="J117" s="42"/>
      <c r="K117" s="42"/>
      <c r="L117" s="42"/>
      <c r="M117" s="42"/>
    </row>
    <row r="118" spans="3:13" s="12" customFormat="1" ht="18.75" customHeight="1">
      <c r="C118" s="54"/>
      <c r="D118" s="54"/>
      <c r="E118" s="254"/>
      <c r="F118" s="54"/>
      <c r="G118" s="178"/>
      <c r="H118" s="178"/>
      <c r="I118" s="42"/>
      <c r="J118" s="42"/>
      <c r="K118" s="42"/>
      <c r="L118" s="42"/>
      <c r="M118" s="42"/>
    </row>
    <row r="119" spans="3:13" s="12" customFormat="1" ht="18.75" customHeight="1">
      <c r="C119" s="54"/>
      <c r="D119" s="54"/>
      <c r="E119" s="254"/>
      <c r="F119" s="54"/>
      <c r="G119" s="178"/>
      <c r="H119" s="178"/>
      <c r="I119" s="42"/>
      <c r="J119" s="42"/>
      <c r="K119" s="42"/>
      <c r="L119" s="42"/>
      <c r="M119" s="42"/>
    </row>
    <row r="120" spans="3:13" s="12" customFormat="1" ht="18.75" customHeight="1">
      <c r="C120" s="54"/>
      <c r="D120" s="54"/>
      <c r="E120" s="254"/>
      <c r="F120" s="54"/>
      <c r="G120" s="178"/>
      <c r="H120" s="178"/>
      <c r="I120" s="42"/>
      <c r="J120" s="42"/>
      <c r="K120" s="42"/>
      <c r="L120" s="42"/>
      <c r="M120" s="42"/>
    </row>
    <row r="121" spans="3:13" s="12" customFormat="1" ht="18.75" customHeight="1">
      <c r="C121" s="54"/>
      <c r="D121" s="54"/>
      <c r="E121" s="254"/>
      <c r="F121" s="54"/>
      <c r="G121" s="178"/>
      <c r="H121" s="178"/>
      <c r="I121" s="42"/>
      <c r="J121" s="42"/>
      <c r="K121" s="42"/>
      <c r="L121" s="42"/>
      <c r="M121" s="42"/>
    </row>
    <row r="122" spans="3:13" s="12" customFormat="1" ht="18.75" customHeight="1">
      <c r="C122" s="54"/>
      <c r="D122" s="54"/>
      <c r="E122" s="254"/>
      <c r="F122" s="54"/>
      <c r="G122" s="178"/>
      <c r="H122" s="178"/>
      <c r="I122" s="42"/>
      <c r="J122" s="42"/>
      <c r="K122" s="42"/>
      <c r="L122" s="42"/>
      <c r="M122" s="42"/>
    </row>
    <row r="123" spans="3:13" s="12" customFormat="1" ht="18.75" customHeight="1">
      <c r="C123" s="54"/>
      <c r="D123" s="54"/>
      <c r="E123" s="254"/>
      <c r="F123" s="54"/>
      <c r="G123" s="178"/>
      <c r="H123" s="178"/>
      <c r="I123" s="42"/>
      <c r="J123" s="42"/>
      <c r="K123" s="42"/>
      <c r="L123" s="42"/>
      <c r="M123" s="42"/>
    </row>
    <row r="124" spans="3:13" s="12" customFormat="1" ht="18.75" customHeight="1">
      <c r="C124" s="54"/>
      <c r="D124" s="54"/>
      <c r="E124" s="254"/>
      <c r="F124" s="54"/>
      <c r="G124" s="178"/>
      <c r="H124" s="178"/>
      <c r="I124" s="42"/>
      <c r="J124" s="42"/>
      <c r="K124" s="42"/>
      <c r="L124" s="42"/>
      <c r="M124" s="42"/>
    </row>
    <row r="125" spans="3:13" s="12" customFormat="1" ht="18.75" customHeight="1">
      <c r="C125" s="54"/>
      <c r="D125" s="54"/>
      <c r="E125" s="254"/>
      <c r="F125" s="54"/>
      <c r="G125" s="178"/>
      <c r="H125" s="178"/>
      <c r="I125" s="42"/>
      <c r="J125" s="42"/>
      <c r="K125" s="42"/>
      <c r="L125" s="42"/>
      <c r="M125" s="42"/>
    </row>
    <row r="126" spans="3:13" s="12" customFormat="1" ht="18.75" customHeight="1">
      <c r="C126" s="54"/>
      <c r="D126" s="54"/>
      <c r="E126" s="254"/>
      <c r="F126" s="54"/>
      <c r="G126" s="178"/>
      <c r="H126" s="178"/>
      <c r="I126" s="42"/>
      <c r="J126" s="42"/>
      <c r="K126" s="42"/>
      <c r="L126" s="42"/>
      <c r="M126" s="42"/>
    </row>
    <row r="127" spans="3:13" s="12" customFormat="1" ht="18.75" customHeight="1">
      <c r="C127" s="54"/>
      <c r="D127" s="54"/>
      <c r="E127" s="254"/>
      <c r="F127" s="54"/>
      <c r="G127" s="178"/>
      <c r="H127" s="178"/>
      <c r="I127" s="42"/>
      <c r="J127" s="42"/>
      <c r="K127" s="42"/>
      <c r="L127" s="42"/>
      <c r="M127" s="42"/>
    </row>
    <row r="128" spans="3:13" s="12" customFormat="1" ht="18.75" customHeight="1">
      <c r="C128" s="54"/>
      <c r="D128" s="54"/>
      <c r="E128" s="254"/>
      <c r="F128" s="54"/>
      <c r="G128" s="178"/>
      <c r="H128" s="178"/>
      <c r="I128" s="42"/>
      <c r="J128" s="42"/>
      <c r="K128" s="42"/>
      <c r="L128" s="42"/>
      <c r="M128" s="42"/>
    </row>
    <row r="129" spans="3:13" s="12" customFormat="1" ht="18.75" customHeight="1">
      <c r="C129" s="54"/>
      <c r="D129" s="54"/>
      <c r="E129" s="254"/>
      <c r="F129" s="54"/>
      <c r="G129" s="178"/>
      <c r="H129" s="178"/>
      <c r="I129" s="42"/>
      <c r="J129" s="42"/>
      <c r="K129" s="42"/>
      <c r="L129" s="42"/>
      <c r="M129" s="42"/>
    </row>
    <row r="130" spans="3:13" s="12" customFormat="1" ht="18.75" customHeight="1">
      <c r="C130" s="54"/>
      <c r="D130" s="54"/>
      <c r="E130" s="254"/>
      <c r="F130" s="54"/>
      <c r="G130" s="178"/>
      <c r="H130" s="178"/>
      <c r="I130" s="42"/>
      <c r="J130" s="42"/>
      <c r="K130" s="42"/>
      <c r="L130" s="42"/>
      <c r="M130" s="42"/>
    </row>
    <row r="131" spans="3:13" s="12" customFormat="1" ht="18.75" customHeight="1">
      <c r="C131" s="54"/>
      <c r="D131" s="54"/>
      <c r="E131" s="254"/>
      <c r="F131" s="54"/>
      <c r="G131" s="178"/>
      <c r="H131" s="178"/>
      <c r="I131" s="42"/>
      <c r="J131" s="42"/>
      <c r="K131" s="42"/>
      <c r="L131" s="42"/>
      <c r="M131" s="42"/>
    </row>
    <row r="132" spans="3:13" s="12" customFormat="1" ht="18.75" customHeight="1">
      <c r="C132" s="54"/>
      <c r="D132" s="54"/>
      <c r="E132" s="254"/>
      <c r="F132" s="54"/>
      <c r="G132" s="178"/>
      <c r="H132" s="178"/>
      <c r="I132" s="42"/>
      <c r="J132" s="42"/>
      <c r="K132" s="42"/>
      <c r="L132" s="42"/>
      <c r="M132" s="42"/>
    </row>
    <row r="133" spans="3:13" s="12" customFormat="1" ht="18.75" customHeight="1">
      <c r="C133" s="54"/>
      <c r="D133" s="54"/>
      <c r="E133" s="254"/>
      <c r="F133" s="54"/>
      <c r="G133" s="178"/>
      <c r="H133" s="178"/>
      <c r="I133" s="42"/>
      <c r="J133" s="42"/>
      <c r="K133" s="42"/>
      <c r="L133" s="42"/>
      <c r="M133" s="42"/>
    </row>
    <row r="134" spans="3:13" s="12" customFormat="1" ht="18.75" customHeight="1">
      <c r="C134" s="54"/>
      <c r="D134" s="54"/>
      <c r="E134" s="254"/>
      <c r="F134" s="54"/>
      <c r="G134" s="178"/>
      <c r="H134" s="178"/>
      <c r="I134" s="42"/>
      <c r="J134" s="42"/>
      <c r="K134" s="42"/>
      <c r="L134" s="42"/>
      <c r="M134" s="42"/>
    </row>
    <row r="135" spans="3:13" s="12" customFormat="1" ht="18.75" customHeight="1">
      <c r="C135" s="54"/>
      <c r="D135" s="54"/>
      <c r="E135" s="254"/>
      <c r="F135" s="54"/>
      <c r="G135" s="178"/>
      <c r="H135" s="178"/>
      <c r="I135" s="42"/>
      <c r="J135" s="42"/>
      <c r="K135" s="42"/>
      <c r="L135" s="42"/>
      <c r="M135" s="42"/>
    </row>
    <row r="136" spans="3:13" s="12" customFormat="1" ht="18.75" customHeight="1">
      <c r="C136" s="54"/>
      <c r="D136" s="54"/>
      <c r="E136" s="254"/>
      <c r="F136" s="54"/>
      <c r="G136" s="178"/>
      <c r="H136" s="178"/>
      <c r="I136" s="42"/>
      <c r="J136" s="42"/>
      <c r="K136" s="42"/>
      <c r="L136" s="42"/>
      <c r="M136" s="42"/>
    </row>
    <row r="137" spans="3:13" s="12" customFormat="1" ht="18.75" customHeight="1">
      <c r="C137" s="54"/>
      <c r="D137" s="54"/>
      <c r="E137" s="254"/>
      <c r="F137" s="54"/>
      <c r="G137" s="178"/>
      <c r="H137" s="178"/>
      <c r="I137" s="42"/>
      <c r="J137" s="42"/>
      <c r="K137" s="42"/>
      <c r="L137" s="42"/>
      <c r="M137" s="42"/>
    </row>
    <row r="138" spans="3:13" s="12" customFormat="1" ht="18.75" customHeight="1">
      <c r="C138" s="54"/>
      <c r="D138" s="54"/>
      <c r="E138" s="254"/>
      <c r="F138" s="54"/>
      <c r="G138" s="178"/>
      <c r="H138" s="178"/>
      <c r="I138" s="42"/>
      <c r="J138" s="42"/>
      <c r="K138" s="42"/>
      <c r="L138" s="42"/>
      <c r="M138" s="42"/>
    </row>
    <row r="139" spans="3:13" s="12" customFormat="1" ht="18.75" customHeight="1">
      <c r="C139" s="54"/>
      <c r="D139" s="54"/>
      <c r="E139" s="254"/>
      <c r="F139" s="54"/>
      <c r="G139" s="178"/>
      <c r="H139" s="178"/>
      <c r="I139" s="42"/>
      <c r="J139" s="42"/>
      <c r="K139" s="42"/>
      <c r="L139" s="42"/>
      <c r="M139" s="42"/>
    </row>
    <row r="140" spans="3:13" s="12" customFormat="1" ht="18.75" customHeight="1">
      <c r="C140" s="54"/>
      <c r="D140" s="54"/>
      <c r="E140" s="254"/>
      <c r="F140" s="54"/>
      <c r="G140" s="178"/>
      <c r="H140" s="178"/>
      <c r="I140" s="42"/>
      <c r="J140" s="42"/>
      <c r="K140" s="42"/>
      <c r="L140" s="42"/>
      <c r="M140" s="42"/>
    </row>
    <row r="141" spans="3:13" s="12" customFormat="1" ht="18.75" customHeight="1">
      <c r="C141" s="54"/>
      <c r="D141" s="54"/>
      <c r="E141" s="254"/>
      <c r="F141" s="54"/>
      <c r="G141" s="178"/>
      <c r="H141" s="178"/>
      <c r="I141" s="42"/>
      <c r="J141" s="42"/>
      <c r="K141" s="42"/>
      <c r="L141" s="42"/>
      <c r="M141" s="42"/>
    </row>
    <row r="142" spans="3:13" s="12" customFormat="1" ht="18.75" customHeight="1">
      <c r="C142" s="54"/>
      <c r="D142" s="54"/>
      <c r="E142" s="254"/>
      <c r="F142" s="54"/>
      <c r="G142" s="178"/>
      <c r="H142" s="178"/>
      <c r="I142" s="42"/>
      <c r="J142" s="42"/>
      <c r="K142" s="42"/>
      <c r="L142" s="42"/>
      <c r="M142" s="42"/>
    </row>
    <row r="143" spans="3:13" s="12" customFormat="1" ht="18.75" customHeight="1">
      <c r="C143" s="54"/>
      <c r="D143" s="54"/>
      <c r="E143" s="254"/>
      <c r="F143" s="54"/>
      <c r="G143" s="178"/>
      <c r="H143" s="178"/>
      <c r="I143" s="42"/>
      <c r="J143" s="42"/>
      <c r="K143" s="42"/>
      <c r="L143" s="42"/>
      <c r="M143" s="42"/>
    </row>
    <row r="144" spans="3:13" s="12" customFormat="1" ht="18.75" customHeight="1">
      <c r="C144" s="54"/>
      <c r="D144" s="54"/>
      <c r="E144" s="254"/>
      <c r="F144" s="54"/>
      <c r="G144" s="178"/>
      <c r="H144" s="178"/>
      <c r="I144" s="42"/>
      <c r="J144" s="42"/>
      <c r="K144" s="42"/>
      <c r="L144" s="42"/>
      <c r="M144" s="42"/>
    </row>
    <row r="145" spans="3:13" s="12" customFormat="1" ht="18.75" customHeight="1">
      <c r="C145" s="54"/>
      <c r="D145" s="54"/>
      <c r="E145" s="254"/>
      <c r="F145" s="54"/>
      <c r="G145" s="178"/>
      <c r="H145" s="178"/>
      <c r="I145" s="42"/>
      <c r="J145" s="42"/>
      <c r="K145" s="42"/>
      <c r="L145" s="42"/>
      <c r="M145" s="42"/>
    </row>
    <row r="146" spans="3:13" s="12" customFormat="1" ht="18.75" customHeight="1">
      <c r="C146" s="54"/>
      <c r="D146" s="54"/>
      <c r="E146" s="254"/>
      <c r="F146" s="54"/>
      <c r="G146" s="178"/>
      <c r="H146" s="178"/>
      <c r="I146" s="42"/>
      <c r="J146" s="42"/>
      <c r="K146" s="42"/>
      <c r="L146" s="42"/>
      <c r="M146" s="42"/>
    </row>
    <row r="147" spans="3:13" s="12" customFormat="1" ht="18.75" customHeight="1">
      <c r="C147" s="54"/>
      <c r="D147" s="54"/>
      <c r="E147" s="254"/>
      <c r="F147" s="54"/>
      <c r="G147" s="178"/>
      <c r="H147" s="178"/>
      <c r="I147" s="42"/>
      <c r="J147" s="42"/>
      <c r="K147" s="42"/>
      <c r="L147" s="42"/>
      <c r="M147" s="42"/>
    </row>
    <row r="148" spans="3:13" s="12" customFormat="1" ht="18.75" customHeight="1">
      <c r="C148" s="54"/>
      <c r="D148" s="54"/>
      <c r="E148" s="254"/>
      <c r="F148" s="54"/>
      <c r="G148" s="178"/>
      <c r="H148" s="178"/>
      <c r="I148" s="42"/>
      <c r="J148" s="42"/>
      <c r="K148" s="42"/>
      <c r="L148" s="42"/>
      <c r="M148" s="42"/>
    </row>
    <row r="149" spans="3:13" s="12" customFormat="1" ht="18.75" customHeight="1">
      <c r="C149" s="54"/>
      <c r="D149" s="54"/>
      <c r="E149" s="254"/>
      <c r="F149" s="54"/>
      <c r="G149" s="178"/>
      <c r="H149" s="178"/>
      <c r="I149" s="42"/>
      <c r="J149" s="42"/>
      <c r="K149" s="42"/>
      <c r="L149" s="42"/>
      <c r="M149" s="42"/>
    </row>
    <row r="150" spans="3:13" s="12" customFormat="1" ht="18.75" customHeight="1">
      <c r="C150" s="54"/>
      <c r="D150" s="54"/>
      <c r="E150" s="254"/>
      <c r="F150" s="54"/>
      <c r="G150" s="178"/>
      <c r="H150" s="178"/>
      <c r="I150" s="42"/>
      <c r="J150" s="42"/>
      <c r="K150" s="42"/>
      <c r="L150" s="42"/>
      <c r="M150" s="42"/>
    </row>
    <row r="151" spans="3:13" s="12" customFormat="1" ht="18.75" customHeight="1">
      <c r="C151" s="54"/>
      <c r="D151" s="54"/>
      <c r="E151" s="254"/>
      <c r="F151" s="54"/>
      <c r="G151" s="178"/>
      <c r="H151" s="178"/>
      <c r="I151" s="42"/>
      <c r="J151" s="42"/>
      <c r="K151" s="42"/>
      <c r="L151" s="42"/>
      <c r="M151" s="42"/>
    </row>
    <row r="152" spans="3:13" s="12" customFormat="1" ht="18.75" customHeight="1">
      <c r="C152" s="54"/>
      <c r="D152" s="54"/>
      <c r="E152" s="254"/>
      <c r="F152" s="54"/>
      <c r="G152" s="178"/>
      <c r="H152" s="178"/>
      <c r="I152" s="42"/>
      <c r="J152" s="42"/>
      <c r="K152" s="42"/>
      <c r="L152" s="42"/>
      <c r="M152" s="42"/>
    </row>
    <row r="153" spans="3:13" s="12" customFormat="1" ht="18.75" customHeight="1">
      <c r="C153" s="54"/>
      <c r="D153" s="54"/>
      <c r="E153" s="254"/>
      <c r="F153" s="54"/>
      <c r="G153" s="178"/>
      <c r="H153" s="178"/>
      <c r="I153" s="42"/>
      <c r="J153" s="42"/>
      <c r="K153" s="42"/>
      <c r="L153" s="42"/>
      <c r="M153" s="42"/>
    </row>
    <row r="154" spans="3:13" s="12" customFormat="1" ht="18.75" customHeight="1">
      <c r="C154" s="54"/>
      <c r="D154" s="54"/>
      <c r="E154" s="254"/>
      <c r="F154" s="54"/>
      <c r="G154" s="178"/>
      <c r="H154" s="178"/>
      <c r="I154" s="42"/>
      <c r="J154" s="42"/>
      <c r="K154" s="42"/>
      <c r="L154" s="42"/>
      <c r="M154" s="42"/>
    </row>
    <row r="155" spans="3:13" s="12" customFormat="1" ht="18.75" customHeight="1">
      <c r="C155" s="54"/>
      <c r="D155" s="54"/>
      <c r="E155" s="254"/>
      <c r="F155" s="54"/>
      <c r="G155" s="178"/>
      <c r="H155" s="178"/>
      <c r="I155" s="42"/>
      <c r="J155" s="42"/>
      <c r="K155" s="42"/>
      <c r="L155" s="42"/>
      <c r="M155" s="42"/>
    </row>
    <row r="156" spans="3:13" s="12" customFormat="1" ht="18.75" customHeight="1">
      <c r="C156" s="54"/>
      <c r="D156" s="54"/>
      <c r="E156" s="254"/>
      <c r="F156" s="54"/>
      <c r="G156" s="178"/>
      <c r="H156" s="178"/>
      <c r="I156" s="42"/>
      <c r="J156" s="42"/>
      <c r="K156" s="42"/>
      <c r="L156" s="42"/>
      <c r="M156" s="42"/>
    </row>
    <row r="157" spans="3:13" s="12" customFormat="1" ht="18.75" customHeight="1">
      <c r="C157" s="54"/>
      <c r="D157" s="54"/>
      <c r="E157" s="254"/>
      <c r="F157" s="54"/>
      <c r="G157" s="178"/>
      <c r="H157" s="178"/>
      <c r="I157" s="42"/>
      <c r="J157" s="42"/>
      <c r="K157" s="42"/>
      <c r="L157" s="42"/>
      <c r="M157" s="42"/>
    </row>
    <row r="158" spans="3:13" s="12" customFormat="1" ht="18.75" customHeight="1">
      <c r="C158" s="54"/>
      <c r="D158" s="54"/>
      <c r="E158" s="254"/>
      <c r="F158" s="54"/>
      <c r="G158" s="178"/>
      <c r="H158" s="178"/>
      <c r="I158" s="42"/>
      <c r="J158" s="42"/>
      <c r="K158" s="42"/>
      <c r="L158" s="42"/>
      <c r="M158" s="42"/>
    </row>
    <row r="159" spans="3:13" s="12" customFormat="1" ht="18.75" customHeight="1">
      <c r="C159" s="54"/>
      <c r="D159" s="54"/>
      <c r="E159" s="254"/>
      <c r="F159" s="54"/>
      <c r="G159" s="178"/>
      <c r="H159" s="178"/>
      <c r="I159" s="42"/>
      <c r="J159" s="42"/>
      <c r="K159" s="42"/>
      <c r="L159" s="42"/>
      <c r="M159" s="42"/>
    </row>
    <row r="160" spans="3:13" s="12" customFormat="1" ht="18.75" customHeight="1">
      <c r="C160" s="54"/>
      <c r="D160" s="54"/>
      <c r="E160" s="254"/>
      <c r="F160" s="54"/>
      <c r="G160" s="178"/>
      <c r="H160" s="178"/>
      <c r="I160" s="42"/>
      <c r="J160" s="42"/>
      <c r="K160" s="42"/>
      <c r="L160" s="42"/>
      <c r="M160" s="42"/>
    </row>
    <row r="161" spans="3:13" s="12" customFormat="1" ht="18.75" customHeight="1">
      <c r="C161" s="54"/>
      <c r="D161" s="54"/>
      <c r="E161" s="254"/>
      <c r="F161" s="54"/>
      <c r="G161" s="178"/>
      <c r="H161" s="178"/>
      <c r="I161" s="42"/>
      <c r="J161" s="42"/>
      <c r="K161" s="42"/>
      <c r="L161" s="42"/>
      <c r="M161" s="42"/>
    </row>
    <row r="162" spans="3:13" s="12" customFormat="1" ht="18.75" customHeight="1">
      <c r="C162" s="54"/>
      <c r="D162" s="54"/>
      <c r="E162" s="254"/>
      <c r="F162" s="54"/>
      <c r="G162" s="178"/>
      <c r="H162" s="178"/>
      <c r="I162" s="42"/>
      <c r="J162" s="42"/>
      <c r="K162" s="42"/>
      <c r="L162" s="42"/>
      <c r="M162" s="42"/>
    </row>
    <row r="163" spans="3:13" s="12" customFormat="1" ht="18.75" customHeight="1">
      <c r="C163" s="54"/>
      <c r="D163" s="54"/>
      <c r="E163" s="254"/>
      <c r="F163" s="54"/>
      <c r="G163" s="178"/>
      <c r="H163" s="178"/>
      <c r="I163" s="42"/>
      <c r="J163" s="42"/>
      <c r="K163" s="42"/>
      <c r="L163" s="42"/>
      <c r="M163" s="42"/>
    </row>
  </sheetData>
  <sheetProtection/>
  <mergeCells count="40">
    <mergeCell ref="C13:D13"/>
    <mergeCell ref="A1:C1"/>
    <mergeCell ref="A2:C2"/>
    <mergeCell ref="A4:C4"/>
    <mergeCell ref="B6:D6"/>
    <mergeCell ref="C7:D7"/>
    <mergeCell ref="C8:D9"/>
    <mergeCell ref="C10:D10"/>
    <mergeCell ref="C11:D11"/>
    <mergeCell ref="C12:D12"/>
    <mergeCell ref="C23:D23"/>
    <mergeCell ref="B25:D25"/>
    <mergeCell ref="C27:D27"/>
    <mergeCell ref="C19:D19"/>
    <mergeCell ref="E8:E9"/>
    <mergeCell ref="K8:K9"/>
    <mergeCell ref="G8:G9"/>
    <mergeCell ref="H8:H9"/>
    <mergeCell ref="I8:I9"/>
    <mergeCell ref="J8:J9"/>
    <mergeCell ref="C14:D14"/>
    <mergeCell ref="C15:D15"/>
    <mergeCell ref="C16:D16"/>
    <mergeCell ref="C21:D21"/>
    <mergeCell ref="D1:M1"/>
    <mergeCell ref="D2:M2"/>
    <mergeCell ref="D4:M4"/>
    <mergeCell ref="F8:F9"/>
    <mergeCell ref="M8:M9"/>
    <mergeCell ref="L8:L9"/>
    <mergeCell ref="C17:D17"/>
    <mergeCell ref="C35:D35"/>
    <mergeCell ref="C28:D28"/>
    <mergeCell ref="B30:D30"/>
    <mergeCell ref="C31:D31"/>
    <mergeCell ref="C32:D32"/>
    <mergeCell ref="C33:D33"/>
    <mergeCell ref="C18:D18"/>
    <mergeCell ref="C34:D34"/>
    <mergeCell ref="C22:D22"/>
  </mergeCells>
  <printOptions horizontalCentered="1"/>
  <pageMargins left="0.7086614173228347" right="0.7086614173228347" top="0.7480314960629921" bottom="0.7480314960629921" header="0.31496062992125984" footer="0.31496062992125984"/>
  <pageSetup firstPageNumber="1" useFirstPageNumber="1" fitToHeight="0" fitToWidth="1" horizontalDpi="600" verticalDpi="600" orientation="portrait" paperSize="9" scale="46" r:id="rId1"/>
  <headerFooter>
    <oddFooter xml:space="preserve">&amp;C&amp;18&amp;P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8"/>
  <sheetViews>
    <sheetView view="pageLayout" zoomScaleNormal="75" zoomScaleSheetLayoutView="78" workbookViewId="0" topLeftCell="N181">
      <selection activeCell="O117" sqref="O117"/>
    </sheetView>
  </sheetViews>
  <sheetFormatPr defaultColWidth="9.00390625" defaultRowHeight="13.5"/>
  <cols>
    <col min="1" max="1" width="2.75390625" style="329" customWidth="1"/>
    <col min="2" max="2" width="1.625" style="329" customWidth="1"/>
    <col min="3" max="4" width="18.00390625" style="337" customWidth="1"/>
    <col min="5" max="5" width="64.375" style="47" customWidth="1"/>
    <col min="6" max="6" width="23.75390625" style="363" hidden="1" customWidth="1"/>
    <col min="7" max="7" width="13.125" style="169" bestFit="1" customWidth="1"/>
    <col min="8" max="8" width="12.00390625" style="169" bestFit="1" customWidth="1"/>
    <col min="9" max="9" width="12.00390625" style="37" bestFit="1" customWidth="1"/>
    <col min="10" max="10" width="12.00390625" style="37" hidden="1" customWidth="1"/>
    <col min="11" max="12" width="13.375" style="37" bestFit="1" customWidth="1"/>
    <col min="13" max="13" width="11.50390625" style="37" customWidth="1"/>
    <col min="14" max="16384" width="9.00390625" style="329" customWidth="1"/>
  </cols>
  <sheetData>
    <row r="1" spans="1:13" ht="14.25" thickBot="1">
      <c r="A1" s="465" t="s">
        <v>122</v>
      </c>
      <c r="B1" s="466"/>
      <c r="C1" s="467"/>
      <c r="D1" s="400" t="s">
        <v>313</v>
      </c>
      <c r="E1" s="401"/>
      <c r="F1" s="401"/>
      <c r="G1" s="401"/>
      <c r="H1" s="401"/>
      <c r="I1" s="401"/>
      <c r="J1" s="401"/>
      <c r="K1" s="401"/>
      <c r="L1" s="401"/>
      <c r="M1" s="402"/>
    </row>
    <row r="2" spans="1:13" ht="14.25" thickBot="1">
      <c r="A2" s="468" t="s">
        <v>173</v>
      </c>
      <c r="B2" s="469"/>
      <c r="C2" s="470"/>
      <c r="D2" s="403" t="s">
        <v>312</v>
      </c>
      <c r="E2" s="404"/>
      <c r="F2" s="404"/>
      <c r="G2" s="404"/>
      <c r="H2" s="404"/>
      <c r="I2" s="404"/>
      <c r="J2" s="404"/>
      <c r="K2" s="404"/>
      <c r="L2" s="404"/>
      <c r="M2" s="405"/>
    </row>
    <row r="3" spans="1:13" s="45" customFormat="1" ht="14.25" thickBot="1">
      <c r="A3" s="2"/>
      <c r="B3" s="330"/>
      <c r="C3" s="330"/>
      <c r="D3" s="2"/>
      <c r="E3" s="330"/>
      <c r="F3" s="358"/>
      <c r="G3" s="151"/>
      <c r="H3" s="151"/>
      <c r="I3" s="33"/>
      <c r="J3" s="33"/>
      <c r="K3" s="33"/>
      <c r="L3" s="33"/>
      <c r="M3" s="33"/>
    </row>
    <row r="4" spans="1:13" ht="14.25" thickBot="1">
      <c r="A4" s="471" t="s">
        <v>174</v>
      </c>
      <c r="B4" s="472"/>
      <c r="C4" s="473"/>
      <c r="D4" s="406" t="s">
        <v>191</v>
      </c>
      <c r="E4" s="407"/>
      <c r="F4" s="407"/>
      <c r="G4" s="407"/>
      <c r="H4" s="407"/>
      <c r="I4" s="407"/>
      <c r="J4" s="407"/>
      <c r="K4" s="407"/>
      <c r="L4" s="407"/>
      <c r="M4" s="408"/>
    </row>
    <row r="5" spans="1:13" s="45" customFormat="1" ht="13.5">
      <c r="A5" s="2"/>
      <c r="B5" s="330"/>
      <c r="C5" s="330"/>
      <c r="D5" s="2"/>
      <c r="E5" s="330"/>
      <c r="F5" s="358"/>
      <c r="G5" s="152"/>
      <c r="H5" s="152"/>
      <c r="I5" s="34"/>
      <c r="J5" s="34"/>
      <c r="K5" s="34"/>
      <c r="L5" s="34"/>
      <c r="M5" s="34"/>
    </row>
    <row r="6" spans="1:13" ht="13.5">
      <c r="A6" s="106"/>
      <c r="B6" s="451" t="s">
        <v>311</v>
      </c>
      <c r="C6" s="451"/>
      <c r="D6" s="451"/>
      <c r="E6" s="331"/>
      <c r="F6" s="359"/>
      <c r="G6" s="331"/>
      <c r="H6" s="331"/>
      <c r="I6" s="331"/>
      <c r="J6" s="331"/>
      <c r="K6" s="331"/>
      <c r="L6" s="331"/>
      <c r="M6" s="332"/>
    </row>
    <row r="7" spans="1:13" ht="13.5">
      <c r="A7" s="106"/>
      <c r="B7" s="11"/>
      <c r="C7" s="451" t="s">
        <v>113</v>
      </c>
      <c r="D7" s="451"/>
      <c r="E7" s="331"/>
      <c r="F7" s="359"/>
      <c r="G7" s="331"/>
      <c r="H7" s="331"/>
      <c r="I7" s="331"/>
      <c r="J7" s="331"/>
      <c r="K7" s="331"/>
      <c r="L7" s="331"/>
      <c r="M7" s="333"/>
    </row>
    <row r="8" spans="1:13" ht="25.5" customHeight="1">
      <c r="A8" s="44"/>
      <c r="B8" s="44"/>
      <c r="C8" s="427" t="s">
        <v>149</v>
      </c>
      <c r="D8" s="428"/>
      <c r="E8" s="415" t="s">
        <v>871</v>
      </c>
      <c r="F8" s="431" t="s">
        <v>1265</v>
      </c>
      <c r="G8" s="411" t="s">
        <v>702</v>
      </c>
      <c r="H8" s="411" t="s">
        <v>703</v>
      </c>
      <c r="I8" s="411" t="s">
        <v>704</v>
      </c>
      <c r="J8" s="411" t="s">
        <v>712</v>
      </c>
      <c r="K8" s="411" t="s">
        <v>637</v>
      </c>
      <c r="L8" s="411" t="s">
        <v>713</v>
      </c>
      <c r="M8" s="455" t="s">
        <v>691</v>
      </c>
    </row>
    <row r="9" spans="1:13" ht="25.5" customHeight="1">
      <c r="A9" s="44"/>
      <c r="B9" s="44"/>
      <c r="C9" s="429"/>
      <c r="D9" s="430"/>
      <c r="E9" s="416"/>
      <c r="F9" s="432"/>
      <c r="G9" s="412"/>
      <c r="H9" s="412"/>
      <c r="I9" s="412"/>
      <c r="J9" s="412"/>
      <c r="K9" s="412"/>
      <c r="L9" s="412"/>
      <c r="M9" s="456"/>
    </row>
    <row r="10" spans="1:13" s="45" customFormat="1" ht="51" customHeight="1">
      <c r="A10" s="44"/>
      <c r="B10" s="44"/>
      <c r="C10" s="452" t="s">
        <v>624</v>
      </c>
      <c r="D10" s="453"/>
      <c r="E10" s="235" t="s">
        <v>1021</v>
      </c>
      <c r="F10" s="338" t="s">
        <v>1242</v>
      </c>
      <c r="G10" s="153">
        <v>16734</v>
      </c>
      <c r="H10" s="153">
        <v>15872</v>
      </c>
      <c r="I10" s="154">
        <v>14720</v>
      </c>
      <c r="J10" s="154">
        <v>14314</v>
      </c>
      <c r="K10" s="154">
        <v>14000</v>
      </c>
      <c r="L10" s="154">
        <v>14314</v>
      </c>
      <c r="M10" s="154">
        <v>13905</v>
      </c>
    </row>
    <row r="11" spans="1:13" s="45" customFormat="1" ht="13.5">
      <c r="A11" s="44"/>
      <c r="B11" s="44"/>
      <c r="C11" s="257"/>
      <c r="D11" s="257"/>
      <c r="E11" s="257"/>
      <c r="F11" s="360"/>
      <c r="G11" s="217"/>
      <c r="H11" s="217"/>
      <c r="I11" s="270"/>
      <c r="J11" s="270"/>
      <c r="K11" s="270"/>
      <c r="L11" s="270"/>
      <c r="M11" s="270"/>
    </row>
    <row r="12" spans="1:13" s="45" customFormat="1" ht="13.5">
      <c r="A12" s="206"/>
      <c r="B12" s="11"/>
      <c r="C12" s="461" t="s">
        <v>179</v>
      </c>
      <c r="D12" s="461"/>
      <c r="E12" s="335"/>
      <c r="F12" s="357"/>
      <c r="G12" s="176"/>
      <c r="H12" s="176"/>
      <c r="I12" s="177"/>
      <c r="J12" s="177"/>
      <c r="K12" s="177"/>
      <c r="L12" s="177"/>
      <c r="M12" s="177"/>
    </row>
    <row r="13" spans="1:13" s="45" customFormat="1" ht="61.5" customHeight="1">
      <c r="A13" s="44"/>
      <c r="B13" s="10"/>
      <c r="C13" s="454" t="s">
        <v>443</v>
      </c>
      <c r="D13" s="454"/>
      <c r="E13" s="225" t="s">
        <v>1022</v>
      </c>
      <c r="F13" s="354" t="s">
        <v>1243</v>
      </c>
      <c r="G13" s="61">
        <v>2073000</v>
      </c>
      <c r="H13" s="61">
        <v>2054163</v>
      </c>
      <c r="I13" s="156">
        <v>2106925</v>
      </c>
      <c r="J13" s="156">
        <v>2116304</v>
      </c>
      <c r="K13" s="156">
        <v>2102808</v>
      </c>
      <c r="L13" s="156">
        <v>1990856</v>
      </c>
      <c r="M13" s="156">
        <v>1984351</v>
      </c>
    </row>
    <row r="14" spans="1:13" s="45" customFormat="1" ht="52.5" customHeight="1">
      <c r="A14" s="44"/>
      <c r="B14" s="10"/>
      <c r="C14" s="454" t="s">
        <v>625</v>
      </c>
      <c r="D14" s="454"/>
      <c r="E14" s="225" t="s">
        <v>1023</v>
      </c>
      <c r="F14" s="354" t="s">
        <v>1242</v>
      </c>
      <c r="G14" s="61" t="s">
        <v>705</v>
      </c>
      <c r="H14" s="61" t="s">
        <v>705</v>
      </c>
      <c r="I14" s="156" t="s">
        <v>705</v>
      </c>
      <c r="J14" s="156">
        <v>350385</v>
      </c>
      <c r="K14" s="156">
        <v>271938</v>
      </c>
      <c r="L14" s="156">
        <v>250692</v>
      </c>
      <c r="M14" s="156">
        <v>259269</v>
      </c>
    </row>
    <row r="15" spans="1:13" s="45" customFormat="1" ht="48.75" customHeight="1">
      <c r="A15" s="44"/>
      <c r="B15" s="10"/>
      <c r="C15" s="454" t="s">
        <v>626</v>
      </c>
      <c r="D15" s="454"/>
      <c r="E15" s="225" t="s">
        <v>1024</v>
      </c>
      <c r="F15" s="354" t="s">
        <v>1266</v>
      </c>
      <c r="G15" s="61" t="s">
        <v>705</v>
      </c>
      <c r="H15" s="61" t="s">
        <v>705</v>
      </c>
      <c r="I15" s="156" t="s">
        <v>705</v>
      </c>
      <c r="J15" s="156">
        <v>18160</v>
      </c>
      <c r="K15" s="156">
        <v>9925</v>
      </c>
      <c r="L15" s="156">
        <v>11371</v>
      </c>
      <c r="M15" s="286">
        <v>4842</v>
      </c>
    </row>
    <row r="16" spans="1:13" s="45" customFormat="1" ht="59.25" customHeight="1">
      <c r="A16" s="44"/>
      <c r="B16" s="10"/>
      <c r="C16" s="462" t="s">
        <v>463</v>
      </c>
      <c r="D16" s="23" t="s">
        <v>464</v>
      </c>
      <c r="E16" s="225" t="s">
        <v>1025</v>
      </c>
      <c r="F16" s="354" t="s">
        <v>1244</v>
      </c>
      <c r="G16" s="61">
        <v>427752</v>
      </c>
      <c r="H16" s="61">
        <v>769521</v>
      </c>
      <c r="I16" s="61">
        <v>796323</v>
      </c>
      <c r="J16" s="61">
        <v>876954</v>
      </c>
      <c r="K16" s="61">
        <v>835008</v>
      </c>
      <c r="L16" s="61">
        <v>891501</v>
      </c>
      <c r="M16" s="183">
        <v>859500</v>
      </c>
    </row>
    <row r="17" spans="1:13" s="45" customFormat="1" ht="62.25" customHeight="1">
      <c r="A17" s="44"/>
      <c r="B17" s="10"/>
      <c r="C17" s="463"/>
      <c r="D17" s="23" t="s">
        <v>465</v>
      </c>
      <c r="E17" s="225" t="s">
        <v>1026</v>
      </c>
      <c r="F17" s="354" t="s">
        <v>1244</v>
      </c>
      <c r="G17" s="61">
        <v>31130</v>
      </c>
      <c r="H17" s="61">
        <v>30910</v>
      </c>
      <c r="I17" s="61">
        <v>31250</v>
      </c>
      <c r="J17" s="61">
        <v>31250</v>
      </c>
      <c r="K17" s="61">
        <v>31210</v>
      </c>
      <c r="L17" s="61">
        <v>31250</v>
      </c>
      <c r="M17" s="183">
        <v>31060</v>
      </c>
    </row>
    <row r="18" spans="1:13" s="45" customFormat="1" ht="63.75" customHeight="1">
      <c r="A18" s="44"/>
      <c r="B18" s="10"/>
      <c r="C18" s="454" t="s">
        <v>598</v>
      </c>
      <c r="D18" s="454"/>
      <c r="E18" s="225" t="s">
        <v>1027</v>
      </c>
      <c r="F18" s="354" t="s">
        <v>1242</v>
      </c>
      <c r="G18" s="61">
        <v>89294</v>
      </c>
      <c r="H18" s="61">
        <v>88065</v>
      </c>
      <c r="I18" s="156">
        <v>93691</v>
      </c>
      <c r="J18" s="276" t="s">
        <v>706</v>
      </c>
      <c r="K18" s="276" t="s">
        <v>716</v>
      </c>
      <c r="L18" s="276" t="s">
        <v>716</v>
      </c>
      <c r="M18" s="276" t="s">
        <v>692</v>
      </c>
    </row>
    <row r="19" spans="1:13" s="45" customFormat="1" ht="72" customHeight="1">
      <c r="A19" s="44"/>
      <c r="B19" s="10"/>
      <c r="C19" s="452" t="s">
        <v>163</v>
      </c>
      <c r="D19" s="453"/>
      <c r="E19" s="225" t="s">
        <v>1028</v>
      </c>
      <c r="F19" s="354" t="s">
        <v>1267</v>
      </c>
      <c r="G19" s="90" t="s">
        <v>707</v>
      </c>
      <c r="H19" s="90" t="s">
        <v>707</v>
      </c>
      <c r="I19" s="276" t="s">
        <v>706</v>
      </c>
      <c r="J19" s="276" t="s">
        <v>707</v>
      </c>
      <c r="K19" s="276" t="s">
        <v>716</v>
      </c>
      <c r="L19" s="276" t="s">
        <v>716</v>
      </c>
      <c r="M19" s="276" t="s">
        <v>692</v>
      </c>
    </row>
    <row r="20" spans="1:13" s="45" customFormat="1" ht="51.75" customHeight="1">
      <c r="A20" s="44"/>
      <c r="B20" s="10"/>
      <c r="C20" s="454" t="s">
        <v>627</v>
      </c>
      <c r="D20" s="454"/>
      <c r="E20" s="225" t="s">
        <v>1029</v>
      </c>
      <c r="F20" s="354" t="s">
        <v>1266</v>
      </c>
      <c r="G20" s="61" t="s">
        <v>705</v>
      </c>
      <c r="H20" s="61" t="s">
        <v>705</v>
      </c>
      <c r="I20" s="156" t="s">
        <v>705</v>
      </c>
      <c r="J20" s="156">
        <v>1239361</v>
      </c>
      <c r="K20" s="156">
        <v>1088678</v>
      </c>
      <c r="L20" s="156">
        <v>830450</v>
      </c>
      <c r="M20" s="156">
        <v>820433</v>
      </c>
    </row>
    <row r="21" spans="1:13" s="45" customFormat="1" ht="40.5" customHeight="1">
      <c r="A21" s="44"/>
      <c r="B21" s="10"/>
      <c r="C21" s="454" t="s">
        <v>628</v>
      </c>
      <c r="D21" s="454"/>
      <c r="E21" s="225" t="s">
        <v>1030</v>
      </c>
      <c r="F21" s="354" t="s">
        <v>1266</v>
      </c>
      <c r="G21" s="61" t="s">
        <v>705</v>
      </c>
      <c r="H21" s="61" t="s">
        <v>705</v>
      </c>
      <c r="I21" s="156" t="s">
        <v>705</v>
      </c>
      <c r="J21" s="156">
        <v>117357</v>
      </c>
      <c r="K21" s="156">
        <v>91262</v>
      </c>
      <c r="L21" s="156">
        <v>63484</v>
      </c>
      <c r="M21" s="156">
        <v>60607</v>
      </c>
    </row>
    <row r="22" spans="1:13" s="45" customFormat="1" ht="42.75" customHeight="1">
      <c r="A22" s="44"/>
      <c r="B22" s="10"/>
      <c r="C22" s="454" t="s">
        <v>68</v>
      </c>
      <c r="D22" s="454"/>
      <c r="E22" s="225" t="s">
        <v>1031</v>
      </c>
      <c r="F22" s="354" t="s">
        <v>1245</v>
      </c>
      <c r="G22" s="90" t="s">
        <v>296</v>
      </c>
      <c r="H22" s="90" t="s">
        <v>296</v>
      </c>
      <c r="I22" s="275" t="s">
        <v>296</v>
      </c>
      <c r="J22" s="275" t="s">
        <v>296</v>
      </c>
      <c r="K22" s="275" t="s">
        <v>716</v>
      </c>
      <c r="L22" s="275" t="s">
        <v>716</v>
      </c>
      <c r="M22" s="276" t="s">
        <v>692</v>
      </c>
    </row>
    <row r="23" spans="1:13" s="45" customFormat="1" ht="40.5" customHeight="1">
      <c r="A23" s="44"/>
      <c r="B23" s="14"/>
      <c r="C23" s="452" t="s">
        <v>117</v>
      </c>
      <c r="D23" s="453"/>
      <c r="E23" s="460" t="s">
        <v>862</v>
      </c>
      <c r="F23" s="460"/>
      <c r="G23" s="460"/>
      <c r="H23" s="460"/>
      <c r="I23" s="460"/>
      <c r="J23" s="460"/>
      <c r="K23" s="460"/>
      <c r="L23" s="460"/>
      <c r="M23" s="460"/>
    </row>
    <row r="24" spans="1:13" s="45" customFormat="1" ht="42.75" customHeight="1">
      <c r="A24" s="44"/>
      <c r="B24" s="10"/>
      <c r="C24" s="454" t="s">
        <v>210</v>
      </c>
      <c r="D24" s="454"/>
      <c r="E24" s="225" t="s">
        <v>1032</v>
      </c>
      <c r="F24" s="354" t="s">
        <v>1268</v>
      </c>
      <c r="G24" s="90" t="s">
        <v>707</v>
      </c>
      <c r="H24" s="90" t="s">
        <v>707</v>
      </c>
      <c r="I24" s="275" t="s">
        <v>296</v>
      </c>
      <c r="J24" s="275" t="s">
        <v>296</v>
      </c>
      <c r="K24" s="275" t="s">
        <v>716</v>
      </c>
      <c r="L24" s="275" t="s">
        <v>716</v>
      </c>
      <c r="M24" s="276" t="s">
        <v>692</v>
      </c>
    </row>
    <row r="25" spans="1:13" s="45" customFormat="1" ht="67.5" customHeight="1">
      <c r="A25" s="44"/>
      <c r="B25" s="10"/>
      <c r="C25" s="454" t="s">
        <v>444</v>
      </c>
      <c r="D25" s="454"/>
      <c r="E25" s="225" t="s">
        <v>1033</v>
      </c>
      <c r="F25" s="354" t="s">
        <v>1245</v>
      </c>
      <c r="G25" s="272" t="s">
        <v>708</v>
      </c>
      <c r="H25" s="272">
        <v>1478</v>
      </c>
      <c r="I25" s="273">
        <v>1191</v>
      </c>
      <c r="J25" s="273">
        <v>3026</v>
      </c>
      <c r="K25" s="273">
        <v>902</v>
      </c>
      <c r="L25" s="273">
        <v>2904</v>
      </c>
      <c r="M25" s="273">
        <v>1043</v>
      </c>
    </row>
    <row r="26" spans="1:13" s="45" customFormat="1" ht="115.5" customHeight="1">
      <c r="A26" s="44"/>
      <c r="B26" s="44"/>
      <c r="C26" s="452" t="s">
        <v>71</v>
      </c>
      <c r="D26" s="453"/>
      <c r="E26" s="235" t="s">
        <v>1034</v>
      </c>
      <c r="F26" s="338" t="s">
        <v>1246</v>
      </c>
      <c r="G26" s="212">
        <v>31947</v>
      </c>
      <c r="H26" s="212">
        <v>41004</v>
      </c>
      <c r="I26" s="277" t="s">
        <v>706</v>
      </c>
      <c r="J26" s="277" t="s">
        <v>706</v>
      </c>
      <c r="K26" s="277" t="s">
        <v>298</v>
      </c>
      <c r="L26" s="277" t="s">
        <v>298</v>
      </c>
      <c r="M26" s="276" t="s">
        <v>692</v>
      </c>
    </row>
    <row r="27" spans="1:13" s="45" customFormat="1" ht="42" customHeight="1">
      <c r="A27" s="44"/>
      <c r="B27" s="44"/>
      <c r="C27" s="452" t="s">
        <v>638</v>
      </c>
      <c r="D27" s="453"/>
      <c r="E27" s="225" t="s">
        <v>1035</v>
      </c>
      <c r="F27" s="338" t="s">
        <v>1247</v>
      </c>
      <c r="G27" s="212">
        <v>293862</v>
      </c>
      <c r="H27" s="212">
        <v>275792</v>
      </c>
      <c r="I27" s="213">
        <v>86052</v>
      </c>
      <c r="J27" s="213">
        <v>17898</v>
      </c>
      <c r="K27" s="213">
        <v>11872</v>
      </c>
      <c r="L27" s="213">
        <v>15935</v>
      </c>
      <c r="M27" s="213">
        <v>8133</v>
      </c>
    </row>
    <row r="28" spans="1:13" s="45" customFormat="1" ht="42" customHeight="1">
      <c r="A28" s="44"/>
      <c r="B28" s="44"/>
      <c r="C28" s="452" t="s">
        <v>639</v>
      </c>
      <c r="D28" s="453"/>
      <c r="E28" s="225" t="s">
        <v>1036</v>
      </c>
      <c r="F28" s="338" t="s">
        <v>1248</v>
      </c>
      <c r="G28" s="212">
        <v>5270</v>
      </c>
      <c r="H28" s="212">
        <v>5882</v>
      </c>
      <c r="I28" s="213">
        <v>1909</v>
      </c>
      <c r="J28" s="213">
        <v>8000</v>
      </c>
      <c r="K28" s="213">
        <v>4125</v>
      </c>
      <c r="L28" s="213">
        <v>8000</v>
      </c>
      <c r="M28" s="213">
        <v>5252</v>
      </c>
    </row>
    <row r="29" spans="3:13" s="45" customFormat="1" ht="93.75" customHeight="1">
      <c r="C29" s="457" t="s">
        <v>494</v>
      </c>
      <c r="D29" s="23" t="s">
        <v>495</v>
      </c>
      <c r="E29" s="225" t="s">
        <v>1037</v>
      </c>
      <c r="F29" s="338" t="s">
        <v>1249</v>
      </c>
      <c r="G29" s="476" t="s">
        <v>709</v>
      </c>
      <c r="H29" s="448" t="s">
        <v>710</v>
      </c>
      <c r="I29" s="445">
        <v>94484</v>
      </c>
      <c r="J29" s="445">
        <v>78213</v>
      </c>
      <c r="K29" s="445">
        <v>69768</v>
      </c>
      <c r="L29" s="445">
        <v>73520</v>
      </c>
      <c r="M29" s="445">
        <v>65799</v>
      </c>
    </row>
    <row r="30" spans="3:13" s="45" customFormat="1" ht="107.25" customHeight="1">
      <c r="C30" s="458"/>
      <c r="D30" s="23" t="s">
        <v>496</v>
      </c>
      <c r="E30" s="225" t="s">
        <v>1038</v>
      </c>
      <c r="F30" s="338" t="s">
        <v>1250</v>
      </c>
      <c r="G30" s="477"/>
      <c r="H30" s="449"/>
      <c r="I30" s="446"/>
      <c r="J30" s="446"/>
      <c r="K30" s="446"/>
      <c r="L30" s="446"/>
      <c r="M30" s="446"/>
    </row>
    <row r="31" spans="3:13" s="45" customFormat="1" ht="54.75" customHeight="1">
      <c r="C31" s="458"/>
      <c r="D31" s="23" t="s">
        <v>497</v>
      </c>
      <c r="E31" s="225" t="s">
        <v>1039</v>
      </c>
      <c r="F31" s="338" t="s">
        <v>1249</v>
      </c>
      <c r="G31" s="477"/>
      <c r="H31" s="449"/>
      <c r="I31" s="446"/>
      <c r="J31" s="446"/>
      <c r="K31" s="446"/>
      <c r="L31" s="446"/>
      <c r="M31" s="446"/>
    </row>
    <row r="32" spans="3:13" s="45" customFormat="1" ht="44.25" customHeight="1">
      <c r="C32" s="458"/>
      <c r="D32" s="23" t="s">
        <v>498</v>
      </c>
      <c r="E32" s="225" t="s">
        <v>1040</v>
      </c>
      <c r="F32" s="338" t="s">
        <v>1249</v>
      </c>
      <c r="G32" s="477"/>
      <c r="H32" s="449"/>
      <c r="I32" s="446"/>
      <c r="J32" s="446"/>
      <c r="K32" s="446"/>
      <c r="L32" s="446"/>
      <c r="M32" s="446"/>
    </row>
    <row r="33" spans="3:13" s="45" customFormat="1" ht="51" customHeight="1">
      <c r="C33" s="458"/>
      <c r="D33" s="23" t="s">
        <v>499</v>
      </c>
      <c r="E33" s="225" t="s">
        <v>1041</v>
      </c>
      <c r="F33" s="338" t="s">
        <v>1249</v>
      </c>
      <c r="G33" s="477"/>
      <c r="H33" s="449"/>
      <c r="I33" s="446"/>
      <c r="J33" s="446"/>
      <c r="K33" s="446"/>
      <c r="L33" s="446"/>
      <c r="M33" s="446"/>
    </row>
    <row r="34" spans="3:13" s="45" customFormat="1" ht="67.5" customHeight="1">
      <c r="C34" s="459"/>
      <c r="D34" s="23" t="s">
        <v>500</v>
      </c>
      <c r="E34" s="225" t="s">
        <v>1042</v>
      </c>
      <c r="F34" s="338" t="s">
        <v>1251</v>
      </c>
      <c r="G34" s="478"/>
      <c r="H34" s="450"/>
      <c r="I34" s="447"/>
      <c r="J34" s="447"/>
      <c r="K34" s="447"/>
      <c r="L34" s="447"/>
      <c r="M34" s="447"/>
    </row>
    <row r="35" spans="1:13" s="45" customFormat="1" ht="148.5" customHeight="1">
      <c r="A35" s="44"/>
      <c r="B35" s="10"/>
      <c r="C35" s="247" t="s">
        <v>501</v>
      </c>
      <c r="D35" s="23" t="s">
        <v>502</v>
      </c>
      <c r="E35" s="225" t="s">
        <v>1043</v>
      </c>
      <c r="F35" s="354" t="s">
        <v>1252</v>
      </c>
      <c r="G35" s="274" t="s">
        <v>711</v>
      </c>
      <c r="H35" s="61" t="s">
        <v>710</v>
      </c>
      <c r="I35" s="211">
        <v>94484</v>
      </c>
      <c r="J35" s="211">
        <v>78213</v>
      </c>
      <c r="K35" s="211">
        <v>69768</v>
      </c>
      <c r="L35" s="211">
        <v>73520</v>
      </c>
      <c r="M35" s="211">
        <v>65799</v>
      </c>
    </row>
    <row r="36" spans="3:13" s="45" customFormat="1" ht="45.75" customHeight="1">
      <c r="C36" s="22" t="s">
        <v>503</v>
      </c>
      <c r="D36" s="23" t="s">
        <v>504</v>
      </c>
      <c r="E36" s="433" t="s">
        <v>862</v>
      </c>
      <c r="F36" s="434"/>
      <c r="G36" s="434"/>
      <c r="H36" s="434"/>
      <c r="I36" s="434"/>
      <c r="J36" s="434"/>
      <c r="K36" s="434"/>
      <c r="L36" s="434"/>
      <c r="M36" s="435"/>
    </row>
    <row r="37" spans="1:13" s="45" customFormat="1" ht="13.5">
      <c r="A37" s="44"/>
      <c r="B37" s="10"/>
      <c r="C37" s="25"/>
      <c r="D37" s="25"/>
      <c r="E37" s="249"/>
      <c r="F37" s="70"/>
      <c r="G37" s="165"/>
      <c r="H37" s="165"/>
      <c r="I37" s="35"/>
      <c r="J37" s="35"/>
      <c r="K37" s="35"/>
      <c r="L37" s="35"/>
      <c r="M37" s="35"/>
    </row>
    <row r="38" spans="1:13" s="45" customFormat="1" ht="13.5">
      <c r="A38" s="206"/>
      <c r="B38" s="11"/>
      <c r="C38" s="32" t="s">
        <v>93</v>
      </c>
      <c r="D38" s="124"/>
      <c r="E38" s="206"/>
      <c r="F38" s="361"/>
      <c r="G38" s="166"/>
      <c r="H38" s="166"/>
      <c r="I38" s="38"/>
      <c r="J38" s="38"/>
      <c r="K38" s="38"/>
      <c r="L38" s="38"/>
      <c r="M38" s="125"/>
    </row>
    <row r="39" spans="1:13" s="45" customFormat="1" ht="48" customHeight="1">
      <c r="A39" s="44"/>
      <c r="B39" s="10"/>
      <c r="C39" s="454" t="s">
        <v>586</v>
      </c>
      <c r="D39" s="454"/>
      <c r="E39" s="225" t="s">
        <v>1044</v>
      </c>
      <c r="F39" s="354" t="s">
        <v>1242</v>
      </c>
      <c r="G39" s="272">
        <v>7726487</v>
      </c>
      <c r="H39" s="272">
        <v>7708910</v>
      </c>
      <c r="I39" s="272">
        <v>23014094</v>
      </c>
      <c r="J39" s="272">
        <v>18010125</v>
      </c>
      <c r="K39" s="272">
        <v>12334832</v>
      </c>
      <c r="L39" s="272">
        <v>31179435</v>
      </c>
      <c r="M39" s="272">
        <v>25841659</v>
      </c>
    </row>
    <row r="40" spans="1:13" s="45" customFormat="1" ht="57.75" customHeight="1">
      <c r="A40" s="44"/>
      <c r="B40" s="10"/>
      <c r="C40" s="454" t="s">
        <v>587</v>
      </c>
      <c r="D40" s="454"/>
      <c r="E40" s="225" t="s">
        <v>1045</v>
      </c>
      <c r="F40" s="354" t="s">
        <v>1242</v>
      </c>
      <c r="G40" s="272">
        <v>5064574</v>
      </c>
      <c r="H40" s="272">
        <v>4711084</v>
      </c>
      <c r="I40" s="272">
        <v>6066164</v>
      </c>
      <c r="J40" s="272">
        <v>11961692</v>
      </c>
      <c r="K40" s="272">
        <v>6736611</v>
      </c>
      <c r="L40" s="272">
        <v>12293628</v>
      </c>
      <c r="M40" s="272">
        <v>6304491</v>
      </c>
    </row>
    <row r="41" spans="1:13" s="45" customFormat="1" ht="39.75" customHeight="1">
      <c r="A41" s="44"/>
      <c r="B41" s="10"/>
      <c r="C41" s="454" t="s">
        <v>588</v>
      </c>
      <c r="D41" s="454"/>
      <c r="E41" s="225" t="s">
        <v>1046</v>
      </c>
      <c r="F41" s="354" t="s">
        <v>1242</v>
      </c>
      <c r="G41" s="272">
        <v>5600</v>
      </c>
      <c r="H41" s="272">
        <v>6028</v>
      </c>
      <c r="I41" s="272">
        <v>6013</v>
      </c>
      <c r="J41" s="272">
        <v>5112</v>
      </c>
      <c r="K41" s="272">
        <v>6826</v>
      </c>
      <c r="L41" s="272">
        <v>9139</v>
      </c>
      <c r="M41" s="272">
        <v>6352</v>
      </c>
    </row>
    <row r="42" spans="1:13" s="45" customFormat="1" ht="41.25" customHeight="1">
      <c r="A42" s="44"/>
      <c r="B42" s="10"/>
      <c r="C42" s="454" t="s">
        <v>695</v>
      </c>
      <c r="D42" s="454"/>
      <c r="E42" s="225" t="s">
        <v>1047</v>
      </c>
      <c r="F42" s="354" t="s">
        <v>1242</v>
      </c>
      <c r="G42" s="90" t="s">
        <v>707</v>
      </c>
      <c r="H42" s="90" t="s">
        <v>707</v>
      </c>
      <c r="I42" s="276" t="s">
        <v>706</v>
      </c>
      <c r="J42" s="276" t="s">
        <v>298</v>
      </c>
      <c r="K42" s="276" t="s">
        <v>298</v>
      </c>
      <c r="L42" s="273">
        <v>40688</v>
      </c>
      <c r="M42" s="273">
        <v>27522</v>
      </c>
    </row>
    <row r="43" spans="1:13" s="45" customFormat="1" ht="42" customHeight="1">
      <c r="A43" s="44"/>
      <c r="B43" s="10"/>
      <c r="C43" s="454" t="s">
        <v>589</v>
      </c>
      <c r="D43" s="454"/>
      <c r="E43" s="225" t="s">
        <v>1048</v>
      </c>
      <c r="F43" s="354" t="s">
        <v>1242</v>
      </c>
      <c r="G43" s="272">
        <v>4666</v>
      </c>
      <c r="H43" s="90" t="s">
        <v>707</v>
      </c>
      <c r="I43" s="276" t="s">
        <v>706</v>
      </c>
      <c r="J43" s="276" t="s">
        <v>298</v>
      </c>
      <c r="K43" s="276" t="s">
        <v>298</v>
      </c>
      <c r="L43" s="276" t="s">
        <v>208</v>
      </c>
      <c r="M43" s="276" t="s">
        <v>298</v>
      </c>
    </row>
    <row r="44" spans="1:13" s="45" customFormat="1" ht="41.25" customHeight="1">
      <c r="A44" s="44"/>
      <c r="B44" s="10"/>
      <c r="C44" s="454" t="s">
        <v>590</v>
      </c>
      <c r="D44" s="454"/>
      <c r="E44" s="225" t="s">
        <v>1049</v>
      </c>
      <c r="F44" s="354" t="s">
        <v>1242</v>
      </c>
      <c r="G44" s="272">
        <v>17406</v>
      </c>
      <c r="H44" s="272">
        <v>27856</v>
      </c>
      <c r="I44" s="272">
        <v>27801</v>
      </c>
      <c r="J44" s="272">
        <v>37829</v>
      </c>
      <c r="K44" s="272">
        <v>28984</v>
      </c>
      <c r="L44" s="272">
        <v>18847</v>
      </c>
      <c r="M44" s="272">
        <v>9641</v>
      </c>
    </row>
    <row r="45" spans="1:13" s="45" customFormat="1" ht="38.25" customHeight="1">
      <c r="A45" s="44"/>
      <c r="B45" s="10"/>
      <c r="C45" s="454" t="s">
        <v>591</v>
      </c>
      <c r="D45" s="454"/>
      <c r="E45" s="225" t="s">
        <v>1050</v>
      </c>
      <c r="F45" s="354" t="s">
        <v>1242</v>
      </c>
      <c r="G45" s="272">
        <v>1340215</v>
      </c>
      <c r="H45" s="272">
        <v>1367046</v>
      </c>
      <c r="I45" s="272">
        <v>1316023</v>
      </c>
      <c r="J45" s="272">
        <v>1484557</v>
      </c>
      <c r="K45" s="272">
        <v>1372532</v>
      </c>
      <c r="L45" s="272">
        <v>1423829</v>
      </c>
      <c r="M45" s="272">
        <v>1269119</v>
      </c>
    </row>
    <row r="46" spans="1:13" s="45" customFormat="1" ht="40.5" customHeight="1">
      <c r="A46" s="44"/>
      <c r="B46" s="10"/>
      <c r="C46" s="454" t="s">
        <v>592</v>
      </c>
      <c r="D46" s="454"/>
      <c r="E46" s="225" t="s">
        <v>1051</v>
      </c>
      <c r="F46" s="354" t="s">
        <v>1242</v>
      </c>
      <c r="G46" s="272">
        <v>5453</v>
      </c>
      <c r="H46" s="272">
        <v>4127</v>
      </c>
      <c r="I46" s="272">
        <v>3841</v>
      </c>
      <c r="J46" s="272">
        <v>4695</v>
      </c>
      <c r="K46" s="272">
        <v>3981</v>
      </c>
      <c r="L46" s="272">
        <v>3091</v>
      </c>
      <c r="M46" s="272">
        <v>2389</v>
      </c>
    </row>
    <row r="47" spans="1:13" s="45" customFormat="1" ht="42" customHeight="1">
      <c r="A47" s="44"/>
      <c r="B47" s="10"/>
      <c r="C47" s="454" t="s">
        <v>593</v>
      </c>
      <c r="D47" s="454"/>
      <c r="E47" s="225" t="s">
        <v>1052</v>
      </c>
      <c r="F47" s="354" t="s">
        <v>1242</v>
      </c>
      <c r="G47" s="272">
        <v>16608</v>
      </c>
      <c r="H47" s="272">
        <v>18905</v>
      </c>
      <c r="I47" s="272">
        <v>18405</v>
      </c>
      <c r="J47" s="272">
        <v>17672</v>
      </c>
      <c r="K47" s="272">
        <v>20208</v>
      </c>
      <c r="L47" s="272">
        <v>19213</v>
      </c>
      <c r="M47" s="272">
        <v>17964</v>
      </c>
    </row>
    <row r="48" spans="1:13" s="45" customFormat="1" ht="54" customHeight="1">
      <c r="A48" s="44"/>
      <c r="B48" s="10"/>
      <c r="C48" s="454" t="s">
        <v>594</v>
      </c>
      <c r="D48" s="454"/>
      <c r="E48" s="225" t="s">
        <v>1053</v>
      </c>
      <c r="F48" s="354" t="s">
        <v>1242</v>
      </c>
      <c r="G48" s="272">
        <v>308659</v>
      </c>
      <c r="H48" s="272">
        <v>326190</v>
      </c>
      <c r="I48" s="272">
        <v>307778</v>
      </c>
      <c r="J48" s="272">
        <v>371260</v>
      </c>
      <c r="K48" s="272">
        <v>330035</v>
      </c>
      <c r="L48" s="272">
        <v>284102</v>
      </c>
      <c r="M48" s="272">
        <v>285683</v>
      </c>
    </row>
    <row r="49" spans="1:13" s="45" customFormat="1" ht="41.25" customHeight="1">
      <c r="A49" s="44"/>
      <c r="B49" s="10"/>
      <c r="C49" s="454" t="s">
        <v>595</v>
      </c>
      <c r="D49" s="454"/>
      <c r="E49" s="225" t="s">
        <v>1054</v>
      </c>
      <c r="F49" s="354" t="s">
        <v>1242</v>
      </c>
      <c r="G49" s="272">
        <v>6321429</v>
      </c>
      <c r="H49" s="272">
        <v>6495723</v>
      </c>
      <c r="I49" s="272">
        <v>6231718</v>
      </c>
      <c r="J49" s="272">
        <v>6692950</v>
      </c>
      <c r="K49" s="272">
        <v>6591054</v>
      </c>
      <c r="L49" s="272">
        <v>6335621</v>
      </c>
      <c r="M49" s="272">
        <v>6399992</v>
      </c>
    </row>
    <row r="50" spans="1:13" s="45" customFormat="1" ht="45.75" customHeight="1">
      <c r="A50" s="44"/>
      <c r="B50" s="10"/>
      <c r="C50" s="454" t="s">
        <v>596</v>
      </c>
      <c r="D50" s="454"/>
      <c r="E50" s="225" t="s">
        <v>1055</v>
      </c>
      <c r="F50" s="354" t="s">
        <v>1269</v>
      </c>
      <c r="G50" s="272">
        <v>4134</v>
      </c>
      <c r="H50" s="278"/>
      <c r="I50" s="278"/>
      <c r="J50" s="279"/>
      <c r="K50" s="278"/>
      <c r="L50" s="278"/>
      <c r="M50" s="276" t="s">
        <v>298</v>
      </c>
    </row>
    <row r="51" spans="1:13" s="45" customFormat="1" ht="39.75" customHeight="1">
      <c r="A51" s="44"/>
      <c r="B51" s="10"/>
      <c r="C51" s="454" t="s">
        <v>597</v>
      </c>
      <c r="D51" s="454"/>
      <c r="E51" s="225" t="s">
        <v>1056</v>
      </c>
      <c r="F51" s="354" t="s">
        <v>1242</v>
      </c>
      <c r="G51" s="272">
        <v>972</v>
      </c>
      <c r="H51" s="272">
        <v>752</v>
      </c>
      <c r="I51" s="272">
        <v>573</v>
      </c>
      <c r="J51" s="272">
        <v>264</v>
      </c>
      <c r="K51" s="272">
        <v>199</v>
      </c>
      <c r="L51" s="272">
        <v>261</v>
      </c>
      <c r="M51" s="272">
        <v>213</v>
      </c>
    </row>
    <row r="52" spans="1:13" s="45" customFormat="1" ht="41.25" customHeight="1">
      <c r="A52" s="44"/>
      <c r="B52" s="10"/>
      <c r="C52" s="454" t="s">
        <v>629</v>
      </c>
      <c r="D52" s="454"/>
      <c r="E52" s="225" t="s">
        <v>1057</v>
      </c>
      <c r="F52" s="354" t="s">
        <v>1242</v>
      </c>
      <c r="G52" s="272">
        <v>1719222</v>
      </c>
      <c r="H52" s="272">
        <v>1828458</v>
      </c>
      <c r="I52" s="273">
        <v>1728148</v>
      </c>
      <c r="J52" s="273">
        <v>1853232</v>
      </c>
      <c r="K52" s="273">
        <v>1837117</v>
      </c>
      <c r="L52" s="273">
        <v>1649038</v>
      </c>
      <c r="M52" s="273">
        <v>1635295</v>
      </c>
    </row>
    <row r="53" spans="1:13" s="45" customFormat="1" ht="41.25" customHeight="1">
      <c r="A53" s="44"/>
      <c r="B53" s="10"/>
      <c r="C53" s="454" t="s">
        <v>636</v>
      </c>
      <c r="D53" s="454"/>
      <c r="E53" s="225" t="s">
        <v>1058</v>
      </c>
      <c r="F53" s="354" t="s">
        <v>1242</v>
      </c>
      <c r="G53" s="272">
        <v>94922</v>
      </c>
      <c r="H53" s="272">
        <v>156406</v>
      </c>
      <c r="I53" s="273">
        <v>78002</v>
      </c>
      <c r="J53" s="273">
        <v>100673</v>
      </c>
      <c r="K53" s="273">
        <v>99128</v>
      </c>
      <c r="L53" s="273">
        <v>100673</v>
      </c>
      <c r="M53" s="273">
        <v>95434</v>
      </c>
    </row>
    <row r="54" spans="1:13" s="45" customFormat="1" ht="41.25" customHeight="1">
      <c r="A54" s="44"/>
      <c r="B54" s="10"/>
      <c r="C54" s="454" t="s">
        <v>630</v>
      </c>
      <c r="D54" s="454"/>
      <c r="E54" s="225" t="s">
        <v>1059</v>
      </c>
      <c r="F54" s="354" t="s">
        <v>1242</v>
      </c>
      <c r="G54" s="272">
        <v>640</v>
      </c>
      <c r="H54" s="272">
        <v>640</v>
      </c>
      <c r="I54" s="273">
        <v>441</v>
      </c>
      <c r="J54" s="273">
        <v>640</v>
      </c>
      <c r="K54" s="273">
        <v>529</v>
      </c>
      <c r="L54" s="273">
        <v>640</v>
      </c>
      <c r="M54" s="273">
        <v>502</v>
      </c>
    </row>
    <row r="55" spans="1:13" s="45" customFormat="1" ht="39.75" customHeight="1">
      <c r="A55" s="44"/>
      <c r="B55" s="10"/>
      <c r="C55" s="454" t="s">
        <v>22</v>
      </c>
      <c r="D55" s="454"/>
      <c r="E55" s="436" t="s">
        <v>862</v>
      </c>
      <c r="F55" s="437"/>
      <c r="G55" s="437"/>
      <c r="H55" s="437"/>
      <c r="I55" s="437"/>
      <c r="J55" s="437"/>
      <c r="K55" s="437"/>
      <c r="L55" s="437"/>
      <c r="M55" s="438"/>
    </row>
    <row r="56" spans="1:13" s="45" customFormat="1" ht="39" customHeight="1">
      <c r="A56" s="44"/>
      <c r="B56" s="10"/>
      <c r="C56" s="452" t="s">
        <v>151</v>
      </c>
      <c r="D56" s="453"/>
      <c r="E56" s="439"/>
      <c r="F56" s="440"/>
      <c r="G56" s="440"/>
      <c r="H56" s="440"/>
      <c r="I56" s="440"/>
      <c r="J56" s="440"/>
      <c r="K56" s="440"/>
      <c r="L56" s="440"/>
      <c r="M56" s="441"/>
    </row>
    <row r="57" spans="1:13" s="45" customFormat="1" ht="31.5" customHeight="1">
      <c r="A57" s="44"/>
      <c r="B57" s="10"/>
      <c r="C57" s="452" t="s">
        <v>152</v>
      </c>
      <c r="D57" s="453"/>
      <c r="E57" s="442"/>
      <c r="F57" s="443"/>
      <c r="G57" s="443"/>
      <c r="H57" s="443"/>
      <c r="I57" s="443"/>
      <c r="J57" s="443"/>
      <c r="K57" s="443"/>
      <c r="L57" s="443"/>
      <c r="M57" s="444"/>
    </row>
    <row r="58" spans="1:13" s="45" customFormat="1" ht="41.25" customHeight="1">
      <c r="A58" s="44"/>
      <c r="B58" s="44"/>
      <c r="C58" s="452" t="s">
        <v>125</v>
      </c>
      <c r="D58" s="453"/>
      <c r="E58" s="235" t="s">
        <v>1060</v>
      </c>
      <c r="F58" s="338" t="s">
        <v>1242</v>
      </c>
      <c r="G58" s="280" t="s">
        <v>707</v>
      </c>
      <c r="H58" s="280" t="s">
        <v>707</v>
      </c>
      <c r="I58" s="280" t="s">
        <v>707</v>
      </c>
      <c r="J58" s="280" t="s">
        <v>707</v>
      </c>
      <c r="K58" s="280" t="s">
        <v>706</v>
      </c>
      <c r="L58" s="280" t="s">
        <v>716</v>
      </c>
      <c r="M58" s="306" t="s">
        <v>372</v>
      </c>
    </row>
    <row r="59" spans="1:13" s="45" customFormat="1" ht="13.5">
      <c r="A59" s="44"/>
      <c r="B59" s="10"/>
      <c r="C59" s="25"/>
      <c r="D59" s="25"/>
      <c r="E59" s="249"/>
      <c r="F59" s="70"/>
      <c r="G59" s="165"/>
      <c r="H59" s="165"/>
      <c r="I59" s="35"/>
      <c r="J59" s="35"/>
      <c r="K59" s="35"/>
      <c r="L59" s="35"/>
      <c r="M59" s="35"/>
    </row>
    <row r="60" spans="1:13" s="45" customFormat="1" ht="13.5">
      <c r="A60" s="44"/>
      <c r="B60" s="11"/>
      <c r="C60" s="32" t="s">
        <v>25</v>
      </c>
      <c r="D60" s="124"/>
      <c r="E60" s="206"/>
      <c r="F60" s="361"/>
      <c r="G60" s="166"/>
      <c r="H60" s="166"/>
      <c r="I60" s="38"/>
      <c r="J60" s="38"/>
      <c r="K60" s="38"/>
      <c r="L60" s="38"/>
      <c r="M60" s="125"/>
    </row>
    <row r="61" spans="1:13" s="45" customFormat="1" ht="42" customHeight="1">
      <c r="A61" s="44"/>
      <c r="B61" s="10"/>
      <c r="C61" s="452" t="s">
        <v>26</v>
      </c>
      <c r="D61" s="453"/>
      <c r="E61" s="433" t="s">
        <v>863</v>
      </c>
      <c r="F61" s="434"/>
      <c r="G61" s="434"/>
      <c r="H61" s="434"/>
      <c r="I61" s="434"/>
      <c r="J61" s="434"/>
      <c r="K61" s="434"/>
      <c r="L61" s="434"/>
      <c r="M61" s="435"/>
    </row>
    <row r="62" spans="1:13" s="45" customFormat="1" ht="102" customHeight="1">
      <c r="A62" s="44"/>
      <c r="B62" s="10"/>
      <c r="C62" s="452" t="s">
        <v>129</v>
      </c>
      <c r="D62" s="453"/>
      <c r="E62" s="225" t="s">
        <v>1061</v>
      </c>
      <c r="F62" s="354" t="s">
        <v>1253</v>
      </c>
      <c r="G62" s="280" t="s">
        <v>707</v>
      </c>
      <c r="H62" s="280" t="s">
        <v>707</v>
      </c>
      <c r="I62" s="280" t="s">
        <v>707</v>
      </c>
      <c r="J62" s="280" t="s">
        <v>707</v>
      </c>
      <c r="K62" s="280" t="s">
        <v>716</v>
      </c>
      <c r="L62" s="280" t="s">
        <v>716</v>
      </c>
      <c r="M62" s="306" t="s">
        <v>372</v>
      </c>
    </row>
    <row r="63" spans="1:13" s="45" customFormat="1" ht="43.5" customHeight="1">
      <c r="A63" s="44"/>
      <c r="B63" s="10"/>
      <c r="C63" s="454" t="s">
        <v>621</v>
      </c>
      <c r="D63" s="454"/>
      <c r="E63" s="225" t="s">
        <v>1062</v>
      </c>
      <c r="F63" s="354" t="s">
        <v>1268</v>
      </c>
      <c r="G63" s="280" t="s">
        <v>707</v>
      </c>
      <c r="H63" s="280" t="s">
        <v>707</v>
      </c>
      <c r="I63" s="280" t="s">
        <v>707</v>
      </c>
      <c r="J63" s="280" t="s">
        <v>707</v>
      </c>
      <c r="K63" s="280" t="s">
        <v>716</v>
      </c>
      <c r="L63" s="280" t="s">
        <v>716</v>
      </c>
      <c r="M63" s="306" t="s">
        <v>372</v>
      </c>
    </row>
    <row r="64" spans="1:13" s="45" customFormat="1" ht="63.75" customHeight="1">
      <c r="A64" s="44"/>
      <c r="B64" s="10"/>
      <c r="C64" s="454" t="s">
        <v>5</v>
      </c>
      <c r="D64" s="454"/>
      <c r="E64" s="225" t="s">
        <v>1063</v>
      </c>
      <c r="F64" s="354" t="s">
        <v>1254</v>
      </c>
      <c r="G64" s="280" t="s">
        <v>707</v>
      </c>
      <c r="H64" s="280" t="s">
        <v>707</v>
      </c>
      <c r="I64" s="280" t="s">
        <v>707</v>
      </c>
      <c r="J64" s="280" t="s">
        <v>707</v>
      </c>
      <c r="K64" s="280" t="s">
        <v>716</v>
      </c>
      <c r="L64" s="280" t="s">
        <v>716</v>
      </c>
      <c r="M64" s="306" t="s">
        <v>372</v>
      </c>
    </row>
    <row r="65" spans="1:13" s="45" customFormat="1" ht="13.5">
      <c r="A65" s="44"/>
      <c r="B65" s="10"/>
      <c r="C65" s="25"/>
      <c r="D65" s="25"/>
      <c r="E65" s="249"/>
      <c r="F65" s="70"/>
      <c r="G65" s="165"/>
      <c r="H65" s="165"/>
      <c r="I65" s="35"/>
      <c r="J65" s="35"/>
      <c r="K65" s="35"/>
      <c r="L65" s="35"/>
      <c r="M65" s="35"/>
    </row>
    <row r="66" spans="1:13" s="45" customFormat="1" ht="13.5">
      <c r="A66" s="44"/>
      <c r="B66" s="11"/>
      <c r="C66" s="334" t="s">
        <v>693</v>
      </c>
      <c r="D66" s="334"/>
      <c r="E66" s="206"/>
      <c r="F66" s="70"/>
      <c r="G66" s="166"/>
      <c r="H66" s="166"/>
      <c r="I66" s="38"/>
      <c r="J66" s="38"/>
      <c r="K66" s="38"/>
      <c r="L66" s="38"/>
      <c r="M66" s="125"/>
    </row>
    <row r="67" spans="1:13" s="45" customFormat="1" ht="47.25" customHeight="1">
      <c r="A67" s="44"/>
      <c r="B67" s="10"/>
      <c r="C67" s="454" t="s">
        <v>694</v>
      </c>
      <c r="D67" s="454"/>
      <c r="E67" s="225" t="s">
        <v>1229</v>
      </c>
      <c r="F67" s="354" t="s">
        <v>1255</v>
      </c>
      <c r="G67" s="61">
        <v>19758804</v>
      </c>
      <c r="H67" s="61">
        <v>19750508</v>
      </c>
      <c r="I67" s="61">
        <v>22436753</v>
      </c>
      <c r="J67" s="61">
        <v>22886609</v>
      </c>
      <c r="K67" s="61">
        <v>22501408</v>
      </c>
      <c r="L67" s="61">
        <v>22663635</v>
      </c>
      <c r="M67" s="61">
        <v>22106243</v>
      </c>
    </row>
    <row r="68" spans="1:13" s="45" customFormat="1" ht="42.75" customHeight="1">
      <c r="A68" s="44"/>
      <c r="B68" s="10"/>
      <c r="C68" s="454" t="s">
        <v>137</v>
      </c>
      <c r="D68" s="454"/>
      <c r="E68" s="436" t="s">
        <v>862</v>
      </c>
      <c r="F68" s="437"/>
      <c r="G68" s="437"/>
      <c r="H68" s="437"/>
      <c r="I68" s="437"/>
      <c r="J68" s="437"/>
      <c r="K68" s="437"/>
      <c r="L68" s="437"/>
      <c r="M68" s="438"/>
    </row>
    <row r="69" spans="1:13" s="45" customFormat="1" ht="42.75" customHeight="1">
      <c r="A69" s="44"/>
      <c r="B69" s="10"/>
      <c r="C69" s="454" t="s">
        <v>28</v>
      </c>
      <c r="D69" s="454"/>
      <c r="E69" s="442"/>
      <c r="F69" s="443"/>
      <c r="G69" s="443"/>
      <c r="H69" s="443"/>
      <c r="I69" s="443"/>
      <c r="J69" s="443"/>
      <c r="K69" s="443"/>
      <c r="L69" s="443"/>
      <c r="M69" s="444"/>
    </row>
    <row r="70" spans="1:13" s="45" customFormat="1" ht="13.5">
      <c r="A70" s="9"/>
      <c r="B70" s="11" t="s">
        <v>29</v>
      </c>
      <c r="C70" s="32"/>
      <c r="D70" s="124"/>
      <c r="E70" s="206"/>
      <c r="F70" s="70"/>
      <c r="G70" s="166"/>
      <c r="H70" s="166"/>
      <c r="I70" s="38"/>
      <c r="J70" s="38"/>
      <c r="K70" s="38"/>
      <c r="L70" s="38"/>
      <c r="M70" s="125"/>
    </row>
    <row r="71" spans="1:13" s="45" customFormat="1" ht="13.5">
      <c r="A71" s="44"/>
      <c r="B71" s="11"/>
      <c r="C71" s="32" t="s">
        <v>123</v>
      </c>
      <c r="D71" s="124"/>
      <c r="E71" s="206"/>
      <c r="F71" s="361"/>
      <c r="G71" s="166"/>
      <c r="H71" s="166"/>
      <c r="I71" s="38"/>
      <c r="J71" s="38"/>
      <c r="K71" s="38"/>
      <c r="L71" s="38"/>
      <c r="M71" s="125"/>
    </row>
    <row r="72" spans="1:13" s="45" customFormat="1" ht="49.5" customHeight="1">
      <c r="A72" s="44"/>
      <c r="B72" s="10"/>
      <c r="C72" s="454" t="s">
        <v>110</v>
      </c>
      <c r="D72" s="454"/>
      <c r="E72" s="225" t="s">
        <v>1064</v>
      </c>
      <c r="F72" s="354" t="s">
        <v>1256</v>
      </c>
      <c r="G72" s="61">
        <v>13179255</v>
      </c>
      <c r="H72" s="61">
        <v>11045313</v>
      </c>
      <c r="I72" s="61">
        <v>13214200</v>
      </c>
      <c r="J72" s="61">
        <v>13563754</v>
      </c>
      <c r="K72" s="163">
        <v>12771536</v>
      </c>
      <c r="L72" s="163">
        <v>13571258</v>
      </c>
      <c r="M72" s="163">
        <v>12645252</v>
      </c>
    </row>
    <row r="73" spans="1:13" s="45" customFormat="1" ht="40.5" customHeight="1">
      <c r="A73" s="44"/>
      <c r="B73" s="10"/>
      <c r="C73" s="454" t="s">
        <v>398</v>
      </c>
      <c r="D73" s="454"/>
      <c r="E73" s="433" t="s">
        <v>862</v>
      </c>
      <c r="F73" s="434"/>
      <c r="G73" s="434"/>
      <c r="H73" s="434"/>
      <c r="I73" s="434"/>
      <c r="J73" s="434"/>
      <c r="K73" s="434"/>
      <c r="L73" s="434"/>
      <c r="M73" s="435"/>
    </row>
    <row r="74" spans="1:13" s="45" customFormat="1" ht="13.5">
      <c r="A74" s="44"/>
      <c r="B74" s="10"/>
      <c r="C74" s="25"/>
      <c r="D74" s="25"/>
      <c r="E74" s="249"/>
      <c r="F74" s="70"/>
      <c r="G74" s="165"/>
      <c r="H74" s="165"/>
      <c r="I74" s="35"/>
      <c r="J74" s="35"/>
      <c r="K74" s="35"/>
      <c r="L74" s="35"/>
      <c r="M74" s="35"/>
    </row>
    <row r="75" spans="1:13" s="45" customFormat="1" ht="13.5">
      <c r="A75" s="9"/>
      <c r="B75" s="11"/>
      <c r="C75" s="32" t="s">
        <v>105</v>
      </c>
      <c r="D75" s="124"/>
      <c r="E75" s="206"/>
      <c r="F75" s="361"/>
      <c r="G75" s="166"/>
      <c r="H75" s="166"/>
      <c r="I75" s="38"/>
      <c r="J75" s="38"/>
      <c r="K75" s="38"/>
      <c r="L75" s="38"/>
      <c r="M75" s="125"/>
    </row>
    <row r="76" spans="1:13" s="45" customFormat="1" ht="41.25" customHeight="1">
      <c r="A76" s="44"/>
      <c r="B76" s="10"/>
      <c r="C76" s="454" t="s">
        <v>399</v>
      </c>
      <c r="D76" s="454"/>
      <c r="E76" s="225" t="s">
        <v>1065</v>
      </c>
      <c r="F76" s="354" t="s">
        <v>1257</v>
      </c>
      <c r="G76" s="61">
        <v>37439</v>
      </c>
      <c r="H76" s="61">
        <v>37439</v>
      </c>
      <c r="I76" s="156">
        <v>37439</v>
      </c>
      <c r="J76" s="156">
        <v>40805</v>
      </c>
      <c r="K76" s="30">
        <v>40805</v>
      </c>
      <c r="L76" s="30">
        <v>43435</v>
      </c>
      <c r="M76" s="30">
        <v>43435</v>
      </c>
    </row>
    <row r="77" spans="1:13" s="45" customFormat="1" ht="41.25" customHeight="1">
      <c r="A77" s="44"/>
      <c r="B77" s="10"/>
      <c r="C77" s="454" t="s">
        <v>400</v>
      </c>
      <c r="D77" s="454"/>
      <c r="E77" s="225" t="s">
        <v>1066</v>
      </c>
      <c r="F77" s="354" t="s">
        <v>1257</v>
      </c>
      <c r="G77" s="61">
        <v>48516</v>
      </c>
      <c r="H77" s="61">
        <v>43526</v>
      </c>
      <c r="I77" s="276" t="s">
        <v>296</v>
      </c>
      <c r="J77" s="276" t="s">
        <v>296</v>
      </c>
      <c r="K77" s="281" t="s">
        <v>298</v>
      </c>
      <c r="L77" s="281" t="s">
        <v>298</v>
      </c>
      <c r="M77" s="281" t="s">
        <v>298</v>
      </c>
    </row>
    <row r="78" spans="1:13" s="45" customFormat="1" ht="41.25" customHeight="1">
      <c r="A78" s="44"/>
      <c r="B78" s="10"/>
      <c r="C78" s="454" t="s">
        <v>401</v>
      </c>
      <c r="D78" s="454"/>
      <c r="E78" s="436" t="s">
        <v>862</v>
      </c>
      <c r="F78" s="437"/>
      <c r="G78" s="437"/>
      <c r="H78" s="437"/>
      <c r="I78" s="437"/>
      <c r="J78" s="437"/>
      <c r="K78" s="437"/>
      <c r="L78" s="437"/>
      <c r="M78" s="438"/>
    </row>
    <row r="79" spans="1:13" s="45" customFormat="1" ht="41.25" customHeight="1">
      <c r="A79" s="44"/>
      <c r="B79" s="10"/>
      <c r="C79" s="454" t="s">
        <v>282</v>
      </c>
      <c r="D79" s="454"/>
      <c r="E79" s="439"/>
      <c r="F79" s="440"/>
      <c r="G79" s="440"/>
      <c r="H79" s="440"/>
      <c r="I79" s="440"/>
      <c r="J79" s="440"/>
      <c r="K79" s="440"/>
      <c r="L79" s="440"/>
      <c r="M79" s="441"/>
    </row>
    <row r="80" spans="1:13" s="45" customFormat="1" ht="41.25" customHeight="1">
      <c r="A80" s="44"/>
      <c r="B80" s="10"/>
      <c r="C80" s="454" t="s">
        <v>402</v>
      </c>
      <c r="D80" s="454"/>
      <c r="E80" s="439"/>
      <c r="F80" s="440"/>
      <c r="G80" s="440"/>
      <c r="H80" s="440"/>
      <c r="I80" s="440"/>
      <c r="J80" s="440"/>
      <c r="K80" s="440"/>
      <c r="L80" s="440"/>
      <c r="M80" s="441"/>
    </row>
    <row r="81" spans="1:13" s="45" customFormat="1" ht="41.25" customHeight="1">
      <c r="A81" s="44"/>
      <c r="B81" s="10"/>
      <c r="C81" s="454" t="s">
        <v>403</v>
      </c>
      <c r="D81" s="454"/>
      <c r="E81" s="439"/>
      <c r="F81" s="440"/>
      <c r="G81" s="440"/>
      <c r="H81" s="440"/>
      <c r="I81" s="440"/>
      <c r="J81" s="440"/>
      <c r="K81" s="440"/>
      <c r="L81" s="440"/>
      <c r="M81" s="441"/>
    </row>
    <row r="82" spans="1:13" s="45" customFormat="1" ht="30.75" customHeight="1">
      <c r="A82" s="44"/>
      <c r="B82" s="10"/>
      <c r="C82" s="454" t="s">
        <v>133</v>
      </c>
      <c r="D82" s="454"/>
      <c r="E82" s="442"/>
      <c r="F82" s="443"/>
      <c r="G82" s="443"/>
      <c r="H82" s="443"/>
      <c r="I82" s="443"/>
      <c r="J82" s="443"/>
      <c r="K82" s="443"/>
      <c r="L82" s="443"/>
      <c r="M82" s="444"/>
    </row>
    <row r="83" spans="3:13" s="45" customFormat="1" ht="40.5" customHeight="1">
      <c r="C83" s="454" t="s">
        <v>404</v>
      </c>
      <c r="D83" s="454"/>
      <c r="E83" s="225" t="s">
        <v>1067</v>
      </c>
      <c r="F83" s="346" t="s">
        <v>1258</v>
      </c>
      <c r="G83" s="61">
        <v>2424</v>
      </c>
      <c r="H83" s="61">
        <v>2673</v>
      </c>
      <c r="I83" s="156">
        <v>2540</v>
      </c>
      <c r="J83" s="156">
        <v>1719</v>
      </c>
      <c r="K83" s="30">
        <v>1575</v>
      </c>
      <c r="L83" s="30">
        <v>1703</v>
      </c>
      <c r="M83" s="242">
        <v>1580</v>
      </c>
    </row>
    <row r="84" spans="3:13" s="45" customFormat="1" ht="29.25" customHeight="1">
      <c r="C84" s="454" t="s">
        <v>367</v>
      </c>
      <c r="D84" s="454"/>
      <c r="E84" s="225" t="s">
        <v>1068</v>
      </c>
      <c r="F84" s="338" t="s">
        <v>1259</v>
      </c>
      <c r="G84" s="61">
        <v>426</v>
      </c>
      <c r="H84" s="61">
        <v>255</v>
      </c>
      <c r="I84" s="156">
        <v>50</v>
      </c>
      <c r="J84" s="156">
        <v>0</v>
      </c>
      <c r="K84" s="30">
        <v>0</v>
      </c>
      <c r="L84" s="30">
        <v>0</v>
      </c>
      <c r="M84" s="281" t="s">
        <v>298</v>
      </c>
    </row>
    <row r="85" spans="3:13" s="45" customFormat="1" ht="46.5" customHeight="1">
      <c r="C85" s="474" t="s">
        <v>368</v>
      </c>
      <c r="D85" s="23" t="s">
        <v>369</v>
      </c>
      <c r="E85" s="436" t="s">
        <v>863</v>
      </c>
      <c r="F85" s="437"/>
      <c r="G85" s="437"/>
      <c r="H85" s="437"/>
      <c r="I85" s="437"/>
      <c r="J85" s="437"/>
      <c r="K85" s="437"/>
      <c r="L85" s="437"/>
      <c r="M85" s="438"/>
    </row>
    <row r="86" spans="3:13" s="45" customFormat="1" ht="50.25" customHeight="1">
      <c r="C86" s="475"/>
      <c r="D86" s="23" t="s">
        <v>370</v>
      </c>
      <c r="E86" s="442"/>
      <c r="F86" s="443"/>
      <c r="G86" s="443"/>
      <c r="H86" s="443"/>
      <c r="I86" s="443"/>
      <c r="J86" s="443"/>
      <c r="K86" s="443"/>
      <c r="L86" s="443"/>
      <c r="M86" s="444"/>
    </row>
    <row r="87" spans="3:13" s="45" customFormat="1" ht="39.75" customHeight="1">
      <c r="C87" s="452" t="s">
        <v>635</v>
      </c>
      <c r="D87" s="453"/>
      <c r="E87" s="225" t="s">
        <v>1069</v>
      </c>
      <c r="F87" s="338" t="s">
        <v>1260</v>
      </c>
      <c r="G87" s="90" t="s">
        <v>296</v>
      </c>
      <c r="H87" s="90" t="s">
        <v>296</v>
      </c>
      <c r="I87" s="276" t="s">
        <v>296</v>
      </c>
      <c r="J87" s="276" t="s">
        <v>296</v>
      </c>
      <c r="K87" s="281" t="s">
        <v>716</v>
      </c>
      <c r="L87" s="281" t="s">
        <v>716</v>
      </c>
      <c r="M87" s="281" t="s">
        <v>298</v>
      </c>
    </row>
    <row r="88" spans="3:13" s="45" customFormat="1" ht="66.75" customHeight="1">
      <c r="C88" s="452" t="s">
        <v>135</v>
      </c>
      <c r="D88" s="453"/>
      <c r="E88" s="225" t="s">
        <v>1070</v>
      </c>
      <c r="F88" s="338" t="s">
        <v>1242</v>
      </c>
      <c r="G88" s="61">
        <v>9107</v>
      </c>
      <c r="H88" s="90" t="s">
        <v>296</v>
      </c>
      <c r="I88" s="276" t="s">
        <v>296</v>
      </c>
      <c r="J88" s="276" t="s">
        <v>296</v>
      </c>
      <c r="K88" s="281" t="s">
        <v>716</v>
      </c>
      <c r="L88" s="281" t="s">
        <v>716</v>
      </c>
      <c r="M88" s="281" t="s">
        <v>298</v>
      </c>
    </row>
    <row r="89" spans="3:13" s="45" customFormat="1" ht="46.5" customHeight="1">
      <c r="C89" s="452" t="s">
        <v>155</v>
      </c>
      <c r="D89" s="453"/>
      <c r="E89" s="225" t="s">
        <v>1071</v>
      </c>
      <c r="F89" s="347" t="s">
        <v>1258</v>
      </c>
      <c r="G89" s="61">
        <v>193</v>
      </c>
      <c r="H89" s="61">
        <v>571</v>
      </c>
      <c r="I89" s="156">
        <v>379</v>
      </c>
      <c r="J89" s="156">
        <v>476</v>
      </c>
      <c r="K89" s="30">
        <v>463</v>
      </c>
      <c r="L89" s="242">
        <v>448</v>
      </c>
      <c r="M89" s="141">
        <v>371</v>
      </c>
    </row>
    <row r="90" spans="1:13" s="45" customFormat="1" ht="13.5">
      <c r="A90" s="44"/>
      <c r="B90" s="10"/>
      <c r="C90" s="25"/>
      <c r="D90" s="25"/>
      <c r="E90" s="249"/>
      <c r="F90" s="70"/>
      <c r="G90" s="165"/>
      <c r="H90" s="165"/>
      <c r="I90" s="35"/>
      <c r="J90" s="35"/>
      <c r="K90" s="35"/>
      <c r="L90" s="35"/>
      <c r="M90" s="35"/>
    </row>
    <row r="91" spans="1:13" s="45" customFormat="1" ht="13.5">
      <c r="A91" s="44"/>
      <c r="B91" s="11" t="s">
        <v>178</v>
      </c>
      <c r="C91" s="32"/>
      <c r="D91" s="124"/>
      <c r="E91" s="206"/>
      <c r="F91" s="361"/>
      <c r="G91" s="166"/>
      <c r="H91" s="166"/>
      <c r="I91" s="38"/>
      <c r="J91" s="38"/>
      <c r="K91" s="38"/>
      <c r="L91" s="38"/>
      <c r="M91" s="125"/>
    </row>
    <row r="92" spans="1:13" s="45" customFormat="1" ht="13.5">
      <c r="A92" s="44"/>
      <c r="B92" s="11"/>
      <c r="C92" s="32" t="s">
        <v>30</v>
      </c>
      <c r="D92" s="124"/>
      <c r="E92" s="206"/>
      <c r="F92" s="361"/>
      <c r="G92" s="166"/>
      <c r="H92" s="166"/>
      <c r="I92" s="38"/>
      <c r="J92" s="38"/>
      <c r="K92" s="38"/>
      <c r="L92" s="38"/>
      <c r="M92" s="125"/>
    </row>
    <row r="93" spans="1:13" s="45" customFormat="1" ht="65.25" customHeight="1">
      <c r="A93" s="44"/>
      <c r="B93" s="14"/>
      <c r="C93" s="452" t="s">
        <v>436</v>
      </c>
      <c r="D93" s="453"/>
      <c r="E93" s="436" t="s">
        <v>862</v>
      </c>
      <c r="F93" s="437"/>
      <c r="G93" s="437"/>
      <c r="H93" s="437"/>
      <c r="I93" s="437"/>
      <c r="J93" s="437"/>
      <c r="K93" s="437"/>
      <c r="L93" s="437"/>
      <c r="M93" s="438"/>
    </row>
    <row r="94" spans="1:13" s="45" customFormat="1" ht="65.25" customHeight="1">
      <c r="A94" s="44"/>
      <c r="B94" s="14"/>
      <c r="C94" s="452" t="s">
        <v>437</v>
      </c>
      <c r="D94" s="453"/>
      <c r="E94" s="439"/>
      <c r="F94" s="440"/>
      <c r="G94" s="440"/>
      <c r="H94" s="440"/>
      <c r="I94" s="440"/>
      <c r="J94" s="440"/>
      <c r="K94" s="440"/>
      <c r="L94" s="440"/>
      <c r="M94" s="441"/>
    </row>
    <row r="95" spans="1:13" s="45" customFormat="1" ht="65.25" customHeight="1">
      <c r="A95" s="44"/>
      <c r="B95" s="14"/>
      <c r="C95" s="452" t="s">
        <v>438</v>
      </c>
      <c r="D95" s="453"/>
      <c r="E95" s="439"/>
      <c r="F95" s="440"/>
      <c r="G95" s="440"/>
      <c r="H95" s="440"/>
      <c r="I95" s="440"/>
      <c r="J95" s="440"/>
      <c r="K95" s="440"/>
      <c r="L95" s="440"/>
      <c r="M95" s="441"/>
    </row>
    <row r="96" spans="1:13" s="45" customFormat="1" ht="46.5" customHeight="1">
      <c r="A96" s="44"/>
      <c r="B96" s="14"/>
      <c r="C96" s="452" t="s">
        <v>439</v>
      </c>
      <c r="D96" s="453"/>
      <c r="E96" s="439"/>
      <c r="F96" s="440"/>
      <c r="G96" s="440"/>
      <c r="H96" s="440"/>
      <c r="I96" s="440"/>
      <c r="J96" s="440"/>
      <c r="K96" s="440"/>
      <c r="L96" s="440"/>
      <c r="M96" s="441"/>
    </row>
    <row r="97" spans="1:13" s="45" customFormat="1" ht="33.75" customHeight="1">
      <c r="A97" s="44"/>
      <c r="B97" s="14"/>
      <c r="C97" s="452" t="s">
        <v>6</v>
      </c>
      <c r="D97" s="453"/>
      <c r="E97" s="439"/>
      <c r="F97" s="440"/>
      <c r="G97" s="440"/>
      <c r="H97" s="440"/>
      <c r="I97" s="440"/>
      <c r="J97" s="440"/>
      <c r="K97" s="440"/>
      <c r="L97" s="440"/>
      <c r="M97" s="441"/>
    </row>
    <row r="98" spans="1:13" s="45" customFormat="1" ht="33.75" customHeight="1">
      <c r="A98" s="44"/>
      <c r="B98" s="14"/>
      <c r="C98" s="452" t="s">
        <v>99</v>
      </c>
      <c r="D98" s="453"/>
      <c r="E98" s="439"/>
      <c r="F98" s="440"/>
      <c r="G98" s="440"/>
      <c r="H98" s="440"/>
      <c r="I98" s="440"/>
      <c r="J98" s="440"/>
      <c r="K98" s="440"/>
      <c r="L98" s="440"/>
      <c r="M98" s="441"/>
    </row>
    <row r="99" spans="1:13" s="45" customFormat="1" ht="33.75" customHeight="1">
      <c r="A99" s="44"/>
      <c r="B99" s="14"/>
      <c r="C99" s="452" t="s">
        <v>100</v>
      </c>
      <c r="D99" s="453"/>
      <c r="E99" s="439"/>
      <c r="F99" s="440"/>
      <c r="G99" s="440"/>
      <c r="H99" s="440"/>
      <c r="I99" s="440"/>
      <c r="J99" s="440"/>
      <c r="K99" s="440"/>
      <c r="L99" s="440"/>
      <c r="M99" s="441"/>
    </row>
    <row r="100" spans="1:13" s="45" customFormat="1" ht="33.75" customHeight="1">
      <c r="A100" s="44"/>
      <c r="B100" s="14"/>
      <c r="C100" s="452" t="s">
        <v>101</v>
      </c>
      <c r="D100" s="453"/>
      <c r="E100" s="439"/>
      <c r="F100" s="440"/>
      <c r="G100" s="440"/>
      <c r="H100" s="440"/>
      <c r="I100" s="440"/>
      <c r="J100" s="440"/>
      <c r="K100" s="440"/>
      <c r="L100" s="440"/>
      <c r="M100" s="441"/>
    </row>
    <row r="101" spans="1:13" s="45" customFormat="1" ht="42" customHeight="1">
      <c r="A101" s="44"/>
      <c r="B101" s="14"/>
      <c r="C101" s="474" t="s">
        <v>97</v>
      </c>
      <c r="D101" s="23" t="s">
        <v>96</v>
      </c>
      <c r="E101" s="439"/>
      <c r="F101" s="440"/>
      <c r="G101" s="440"/>
      <c r="H101" s="440"/>
      <c r="I101" s="440"/>
      <c r="J101" s="440"/>
      <c r="K101" s="440"/>
      <c r="L101" s="440"/>
      <c r="M101" s="441"/>
    </row>
    <row r="102" spans="1:13" s="45" customFormat="1" ht="42" customHeight="1">
      <c r="A102" s="44"/>
      <c r="B102" s="14"/>
      <c r="C102" s="475"/>
      <c r="D102" s="23" t="s">
        <v>98</v>
      </c>
      <c r="E102" s="439"/>
      <c r="F102" s="440"/>
      <c r="G102" s="440"/>
      <c r="H102" s="440"/>
      <c r="I102" s="440"/>
      <c r="J102" s="440"/>
      <c r="K102" s="440"/>
      <c r="L102" s="440"/>
      <c r="M102" s="441"/>
    </row>
    <row r="103" spans="1:13" s="45" customFormat="1" ht="43.5" customHeight="1">
      <c r="A103" s="44"/>
      <c r="B103" s="10"/>
      <c r="C103" s="454" t="s">
        <v>92</v>
      </c>
      <c r="D103" s="454"/>
      <c r="E103" s="439"/>
      <c r="F103" s="440"/>
      <c r="G103" s="440"/>
      <c r="H103" s="440"/>
      <c r="I103" s="440"/>
      <c r="J103" s="440"/>
      <c r="K103" s="440"/>
      <c r="L103" s="440"/>
      <c r="M103" s="441"/>
    </row>
    <row r="104" spans="1:13" s="45" customFormat="1" ht="40.5" customHeight="1">
      <c r="A104" s="44"/>
      <c r="B104" s="10"/>
      <c r="C104" s="454" t="s">
        <v>31</v>
      </c>
      <c r="D104" s="454"/>
      <c r="E104" s="439"/>
      <c r="F104" s="440"/>
      <c r="G104" s="440"/>
      <c r="H104" s="440"/>
      <c r="I104" s="440"/>
      <c r="J104" s="440"/>
      <c r="K104" s="440"/>
      <c r="L104" s="440"/>
      <c r="M104" s="441"/>
    </row>
    <row r="105" spans="1:13" s="45" customFormat="1" ht="42" customHeight="1">
      <c r="A105" s="44"/>
      <c r="B105" s="10"/>
      <c r="C105" s="452" t="s">
        <v>87</v>
      </c>
      <c r="D105" s="453"/>
      <c r="E105" s="439"/>
      <c r="F105" s="440"/>
      <c r="G105" s="440"/>
      <c r="H105" s="440"/>
      <c r="I105" s="440"/>
      <c r="J105" s="440"/>
      <c r="K105" s="440"/>
      <c r="L105" s="440"/>
      <c r="M105" s="441"/>
    </row>
    <row r="106" spans="1:13" s="45" customFormat="1" ht="30" customHeight="1">
      <c r="A106" s="44"/>
      <c r="B106" s="14"/>
      <c r="C106" s="452" t="s">
        <v>74</v>
      </c>
      <c r="D106" s="453"/>
      <c r="E106" s="439"/>
      <c r="F106" s="440"/>
      <c r="G106" s="440"/>
      <c r="H106" s="440"/>
      <c r="I106" s="440"/>
      <c r="J106" s="440"/>
      <c r="K106" s="440"/>
      <c r="L106" s="440"/>
      <c r="M106" s="441"/>
    </row>
    <row r="107" spans="1:13" s="45" customFormat="1" ht="30" customHeight="1">
      <c r="A107" s="44"/>
      <c r="B107" s="10"/>
      <c r="C107" s="452" t="s">
        <v>88</v>
      </c>
      <c r="D107" s="453"/>
      <c r="E107" s="439"/>
      <c r="F107" s="440"/>
      <c r="G107" s="440"/>
      <c r="H107" s="440"/>
      <c r="I107" s="440"/>
      <c r="J107" s="440"/>
      <c r="K107" s="440"/>
      <c r="L107" s="440"/>
      <c r="M107" s="441"/>
    </row>
    <row r="108" spans="1:13" s="45" customFormat="1" ht="45.75" customHeight="1">
      <c r="A108" s="44"/>
      <c r="B108" s="14"/>
      <c r="C108" s="452" t="s">
        <v>138</v>
      </c>
      <c r="D108" s="453"/>
      <c r="E108" s="442"/>
      <c r="F108" s="443"/>
      <c r="G108" s="443"/>
      <c r="H108" s="443"/>
      <c r="I108" s="443"/>
      <c r="J108" s="443"/>
      <c r="K108" s="443"/>
      <c r="L108" s="443"/>
      <c r="M108" s="444"/>
    </row>
    <row r="109" spans="1:13" s="45" customFormat="1" ht="13.5">
      <c r="A109" s="44"/>
      <c r="B109" s="10"/>
      <c r="C109" s="25"/>
      <c r="D109" s="25"/>
      <c r="E109" s="249"/>
      <c r="F109" s="70"/>
      <c r="G109" s="165"/>
      <c r="H109" s="165"/>
      <c r="I109" s="35"/>
      <c r="J109" s="35"/>
      <c r="K109" s="35"/>
      <c r="L109" s="35"/>
      <c r="M109" s="35"/>
    </row>
    <row r="110" spans="1:13" s="45" customFormat="1" ht="13.5">
      <c r="A110" s="44"/>
      <c r="B110" s="11"/>
      <c r="C110" s="32" t="s">
        <v>89</v>
      </c>
      <c r="D110" s="124"/>
      <c r="E110" s="206"/>
      <c r="F110" s="361"/>
      <c r="G110" s="166"/>
      <c r="H110" s="166"/>
      <c r="I110" s="38"/>
      <c r="J110" s="38"/>
      <c r="K110" s="38"/>
      <c r="L110" s="38"/>
      <c r="M110" s="125"/>
    </row>
    <row r="111" spans="1:13" s="45" customFormat="1" ht="51" customHeight="1">
      <c r="A111" s="44"/>
      <c r="B111" s="10"/>
      <c r="C111" s="454" t="s">
        <v>448</v>
      </c>
      <c r="D111" s="454"/>
      <c r="E111" s="225" t="s">
        <v>1072</v>
      </c>
      <c r="F111" s="71" t="s">
        <v>298</v>
      </c>
      <c r="G111" s="90" t="s">
        <v>296</v>
      </c>
      <c r="H111" s="90" t="s">
        <v>296</v>
      </c>
      <c r="I111" s="90" t="s">
        <v>296</v>
      </c>
      <c r="J111" s="90" t="s">
        <v>296</v>
      </c>
      <c r="K111" s="280" t="s">
        <v>716</v>
      </c>
      <c r="L111" s="280" t="s">
        <v>716</v>
      </c>
      <c r="M111" s="281" t="s">
        <v>298</v>
      </c>
    </row>
    <row r="112" spans="1:13" s="45" customFormat="1" ht="33" customHeight="1">
      <c r="A112" s="44"/>
      <c r="B112" s="10"/>
      <c r="C112" s="454" t="s">
        <v>449</v>
      </c>
      <c r="D112" s="454"/>
      <c r="E112" s="225" t="s">
        <v>1073</v>
      </c>
      <c r="F112" s="71" t="s">
        <v>298</v>
      </c>
      <c r="G112" s="90" t="s">
        <v>296</v>
      </c>
      <c r="H112" s="90" t="s">
        <v>296</v>
      </c>
      <c r="I112" s="90" t="s">
        <v>296</v>
      </c>
      <c r="J112" s="90" t="s">
        <v>296</v>
      </c>
      <c r="K112" s="280" t="s">
        <v>716</v>
      </c>
      <c r="L112" s="280" t="s">
        <v>716</v>
      </c>
      <c r="M112" s="281" t="s">
        <v>298</v>
      </c>
    </row>
    <row r="113" spans="1:13" s="45" customFormat="1" ht="60" customHeight="1">
      <c r="A113" s="44"/>
      <c r="B113" s="10"/>
      <c r="C113" s="454" t="s">
        <v>450</v>
      </c>
      <c r="D113" s="454"/>
      <c r="E113" s="225" t="s">
        <v>1074</v>
      </c>
      <c r="F113" s="71" t="s">
        <v>298</v>
      </c>
      <c r="G113" s="90" t="s">
        <v>296</v>
      </c>
      <c r="H113" s="90" t="s">
        <v>296</v>
      </c>
      <c r="I113" s="90" t="s">
        <v>296</v>
      </c>
      <c r="J113" s="90" t="s">
        <v>296</v>
      </c>
      <c r="K113" s="280" t="s">
        <v>716</v>
      </c>
      <c r="L113" s="280" t="s">
        <v>716</v>
      </c>
      <c r="M113" s="281" t="s">
        <v>298</v>
      </c>
    </row>
    <row r="114" spans="1:13" s="45" customFormat="1" ht="54" customHeight="1">
      <c r="A114" s="44"/>
      <c r="B114" s="10"/>
      <c r="C114" s="454" t="s">
        <v>640</v>
      </c>
      <c r="D114" s="454"/>
      <c r="E114" s="225" t="s">
        <v>1075</v>
      </c>
      <c r="F114" s="71" t="s">
        <v>298</v>
      </c>
      <c r="G114" s="90" t="s">
        <v>296</v>
      </c>
      <c r="H114" s="90" t="s">
        <v>296</v>
      </c>
      <c r="I114" s="90" t="s">
        <v>296</v>
      </c>
      <c r="J114" s="90" t="s">
        <v>296</v>
      </c>
      <c r="K114" s="280" t="s">
        <v>716</v>
      </c>
      <c r="L114" s="280" t="s">
        <v>716</v>
      </c>
      <c r="M114" s="281" t="s">
        <v>298</v>
      </c>
    </row>
    <row r="115" spans="1:13" s="45" customFormat="1" ht="51.75" customHeight="1">
      <c r="A115" s="44"/>
      <c r="B115" s="10"/>
      <c r="C115" s="454" t="s">
        <v>622</v>
      </c>
      <c r="D115" s="454"/>
      <c r="E115" s="225" t="s">
        <v>1076</v>
      </c>
      <c r="F115" s="71" t="s">
        <v>298</v>
      </c>
      <c r="G115" s="90" t="s">
        <v>707</v>
      </c>
      <c r="H115" s="90" t="s">
        <v>707</v>
      </c>
      <c r="I115" s="276" t="s">
        <v>296</v>
      </c>
      <c r="J115" s="276" t="s">
        <v>296</v>
      </c>
      <c r="K115" s="281" t="s">
        <v>716</v>
      </c>
      <c r="L115" s="281" t="s">
        <v>716</v>
      </c>
      <c r="M115" s="281" t="s">
        <v>298</v>
      </c>
    </row>
    <row r="116" spans="1:13" s="45" customFormat="1" ht="57" customHeight="1">
      <c r="A116" s="44"/>
      <c r="B116" s="10"/>
      <c r="C116" s="454" t="s">
        <v>451</v>
      </c>
      <c r="D116" s="454"/>
      <c r="E116" s="225" t="s">
        <v>1077</v>
      </c>
      <c r="F116" s="354" t="s">
        <v>1261</v>
      </c>
      <c r="G116" s="90" t="s">
        <v>296</v>
      </c>
      <c r="H116" s="90" t="s">
        <v>296</v>
      </c>
      <c r="I116" s="90" t="s">
        <v>296</v>
      </c>
      <c r="J116" s="90" t="s">
        <v>296</v>
      </c>
      <c r="K116" s="280" t="s">
        <v>296</v>
      </c>
      <c r="L116" s="280" t="s">
        <v>296</v>
      </c>
      <c r="M116" s="281" t="s">
        <v>298</v>
      </c>
    </row>
    <row r="117" spans="1:13" s="45" customFormat="1" ht="189" customHeight="1">
      <c r="A117" s="44"/>
      <c r="B117" s="10"/>
      <c r="C117" s="454" t="s">
        <v>452</v>
      </c>
      <c r="D117" s="454"/>
      <c r="E117" s="225" t="s">
        <v>1078</v>
      </c>
      <c r="F117" s="354" t="s">
        <v>1262</v>
      </c>
      <c r="G117" s="61">
        <v>827629</v>
      </c>
      <c r="H117" s="61">
        <v>742219</v>
      </c>
      <c r="I117" s="156">
        <v>667879</v>
      </c>
      <c r="J117" s="156">
        <v>766318</v>
      </c>
      <c r="K117" s="156">
        <v>552137</v>
      </c>
      <c r="L117" s="156">
        <v>663344</v>
      </c>
      <c r="M117" s="156">
        <v>445976</v>
      </c>
    </row>
    <row r="118" spans="1:13" s="45" customFormat="1" ht="55.5" customHeight="1">
      <c r="A118" s="44"/>
      <c r="B118" s="10"/>
      <c r="C118" s="454" t="s">
        <v>453</v>
      </c>
      <c r="D118" s="454"/>
      <c r="E118" s="225" t="s">
        <v>1079</v>
      </c>
      <c r="F118" s="354" t="s">
        <v>1262</v>
      </c>
      <c r="G118" s="61">
        <v>276450</v>
      </c>
      <c r="H118" s="61">
        <v>346840</v>
      </c>
      <c r="I118" s="156">
        <v>394150</v>
      </c>
      <c r="J118" s="156">
        <v>543680</v>
      </c>
      <c r="K118" s="156">
        <v>375160</v>
      </c>
      <c r="L118" s="156">
        <v>512550</v>
      </c>
      <c r="M118" s="156">
        <v>329770</v>
      </c>
    </row>
    <row r="119" spans="1:13" s="45" customFormat="1" ht="51" customHeight="1">
      <c r="A119" s="44"/>
      <c r="B119" s="10"/>
      <c r="C119" s="454" t="s">
        <v>3</v>
      </c>
      <c r="D119" s="454"/>
      <c r="E119" s="235" t="s">
        <v>1080</v>
      </c>
      <c r="F119" s="354" t="s">
        <v>1262</v>
      </c>
      <c r="G119" s="90" t="s">
        <v>296</v>
      </c>
      <c r="H119" s="90" t="s">
        <v>296</v>
      </c>
      <c r="I119" s="90" t="s">
        <v>296</v>
      </c>
      <c r="J119" s="90" t="s">
        <v>296</v>
      </c>
      <c r="K119" s="61">
        <v>5349</v>
      </c>
      <c r="L119" s="61">
        <v>9614</v>
      </c>
      <c r="M119" s="61">
        <v>8738</v>
      </c>
    </row>
    <row r="120" spans="1:13" s="45" customFormat="1" ht="13.5">
      <c r="A120" s="44"/>
      <c r="B120" s="10"/>
      <c r="C120" s="25"/>
      <c r="D120" s="25"/>
      <c r="E120" s="249"/>
      <c r="F120" s="70"/>
      <c r="G120" s="165"/>
      <c r="H120" s="165"/>
      <c r="I120" s="35"/>
      <c r="J120" s="35"/>
      <c r="K120" s="35"/>
      <c r="L120" s="35"/>
      <c r="M120" s="35"/>
    </row>
    <row r="121" spans="1:13" s="45" customFormat="1" ht="13.5">
      <c r="A121" s="44"/>
      <c r="B121" s="11"/>
      <c r="C121" s="32" t="s">
        <v>156</v>
      </c>
      <c r="D121" s="124"/>
      <c r="E121" s="206"/>
      <c r="F121" s="361"/>
      <c r="G121" s="166"/>
      <c r="H121" s="166"/>
      <c r="I121" s="38"/>
      <c r="J121" s="38"/>
      <c r="K121" s="38"/>
      <c r="L121" s="38"/>
      <c r="M121" s="125"/>
    </row>
    <row r="122" spans="1:13" s="45" customFormat="1" ht="25.5" customHeight="1">
      <c r="A122" s="44"/>
      <c r="B122" s="10"/>
      <c r="C122" s="464" t="s">
        <v>177</v>
      </c>
      <c r="D122" s="464"/>
      <c r="E122" s="436" t="s">
        <v>864</v>
      </c>
      <c r="F122" s="437"/>
      <c r="G122" s="437"/>
      <c r="H122" s="437"/>
      <c r="I122" s="437"/>
      <c r="J122" s="437"/>
      <c r="K122" s="437"/>
      <c r="L122" s="437"/>
      <c r="M122" s="438"/>
    </row>
    <row r="123" spans="1:13" s="45" customFormat="1" ht="25.5" customHeight="1">
      <c r="A123" s="44"/>
      <c r="B123" s="10"/>
      <c r="C123" s="464" t="s">
        <v>176</v>
      </c>
      <c r="D123" s="464"/>
      <c r="E123" s="442"/>
      <c r="F123" s="443"/>
      <c r="G123" s="443"/>
      <c r="H123" s="443"/>
      <c r="I123" s="443"/>
      <c r="J123" s="443"/>
      <c r="K123" s="443"/>
      <c r="L123" s="443"/>
      <c r="M123" s="444"/>
    </row>
    <row r="124" spans="1:13" s="45" customFormat="1" ht="13.5">
      <c r="A124" s="44"/>
      <c r="B124" s="10"/>
      <c r="C124" s="336"/>
      <c r="D124" s="336"/>
      <c r="E124" s="249"/>
      <c r="F124" s="70"/>
      <c r="G124" s="165"/>
      <c r="H124" s="165"/>
      <c r="I124" s="35"/>
      <c r="J124" s="35"/>
      <c r="K124" s="35"/>
      <c r="L124" s="35"/>
      <c r="M124" s="35"/>
    </row>
    <row r="125" spans="1:13" s="45" customFormat="1" ht="13.5">
      <c r="A125" s="44"/>
      <c r="B125" s="11" t="s">
        <v>128</v>
      </c>
      <c r="C125" s="32"/>
      <c r="D125" s="124"/>
      <c r="E125" s="206"/>
      <c r="F125" s="361"/>
      <c r="G125" s="166"/>
      <c r="H125" s="166"/>
      <c r="I125" s="38"/>
      <c r="J125" s="38"/>
      <c r="K125" s="38"/>
      <c r="L125" s="38"/>
      <c r="M125" s="125"/>
    </row>
    <row r="126" spans="1:13" s="45" customFormat="1" ht="13.5">
      <c r="A126" s="44"/>
      <c r="B126" s="11"/>
      <c r="C126" s="32" t="s">
        <v>157</v>
      </c>
      <c r="D126" s="124"/>
      <c r="E126" s="206"/>
      <c r="F126" s="361"/>
      <c r="G126" s="166"/>
      <c r="H126" s="166"/>
      <c r="I126" s="38"/>
      <c r="J126" s="38"/>
      <c r="K126" s="38"/>
      <c r="L126" s="38"/>
      <c r="M126" s="125"/>
    </row>
    <row r="127" spans="1:13" s="45" customFormat="1" ht="40.5" customHeight="1">
      <c r="A127" s="44"/>
      <c r="B127" s="10"/>
      <c r="C127" s="454" t="s">
        <v>415</v>
      </c>
      <c r="D127" s="454"/>
      <c r="E127" s="436" t="s">
        <v>865</v>
      </c>
      <c r="F127" s="437"/>
      <c r="G127" s="437"/>
      <c r="H127" s="437"/>
      <c r="I127" s="437"/>
      <c r="J127" s="437"/>
      <c r="K127" s="437"/>
      <c r="L127" s="437"/>
      <c r="M127" s="438"/>
    </row>
    <row r="128" spans="1:13" s="45" customFormat="1" ht="28.5" customHeight="1">
      <c r="A128" s="44"/>
      <c r="B128" s="10"/>
      <c r="C128" s="454" t="s">
        <v>466</v>
      </c>
      <c r="D128" s="454"/>
      <c r="E128" s="439"/>
      <c r="F128" s="440"/>
      <c r="G128" s="440"/>
      <c r="H128" s="440"/>
      <c r="I128" s="440"/>
      <c r="J128" s="440"/>
      <c r="K128" s="440"/>
      <c r="L128" s="440"/>
      <c r="M128" s="441"/>
    </row>
    <row r="129" spans="1:13" s="45" customFormat="1" ht="64.5" customHeight="1">
      <c r="A129" s="44"/>
      <c r="B129" s="10"/>
      <c r="C129" s="454" t="s">
        <v>416</v>
      </c>
      <c r="D129" s="454"/>
      <c r="E129" s="439"/>
      <c r="F129" s="440"/>
      <c r="G129" s="440"/>
      <c r="H129" s="440"/>
      <c r="I129" s="440"/>
      <c r="J129" s="440"/>
      <c r="K129" s="440"/>
      <c r="L129" s="440"/>
      <c r="M129" s="441"/>
    </row>
    <row r="130" spans="1:13" s="45" customFormat="1" ht="38.25" customHeight="1">
      <c r="A130" s="44"/>
      <c r="B130" s="10"/>
      <c r="C130" s="454" t="s">
        <v>417</v>
      </c>
      <c r="D130" s="454"/>
      <c r="E130" s="442"/>
      <c r="F130" s="443"/>
      <c r="G130" s="443"/>
      <c r="H130" s="443"/>
      <c r="I130" s="443"/>
      <c r="J130" s="443"/>
      <c r="K130" s="443"/>
      <c r="L130" s="443"/>
      <c r="M130" s="444"/>
    </row>
    <row r="131" spans="1:13" s="45" customFormat="1" ht="13.5">
      <c r="A131" s="44"/>
      <c r="B131" s="10"/>
      <c r="C131" s="25"/>
      <c r="D131" s="25"/>
      <c r="E131" s="249"/>
      <c r="F131" s="70"/>
      <c r="G131" s="165"/>
      <c r="H131" s="165"/>
      <c r="I131" s="35"/>
      <c r="J131" s="35"/>
      <c r="K131" s="35"/>
      <c r="L131" s="35"/>
      <c r="M131" s="35"/>
    </row>
    <row r="132" spans="1:13" s="45" customFormat="1" ht="13.5">
      <c r="A132" s="44"/>
      <c r="B132" s="11"/>
      <c r="C132" s="32" t="s">
        <v>66</v>
      </c>
      <c r="D132" s="124"/>
      <c r="E132" s="206"/>
      <c r="F132" s="361"/>
      <c r="G132" s="166"/>
      <c r="H132" s="166"/>
      <c r="I132" s="38"/>
      <c r="J132" s="38"/>
      <c r="K132" s="38"/>
      <c r="L132" s="38"/>
      <c r="M132" s="125"/>
    </row>
    <row r="133" spans="1:13" s="45" customFormat="1" ht="41.25" customHeight="1">
      <c r="A133" s="44"/>
      <c r="B133" s="10"/>
      <c r="C133" s="454" t="s">
        <v>418</v>
      </c>
      <c r="D133" s="454"/>
      <c r="E133" s="225" t="s">
        <v>1081</v>
      </c>
      <c r="F133" s="354" t="s">
        <v>1263</v>
      </c>
      <c r="G133" s="90" t="s">
        <v>707</v>
      </c>
      <c r="H133" s="90" t="s">
        <v>707</v>
      </c>
      <c r="I133" s="90" t="s">
        <v>707</v>
      </c>
      <c r="J133" s="90" t="s">
        <v>707</v>
      </c>
      <c r="K133" s="90" t="s">
        <v>298</v>
      </c>
      <c r="L133" s="90" t="s">
        <v>298</v>
      </c>
      <c r="M133" s="276" t="s">
        <v>298</v>
      </c>
    </row>
    <row r="134" spans="1:13" s="45" customFormat="1" ht="39.75" customHeight="1">
      <c r="A134" s="44"/>
      <c r="B134" s="10"/>
      <c r="C134" s="452" t="s">
        <v>419</v>
      </c>
      <c r="D134" s="453"/>
      <c r="E134" s="225" t="s">
        <v>1082</v>
      </c>
      <c r="F134" s="354" t="s">
        <v>1264</v>
      </c>
      <c r="G134" s="61">
        <v>467956</v>
      </c>
      <c r="H134" s="61">
        <f>469358-88</f>
        <v>469270</v>
      </c>
      <c r="I134" s="156">
        <v>385168</v>
      </c>
      <c r="J134" s="156">
        <v>636484</v>
      </c>
      <c r="K134" s="156">
        <v>479854</v>
      </c>
      <c r="L134" s="156">
        <v>672506</v>
      </c>
      <c r="M134" s="156">
        <v>526992</v>
      </c>
    </row>
    <row r="135" spans="1:13" s="45" customFormat="1" ht="53.25" customHeight="1">
      <c r="A135" s="44"/>
      <c r="B135" s="10"/>
      <c r="C135" s="454" t="s">
        <v>420</v>
      </c>
      <c r="D135" s="454"/>
      <c r="E135" s="225" t="s">
        <v>1083</v>
      </c>
      <c r="F135" s="354" t="s">
        <v>1264</v>
      </c>
      <c r="G135" s="183">
        <v>944494</v>
      </c>
      <c r="H135" s="183">
        <v>1119004</v>
      </c>
      <c r="I135" s="156">
        <v>1104082</v>
      </c>
      <c r="J135" s="156">
        <v>1575371</v>
      </c>
      <c r="K135" s="156">
        <v>1051298</v>
      </c>
      <c r="L135" s="156">
        <v>1806413</v>
      </c>
      <c r="M135" s="156">
        <v>1100541</v>
      </c>
    </row>
    <row r="136" spans="3:13" s="45" customFormat="1" ht="13.5">
      <c r="C136" s="52"/>
      <c r="D136" s="52"/>
      <c r="E136" s="46"/>
      <c r="F136" s="362"/>
      <c r="G136" s="167">
        <f>SUM(G10:G135)</f>
        <v>61152669</v>
      </c>
      <c r="H136" s="167">
        <f>SUM(H10:H135)</f>
        <v>59492430</v>
      </c>
      <c r="I136" s="168">
        <f>SUM(I10:I135)</f>
        <v>80362670</v>
      </c>
      <c r="J136" s="168">
        <f>SUM(J10:J135)</f>
        <v>85505352</v>
      </c>
      <c r="K136" s="36"/>
      <c r="L136" s="36">
        <f>SUM(L10:L135)</f>
        <v>97560908</v>
      </c>
      <c r="M136" s="36"/>
    </row>
    <row r="137" spans="3:13" s="45" customFormat="1" ht="13.5">
      <c r="C137" s="52"/>
      <c r="D137" s="52"/>
      <c r="E137" s="46"/>
      <c r="F137" s="362"/>
      <c r="G137" s="167">
        <f>48201+239478+3341</f>
        <v>291020</v>
      </c>
      <c r="H137" s="167"/>
      <c r="I137" s="36"/>
      <c r="J137" s="36"/>
      <c r="K137" s="36"/>
      <c r="L137" s="36"/>
      <c r="M137" s="36"/>
    </row>
    <row r="138" spans="3:13" s="45" customFormat="1" ht="13.5">
      <c r="C138" s="52"/>
      <c r="D138" s="52"/>
      <c r="E138" s="46"/>
      <c r="F138" s="362"/>
      <c r="G138" s="167">
        <f>G136+G137</f>
        <v>61443689</v>
      </c>
      <c r="H138" s="167"/>
      <c r="I138" s="36"/>
      <c r="J138" s="36"/>
      <c r="K138" s="36"/>
      <c r="L138" s="36"/>
      <c r="M138" s="36"/>
    </row>
    <row r="139" spans="3:13" s="45" customFormat="1" ht="13.5">
      <c r="C139" s="52"/>
      <c r="D139" s="52"/>
      <c r="E139" s="46"/>
      <c r="F139" s="362"/>
      <c r="G139" s="167"/>
      <c r="H139" s="167"/>
      <c r="I139" s="36"/>
      <c r="J139" s="36"/>
      <c r="K139" s="36"/>
      <c r="L139" s="36"/>
      <c r="M139" s="36"/>
    </row>
    <row r="140" spans="3:13" s="45" customFormat="1" ht="13.5">
      <c r="C140" s="52"/>
      <c r="D140" s="52"/>
      <c r="E140" s="46"/>
      <c r="F140" s="362"/>
      <c r="G140" s="167"/>
      <c r="H140" s="167"/>
      <c r="I140" s="36"/>
      <c r="J140" s="36"/>
      <c r="K140" s="36"/>
      <c r="L140" s="36"/>
      <c r="M140" s="36"/>
    </row>
    <row r="141" spans="3:13" s="45" customFormat="1" ht="13.5">
      <c r="C141" s="52"/>
      <c r="D141" s="52"/>
      <c r="E141" s="46"/>
      <c r="F141" s="362"/>
      <c r="G141" s="167"/>
      <c r="H141" s="167"/>
      <c r="I141" s="36"/>
      <c r="J141" s="36"/>
      <c r="K141" s="36"/>
      <c r="L141" s="36"/>
      <c r="M141" s="36"/>
    </row>
    <row r="142" spans="3:13" s="45" customFormat="1" ht="13.5">
      <c r="C142" s="52"/>
      <c r="D142" s="52"/>
      <c r="E142" s="46"/>
      <c r="F142" s="362"/>
      <c r="G142" s="167"/>
      <c r="H142" s="167"/>
      <c r="I142" s="36"/>
      <c r="J142" s="36"/>
      <c r="K142" s="36"/>
      <c r="L142" s="36"/>
      <c r="M142" s="36"/>
    </row>
    <row r="143" spans="3:13" s="45" customFormat="1" ht="13.5">
      <c r="C143" s="52"/>
      <c r="D143" s="52"/>
      <c r="E143" s="46"/>
      <c r="F143" s="362"/>
      <c r="G143" s="167"/>
      <c r="H143" s="167"/>
      <c r="I143" s="36"/>
      <c r="J143" s="36"/>
      <c r="K143" s="36"/>
      <c r="L143" s="36"/>
      <c r="M143" s="36"/>
    </row>
    <row r="144" spans="3:13" s="45" customFormat="1" ht="13.5">
      <c r="C144" s="52"/>
      <c r="D144" s="52"/>
      <c r="E144" s="46"/>
      <c r="F144" s="362"/>
      <c r="G144" s="167"/>
      <c r="H144" s="167"/>
      <c r="I144" s="36"/>
      <c r="J144" s="36"/>
      <c r="K144" s="36"/>
      <c r="L144" s="36"/>
      <c r="M144" s="36"/>
    </row>
    <row r="145" spans="3:13" s="45" customFormat="1" ht="13.5">
      <c r="C145" s="52"/>
      <c r="D145" s="52"/>
      <c r="E145" s="46"/>
      <c r="F145" s="362"/>
      <c r="G145" s="167"/>
      <c r="H145" s="167"/>
      <c r="I145" s="36"/>
      <c r="J145" s="36"/>
      <c r="K145" s="36"/>
      <c r="L145" s="36"/>
      <c r="M145" s="36"/>
    </row>
    <row r="146" spans="3:13" s="45" customFormat="1" ht="13.5">
      <c r="C146" s="52"/>
      <c r="D146" s="52"/>
      <c r="E146" s="46"/>
      <c r="F146" s="362"/>
      <c r="G146" s="167"/>
      <c r="H146" s="167"/>
      <c r="I146" s="36"/>
      <c r="J146" s="36"/>
      <c r="K146" s="36"/>
      <c r="L146" s="36"/>
      <c r="M146" s="36"/>
    </row>
    <row r="147" spans="3:13" s="45" customFormat="1" ht="13.5">
      <c r="C147" s="52"/>
      <c r="D147" s="52"/>
      <c r="E147" s="46"/>
      <c r="F147" s="362"/>
      <c r="G147" s="167"/>
      <c r="H147" s="167"/>
      <c r="I147" s="36"/>
      <c r="J147" s="36"/>
      <c r="K147" s="36"/>
      <c r="L147" s="36"/>
      <c r="M147" s="36"/>
    </row>
    <row r="148" spans="3:13" s="45" customFormat="1" ht="13.5">
      <c r="C148" s="52"/>
      <c r="D148" s="52"/>
      <c r="E148" s="46"/>
      <c r="F148" s="362"/>
      <c r="G148" s="167"/>
      <c r="H148" s="167"/>
      <c r="I148" s="36"/>
      <c r="J148" s="36"/>
      <c r="K148" s="36"/>
      <c r="L148" s="36"/>
      <c r="M148" s="36"/>
    </row>
    <row r="149" spans="3:13" s="45" customFormat="1" ht="13.5">
      <c r="C149" s="52"/>
      <c r="D149" s="52"/>
      <c r="E149" s="46"/>
      <c r="F149" s="362"/>
      <c r="G149" s="167"/>
      <c r="H149" s="167"/>
      <c r="I149" s="36"/>
      <c r="J149" s="36"/>
      <c r="K149" s="36"/>
      <c r="L149" s="36"/>
      <c r="M149" s="36"/>
    </row>
    <row r="150" spans="3:13" s="45" customFormat="1" ht="13.5">
      <c r="C150" s="52"/>
      <c r="D150" s="52"/>
      <c r="E150" s="46"/>
      <c r="F150" s="362"/>
      <c r="G150" s="167"/>
      <c r="H150" s="167"/>
      <c r="I150" s="36"/>
      <c r="J150" s="36"/>
      <c r="K150" s="36"/>
      <c r="L150" s="36"/>
      <c r="M150" s="36"/>
    </row>
    <row r="151" spans="3:13" s="45" customFormat="1" ht="13.5">
      <c r="C151" s="52"/>
      <c r="D151" s="52"/>
      <c r="E151" s="46"/>
      <c r="F151" s="362"/>
      <c r="G151" s="167"/>
      <c r="H151" s="167"/>
      <c r="I151" s="36"/>
      <c r="J151" s="36"/>
      <c r="K151" s="36"/>
      <c r="L151" s="36"/>
      <c r="M151" s="36"/>
    </row>
    <row r="152" spans="3:13" s="45" customFormat="1" ht="13.5">
      <c r="C152" s="52"/>
      <c r="D152" s="52"/>
      <c r="E152" s="46"/>
      <c r="F152" s="362"/>
      <c r="G152" s="167"/>
      <c r="H152" s="167"/>
      <c r="I152" s="36"/>
      <c r="J152" s="36"/>
      <c r="K152" s="36"/>
      <c r="L152" s="36"/>
      <c r="M152" s="36"/>
    </row>
    <row r="153" spans="3:13" s="45" customFormat="1" ht="13.5">
      <c r="C153" s="52"/>
      <c r="D153" s="52"/>
      <c r="E153" s="46"/>
      <c r="F153" s="362"/>
      <c r="G153" s="167"/>
      <c r="H153" s="167"/>
      <c r="I153" s="36"/>
      <c r="J153" s="36"/>
      <c r="K153" s="36"/>
      <c r="L153" s="36"/>
      <c r="M153" s="36"/>
    </row>
    <row r="154" spans="3:13" s="45" customFormat="1" ht="13.5">
      <c r="C154" s="52"/>
      <c r="D154" s="52"/>
      <c r="E154" s="46"/>
      <c r="F154" s="362"/>
      <c r="G154" s="167"/>
      <c r="H154" s="167"/>
      <c r="I154" s="36"/>
      <c r="J154" s="36"/>
      <c r="K154" s="36"/>
      <c r="L154" s="36"/>
      <c r="M154" s="36"/>
    </row>
    <row r="155" spans="3:13" s="45" customFormat="1" ht="13.5">
      <c r="C155" s="52"/>
      <c r="D155" s="52"/>
      <c r="E155" s="46"/>
      <c r="F155" s="362"/>
      <c r="G155" s="167"/>
      <c r="H155" s="167"/>
      <c r="I155" s="36"/>
      <c r="J155" s="36"/>
      <c r="K155" s="36"/>
      <c r="L155" s="36"/>
      <c r="M155" s="36"/>
    </row>
    <row r="156" spans="3:13" s="45" customFormat="1" ht="13.5">
      <c r="C156" s="52"/>
      <c r="D156" s="52"/>
      <c r="E156" s="46"/>
      <c r="F156" s="362"/>
      <c r="G156" s="167"/>
      <c r="H156" s="167"/>
      <c r="I156" s="36"/>
      <c r="J156" s="36"/>
      <c r="K156" s="36"/>
      <c r="L156" s="36"/>
      <c r="M156" s="36"/>
    </row>
    <row r="157" spans="3:13" s="45" customFormat="1" ht="13.5">
      <c r="C157" s="52"/>
      <c r="D157" s="52"/>
      <c r="E157" s="46"/>
      <c r="F157" s="362"/>
      <c r="G157" s="167"/>
      <c r="H157" s="167"/>
      <c r="I157" s="36"/>
      <c r="J157" s="36"/>
      <c r="K157" s="36"/>
      <c r="L157" s="36"/>
      <c r="M157" s="36"/>
    </row>
    <row r="158" spans="3:13" s="45" customFormat="1" ht="13.5">
      <c r="C158" s="52"/>
      <c r="D158" s="52"/>
      <c r="E158" s="46"/>
      <c r="F158" s="362"/>
      <c r="G158" s="167"/>
      <c r="H158" s="167"/>
      <c r="I158" s="36"/>
      <c r="J158" s="36"/>
      <c r="K158" s="36"/>
      <c r="L158" s="36"/>
      <c r="M158" s="36"/>
    </row>
    <row r="159" spans="3:13" s="45" customFormat="1" ht="13.5">
      <c r="C159" s="52"/>
      <c r="D159" s="52"/>
      <c r="E159" s="46"/>
      <c r="F159" s="362"/>
      <c r="G159" s="167"/>
      <c r="H159" s="167"/>
      <c r="I159" s="36"/>
      <c r="J159" s="36"/>
      <c r="K159" s="36"/>
      <c r="L159" s="36"/>
      <c r="M159" s="36"/>
    </row>
    <row r="160" spans="3:13" s="45" customFormat="1" ht="13.5">
      <c r="C160" s="52"/>
      <c r="D160" s="52"/>
      <c r="E160" s="46"/>
      <c r="F160" s="362"/>
      <c r="G160" s="167"/>
      <c r="H160" s="167"/>
      <c r="I160" s="36"/>
      <c r="J160" s="36"/>
      <c r="K160" s="36"/>
      <c r="L160" s="36"/>
      <c r="M160" s="36"/>
    </row>
    <row r="161" spans="3:13" s="45" customFormat="1" ht="13.5">
      <c r="C161" s="52"/>
      <c r="D161" s="52"/>
      <c r="E161" s="46"/>
      <c r="F161" s="362"/>
      <c r="G161" s="167"/>
      <c r="H161" s="167"/>
      <c r="I161" s="36"/>
      <c r="J161" s="36"/>
      <c r="K161" s="36"/>
      <c r="L161" s="36"/>
      <c r="M161" s="36"/>
    </row>
    <row r="162" spans="3:13" s="45" customFormat="1" ht="13.5">
      <c r="C162" s="52"/>
      <c r="D162" s="52"/>
      <c r="E162" s="46"/>
      <c r="F162" s="362"/>
      <c r="G162" s="167"/>
      <c r="H162" s="167"/>
      <c r="I162" s="36"/>
      <c r="J162" s="36"/>
      <c r="K162" s="36"/>
      <c r="L162" s="36"/>
      <c r="M162" s="36"/>
    </row>
    <row r="163" spans="3:13" s="45" customFormat="1" ht="13.5">
      <c r="C163" s="52"/>
      <c r="D163" s="52"/>
      <c r="E163" s="46"/>
      <c r="F163" s="362"/>
      <c r="G163" s="167"/>
      <c r="H163" s="167"/>
      <c r="I163" s="36"/>
      <c r="J163" s="36"/>
      <c r="K163" s="36"/>
      <c r="L163" s="36"/>
      <c r="M163" s="36"/>
    </row>
    <row r="164" spans="3:13" s="45" customFormat="1" ht="13.5">
      <c r="C164" s="52"/>
      <c r="D164" s="52"/>
      <c r="E164" s="46"/>
      <c r="F164" s="362"/>
      <c r="G164" s="167"/>
      <c r="H164" s="167"/>
      <c r="I164" s="36"/>
      <c r="J164" s="36"/>
      <c r="K164" s="36"/>
      <c r="L164" s="36"/>
      <c r="M164" s="36"/>
    </row>
    <row r="165" spans="3:13" s="45" customFormat="1" ht="13.5">
      <c r="C165" s="52"/>
      <c r="D165" s="52"/>
      <c r="E165" s="46"/>
      <c r="F165" s="362"/>
      <c r="G165" s="167"/>
      <c r="H165" s="167"/>
      <c r="I165" s="36"/>
      <c r="J165" s="36"/>
      <c r="K165" s="36"/>
      <c r="L165" s="36"/>
      <c r="M165" s="36"/>
    </row>
    <row r="166" spans="3:13" s="45" customFormat="1" ht="13.5">
      <c r="C166" s="52"/>
      <c r="D166" s="52"/>
      <c r="E166" s="46"/>
      <c r="F166" s="362"/>
      <c r="G166" s="167"/>
      <c r="H166" s="167"/>
      <c r="I166" s="36"/>
      <c r="J166" s="36"/>
      <c r="K166" s="36"/>
      <c r="L166" s="36"/>
      <c r="M166" s="36"/>
    </row>
    <row r="167" spans="3:13" s="45" customFormat="1" ht="13.5">
      <c r="C167" s="52"/>
      <c r="D167" s="52"/>
      <c r="E167" s="46"/>
      <c r="F167" s="362"/>
      <c r="G167" s="167"/>
      <c r="H167" s="167"/>
      <c r="I167" s="36"/>
      <c r="J167" s="36"/>
      <c r="K167" s="36"/>
      <c r="L167" s="36"/>
      <c r="M167" s="36"/>
    </row>
    <row r="168" spans="3:13" s="45" customFormat="1" ht="13.5">
      <c r="C168" s="52"/>
      <c r="D168" s="52"/>
      <c r="E168" s="46"/>
      <c r="F168" s="362"/>
      <c r="G168" s="167"/>
      <c r="H168" s="167"/>
      <c r="I168" s="36"/>
      <c r="J168" s="36"/>
      <c r="K168" s="36"/>
      <c r="L168" s="36"/>
      <c r="M168" s="36"/>
    </row>
    <row r="169" spans="3:13" s="45" customFormat="1" ht="13.5">
      <c r="C169" s="52"/>
      <c r="D169" s="52"/>
      <c r="E169" s="46"/>
      <c r="F169" s="362"/>
      <c r="G169" s="167"/>
      <c r="H169" s="167"/>
      <c r="I169" s="36"/>
      <c r="J169" s="36"/>
      <c r="K169" s="36"/>
      <c r="L169" s="36"/>
      <c r="M169" s="36"/>
    </row>
    <row r="170" spans="3:13" s="45" customFormat="1" ht="13.5">
      <c r="C170" s="52"/>
      <c r="D170" s="52"/>
      <c r="E170" s="46"/>
      <c r="F170" s="362"/>
      <c r="G170" s="167"/>
      <c r="H170" s="167"/>
      <c r="I170" s="36"/>
      <c r="J170" s="36"/>
      <c r="K170" s="36"/>
      <c r="L170" s="36"/>
      <c r="M170" s="36"/>
    </row>
    <row r="171" spans="3:13" s="45" customFormat="1" ht="13.5">
      <c r="C171" s="52"/>
      <c r="D171" s="52"/>
      <c r="E171" s="46"/>
      <c r="F171" s="362"/>
      <c r="G171" s="167"/>
      <c r="H171" s="167"/>
      <c r="I171" s="36"/>
      <c r="J171" s="36"/>
      <c r="K171" s="36"/>
      <c r="L171" s="36"/>
      <c r="M171" s="36"/>
    </row>
    <row r="172" spans="3:13" s="45" customFormat="1" ht="13.5">
      <c r="C172" s="52"/>
      <c r="D172" s="52"/>
      <c r="E172" s="46"/>
      <c r="F172" s="362"/>
      <c r="G172" s="167"/>
      <c r="H172" s="167"/>
      <c r="I172" s="36"/>
      <c r="J172" s="36"/>
      <c r="K172" s="36"/>
      <c r="L172" s="36"/>
      <c r="M172" s="36"/>
    </row>
    <row r="173" spans="3:13" s="45" customFormat="1" ht="13.5">
      <c r="C173" s="52"/>
      <c r="D173" s="52"/>
      <c r="E173" s="46"/>
      <c r="F173" s="362"/>
      <c r="G173" s="167"/>
      <c r="H173" s="167"/>
      <c r="I173" s="36"/>
      <c r="J173" s="36"/>
      <c r="K173" s="36"/>
      <c r="L173" s="36"/>
      <c r="M173" s="36"/>
    </row>
    <row r="174" spans="3:13" s="45" customFormat="1" ht="13.5">
      <c r="C174" s="52"/>
      <c r="D174" s="52"/>
      <c r="E174" s="46"/>
      <c r="F174" s="362"/>
      <c r="G174" s="167"/>
      <c r="H174" s="167"/>
      <c r="I174" s="36"/>
      <c r="J174" s="36"/>
      <c r="K174" s="36"/>
      <c r="L174" s="36"/>
      <c r="M174" s="36"/>
    </row>
    <row r="175" spans="3:13" s="45" customFormat="1" ht="13.5">
      <c r="C175" s="52"/>
      <c r="D175" s="52"/>
      <c r="E175" s="46"/>
      <c r="F175" s="362"/>
      <c r="G175" s="167"/>
      <c r="H175" s="167"/>
      <c r="I175" s="36"/>
      <c r="J175" s="36"/>
      <c r="K175" s="36"/>
      <c r="L175" s="36"/>
      <c r="M175" s="36"/>
    </row>
    <row r="176" spans="3:13" s="45" customFormat="1" ht="13.5">
      <c r="C176" s="52"/>
      <c r="D176" s="52"/>
      <c r="E176" s="46"/>
      <c r="F176" s="362"/>
      <c r="G176" s="167"/>
      <c r="H176" s="167"/>
      <c r="I176" s="36"/>
      <c r="J176" s="36"/>
      <c r="K176" s="36"/>
      <c r="L176" s="36"/>
      <c r="M176" s="36"/>
    </row>
    <row r="177" spans="3:13" s="45" customFormat="1" ht="13.5">
      <c r="C177" s="52"/>
      <c r="D177" s="52"/>
      <c r="E177" s="46"/>
      <c r="F177" s="362"/>
      <c r="G177" s="167"/>
      <c r="H177" s="167"/>
      <c r="I177" s="36"/>
      <c r="J177" s="36"/>
      <c r="K177" s="36"/>
      <c r="L177" s="36"/>
      <c r="M177" s="36"/>
    </row>
    <row r="178" spans="3:13" s="45" customFormat="1" ht="13.5">
      <c r="C178" s="52"/>
      <c r="D178" s="52"/>
      <c r="E178" s="46"/>
      <c r="F178" s="362"/>
      <c r="G178" s="167"/>
      <c r="H178" s="167"/>
      <c r="I178" s="36"/>
      <c r="J178" s="36"/>
      <c r="K178" s="36"/>
      <c r="L178" s="36"/>
      <c r="M178" s="36"/>
    </row>
    <row r="179" spans="3:13" s="45" customFormat="1" ht="13.5">
      <c r="C179" s="52"/>
      <c r="D179" s="52"/>
      <c r="E179" s="46"/>
      <c r="F179" s="362"/>
      <c r="G179" s="167"/>
      <c r="H179" s="167"/>
      <c r="I179" s="36"/>
      <c r="J179" s="36"/>
      <c r="K179" s="36"/>
      <c r="L179" s="36"/>
      <c r="M179" s="36"/>
    </row>
    <row r="180" spans="3:13" s="45" customFormat="1" ht="13.5">
      <c r="C180" s="52"/>
      <c r="D180" s="52"/>
      <c r="E180" s="46"/>
      <c r="F180" s="362"/>
      <c r="G180" s="167"/>
      <c r="H180" s="167"/>
      <c r="I180" s="36"/>
      <c r="J180" s="36"/>
      <c r="K180" s="36"/>
      <c r="L180" s="36"/>
      <c r="M180" s="36"/>
    </row>
    <row r="181" spans="3:13" s="45" customFormat="1" ht="13.5">
      <c r="C181" s="52"/>
      <c r="D181" s="52"/>
      <c r="E181" s="46"/>
      <c r="F181" s="362"/>
      <c r="G181" s="167"/>
      <c r="H181" s="167"/>
      <c r="I181" s="36"/>
      <c r="J181" s="36"/>
      <c r="K181" s="36"/>
      <c r="L181" s="36"/>
      <c r="M181" s="36"/>
    </row>
    <row r="182" spans="3:13" s="45" customFormat="1" ht="13.5">
      <c r="C182" s="52"/>
      <c r="D182" s="52"/>
      <c r="E182" s="46"/>
      <c r="F182" s="362"/>
      <c r="G182" s="167"/>
      <c r="H182" s="167"/>
      <c r="I182" s="36"/>
      <c r="J182" s="36"/>
      <c r="K182" s="36"/>
      <c r="L182" s="36"/>
      <c r="M182" s="36"/>
    </row>
    <row r="183" spans="3:13" s="45" customFormat="1" ht="13.5">
      <c r="C183" s="52"/>
      <c r="D183" s="52"/>
      <c r="E183" s="46"/>
      <c r="F183" s="362"/>
      <c r="G183" s="167"/>
      <c r="H183" s="167"/>
      <c r="I183" s="36"/>
      <c r="J183" s="36"/>
      <c r="K183" s="36"/>
      <c r="L183" s="36"/>
      <c r="M183" s="36"/>
    </row>
    <row r="184" spans="3:13" s="45" customFormat="1" ht="13.5">
      <c r="C184" s="52"/>
      <c r="D184" s="52"/>
      <c r="E184" s="46"/>
      <c r="F184" s="362"/>
      <c r="G184" s="167"/>
      <c r="H184" s="167"/>
      <c r="I184" s="36"/>
      <c r="J184" s="36"/>
      <c r="K184" s="36"/>
      <c r="L184" s="36"/>
      <c r="M184" s="36"/>
    </row>
    <row r="185" spans="3:13" s="45" customFormat="1" ht="13.5">
      <c r="C185" s="52"/>
      <c r="D185" s="52"/>
      <c r="E185" s="46"/>
      <c r="F185" s="362"/>
      <c r="G185" s="167"/>
      <c r="H185" s="167"/>
      <c r="I185" s="36"/>
      <c r="J185" s="36"/>
      <c r="K185" s="36"/>
      <c r="L185" s="36"/>
      <c r="M185" s="36"/>
    </row>
    <row r="186" spans="3:13" s="45" customFormat="1" ht="13.5">
      <c r="C186" s="52"/>
      <c r="D186" s="52"/>
      <c r="E186" s="46"/>
      <c r="F186" s="362"/>
      <c r="G186" s="167"/>
      <c r="H186" s="167"/>
      <c r="I186" s="36"/>
      <c r="J186" s="36"/>
      <c r="K186" s="36"/>
      <c r="L186" s="36"/>
      <c r="M186" s="36"/>
    </row>
    <row r="187" spans="3:13" s="45" customFormat="1" ht="13.5">
      <c r="C187" s="52"/>
      <c r="D187" s="52"/>
      <c r="E187" s="46"/>
      <c r="F187" s="362"/>
      <c r="G187" s="167"/>
      <c r="H187" s="167"/>
      <c r="I187" s="36"/>
      <c r="J187" s="36"/>
      <c r="K187" s="36"/>
      <c r="L187" s="36"/>
      <c r="M187" s="36"/>
    </row>
    <row r="188" spans="3:13" s="45" customFormat="1" ht="13.5">
      <c r="C188" s="52"/>
      <c r="D188" s="52"/>
      <c r="E188" s="46"/>
      <c r="F188" s="362"/>
      <c r="G188" s="167"/>
      <c r="H188" s="167"/>
      <c r="I188" s="36"/>
      <c r="J188" s="36"/>
      <c r="K188" s="36"/>
      <c r="L188" s="36"/>
      <c r="M188" s="36"/>
    </row>
    <row r="189" spans="3:13" s="45" customFormat="1" ht="13.5">
      <c r="C189" s="52"/>
      <c r="D189" s="52"/>
      <c r="E189" s="46"/>
      <c r="F189" s="362"/>
      <c r="G189" s="167"/>
      <c r="H189" s="167"/>
      <c r="I189" s="36"/>
      <c r="J189" s="36"/>
      <c r="K189" s="36"/>
      <c r="L189" s="36"/>
      <c r="M189" s="36"/>
    </row>
    <row r="190" spans="3:13" s="45" customFormat="1" ht="13.5">
      <c r="C190" s="52"/>
      <c r="D190" s="52"/>
      <c r="E190" s="46"/>
      <c r="F190" s="362"/>
      <c r="G190" s="167"/>
      <c r="H190" s="167"/>
      <c r="I190" s="36"/>
      <c r="J190" s="36"/>
      <c r="K190" s="36"/>
      <c r="L190" s="36"/>
      <c r="M190" s="36"/>
    </row>
    <row r="191" spans="3:13" s="45" customFormat="1" ht="13.5">
      <c r="C191" s="52"/>
      <c r="D191" s="52"/>
      <c r="E191" s="46"/>
      <c r="F191" s="362"/>
      <c r="G191" s="167"/>
      <c r="H191" s="167"/>
      <c r="I191" s="36"/>
      <c r="J191" s="36"/>
      <c r="K191" s="36"/>
      <c r="L191" s="36"/>
      <c r="M191" s="36"/>
    </row>
    <row r="192" spans="3:13" s="45" customFormat="1" ht="13.5">
      <c r="C192" s="52"/>
      <c r="D192" s="52"/>
      <c r="E192" s="46"/>
      <c r="F192" s="362"/>
      <c r="G192" s="167"/>
      <c r="H192" s="167"/>
      <c r="I192" s="36"/>
      <c r="J192" s="36"/>
      <c r="K192" s="36"/>
      <c r="L192" s="36"/>
      <c r="M192" s="36"/>
    </row>
    <row r="193" spans="3:13" s="45" customFormat="1" ht="13.5">
      <c r="C193" s="52"/>
      <c r="D193" s="52"/>
      <c r="E193" s="46"/>
      <c r="F193" s="362"/>
      <c r="G193" s="167"/>
      <c r="H193" s="167"/>
      <c r="I193" s="36"/>
      <c r="J193" s="36"/>
      <c r="K193" s="36"/>
      <c r="L193" s="36"/>
      <c r="M193" s="36"/>
    </row>
    <row r="194" spans="3:13" s="45" customFormat="1" ht="13.5">
      <c r="C194" s="52"/>
      <c r="D194" s="52"/>
      <c r="E194" s="46"/>
      <c r="F194" s="362"/>
      <c r="G194" s="167"/>
      <c r="H194" s="167"/>
      <c r="I194" s="36"/>
      <c r="J194" s="36"/>
      <c r="K194" s="36"/>
      <c r="L194" s="36"/>
      <c r="M194" s="36"/>
    </row>
    <row r="195" spans="3:13" s="45" customFormat="1" ht="13.5">
      <c r="C195" s="52"/>
      <c r="D195" s="52"/>
      <c r="E195" s="46"/>
      <c r="F195" s="362"/>
      <c r="G195" s="167"/>
      <c r="H195" s="167"/>
      <c r="I195" s="36"/>
      <c r="J195" s="36"/>
      <c r="K195" s="36"/>
      <c r="L195" s="36"/>
      <c r="M195" s="36"/>
    </row>
    <row r="196" spans="3:13" s="45" customFormat="1" ht="13.5">
      <c r="C196" s="52"/>
      <c r="D196" s="52"/>
      <c r="E196" s="46"/>
      <c r="F196" s="362"/>
      <c r="G196" s="167"/>
      <c r="H196" s="167"/>
      <c r="I196" s="36"/>
      <c r="J196" s="36"/>
      <c r="K196" s="36"/>
      <c r="L196" s="36"/>
      <c r="M196" s="36"/>
    </row>
    <row r="197" spans="3:13" s="45" customFormat="1" ht="13.5">
      <c r="C197" s="52"/>
      <c r="D197" s="52"/>
      <c r="E197" s="46"/>
      <c r="F197" s="362"/>
      <c r="G197" s="167"/>
      <c r="H197" s="167"/>
      <c r="I197" s="36"/>
      <c r="J197" s="36"/>
      <c r="K197" s="36"/>
      <c r="L197" s="36"/>
      <c r="M197" s="36"/>
    </row>
    <row r="198" spans="3:13" s="45" customFormat="1" ht="13.5">
      <c r="C198" s="52"/>
      <c r="D198" s="52"/>
      <c r="E198" s="46"/>
      <c r="F198" s="362"/>
      <c r="G198" s="167"/>
      <c r="H198" s="167"/>
      <c r="I198" s="36"/>
      <c r="J198" s="36"/>
      <c r="K198" s="36"/>
      <c r="L198" s="36"/>
      <c r="M198" s="36"/>
    </row>
    <row r="199" spans="3:13" s="45" customFormat="1" ht="13.5">
      <c r="C199" s="52"/>
      <c r="D199" s="52"/>
      <c r="E199" s="46"/>
      <c r="F199" s="362"/>
      <c r="G199" s="167"/>
      <c r="H199" s="167"/>
      <c r="I199" s="36"/>
      <c r="J199" s="36"/>
      <c r="K199" s="36"/>
      <c r="L199" s="36"/>
      <c r="M199" s="36"/>
    </row>
    <row r="200" spans="3:13" s="45" customFormat="1" ht="13.5">
      <c r="C200" s="52"/>
      <c r="D200" s="52"/>
      <c r="E200" s="46"/>
      <c r="F200" s="362"/>
      <c r="G200" s="167"/>
      <c r="H200" s="167"/>
      <c r="I200" s="36"/>
      <c r="J200" s="36"/>
      <c r="K200" s="36"/>
      <c r="L200" s="36"/>
      <c r="M200" s="36"/>
    </row>
    <row r="201" spans="3:13" s="45" customFormat="1" ht="13.5">
      <c r="C201" s="52"/>
      <c r="D201" s="52"/>
      <c r="E201" s="46"/>
      <c r="F201" s="362"/>
      <c r="G201" s="167"/>
      <c r="H201" s="167"/>
      <c r="I201" s="36"/>
      <c r="J201" s="36"/>
      <c r="K201" s="36"/>
      <c r="L201" s="36"/>
      <c r="M201" s="36"/>
    </row>
    <row r="202" spans="3:13" s="45" customFormat="1" ht="13.5">
      <c r="C202" s="52"/>
      <c r="D202" s="52"/>
      <c r="E202" s="46"/>
      <c r="F202" s="362"/>
      <c r="G202" s="167"/>
      <c r="H202" s="167"/>
      <c r="I202" s="36"/>
      <c r="J202" s="36"/>
      <c r="K202" s="36"/>
      <c r="L202" s="36"/>
      <c r="M202" s="36"/>
    </row>
    <row r="203" spans="3:13" s="45" customFormat="1" ht="13.5">
      <c r="C203" s="52"/>
      <c r="D203" s="52"/>
      <c r="E203" s="46"/>
      <c r="F203" s="362"/>
      <c r="G203" s="167"/>
      <c r="H203" s="167"/>
      <c r="I203" s="36"/>
      <c r="J203" s="36"/>
      <c r="K203" s="36"/>
      <c r="L203" s="36"/>
      <c r="M203" s="36"/>
    </row>
    <row r="204" spans="3:13" s="45" customFormat="1" ht="13.5">
      <c r="C204" s="52"/>
      <c r="D204" s="52"/>
      <c r="E204" s="46"/>
      <c r="F204" s="362"/>
      <c r="G204" s="167"/>
      <c r="H204" s="167"/>
      <c r="I204" s="36"/>
      <c r="J204" s="36"/>
      <c r="K204" s="36"/>
      <c r="L204" s="36"/>
      <c r="M204" s="36"/>
    </row>
    <row r="205" spans="3:13" s="45" customFormat="1" ht="13.5">
      <c r="C205" s="52"/>
      <c r="D205" s="52"/>
      <c r="E205" s="46"/>
      <c r="F205" s="362"/>
      <c r="G205" s="167"/>
      <c r="H205" s="167"/>
      <c r="I205" s="36"/>
      <c r="J205" s="36"/>
      <c r="K205" s="36"/>
      <c r="L205" s="36"/>
      <c r="M205" s="36"/>
    </row>
    <row r="206" spans="3:13" s="45" customFormat="1" ht="13.5">
      <c r="C206" s="52"/>
      <c r="D206" s="52"/>
      <c r="E206" s="46"/>
      <c r="F206" s="362"/>
      <c r="G206" s="167"/>
      <c r="H206" s="167"/>
      <c r="I206" s="36"/>
      <c r="J206" s="36"/>
      <c r="K206" s="36"/>
      <c r="L206" s="36"/>
      <c r="M206" s="36"/>
    </row>
    <row r="207" spans="3:13" s="45" customFormat="1" ht="13.5">
      <c r="C207" s="52"/>
      <c r="D207" s="52"/>
      <c r="E207" s="46"/>
      <c r="F207" s="362"/>
      <c r="G207" s="167"/>
      <c r="H207" s="167"/>
      <c r="I207" s="36"/>
      <c r="J207" s="36"/>
      <c r="K207" s="36"/>
      <c r="L207" s="36"/>
      <c r="M207" s="36"/>
    </row>
    <row r="208" spans="3:13" s="45" customFormat="1" ht="13.5">
      <c r="C208" s="52"/>
      <c r="D208" s="52"/>
      <c r="E208" s="46"/>
      <c r="F208" s="362"/>
      <c r="G208" s="167"/>
      <c r="H208" s="167"/>
      <c r="I208" s="36"/>
      <c r="J208" s="36"/>
      <c r="K208" s="36"/>
      <c r="L208" s="36"/>
      <c r="M208" s="36"/>
    </row>
    <row r="209" spans="3:13" s="45" customFormat="1" ht="13.5">
      <c r="C209" s="52"/>
      <c r="D209" s="52"/>
      <c r="E209" s="46"/>
      <c r="F209" s="362"/>
      <c r="G209" s="167"/>
      <c r="H209" s="167"/>
      <c r="I209" s="36"/>
      <c r="J209" s="36"/>
      <c r="K209" s="36"/>
      <c r="L209" s="36"/>
      <c r="M209" s="36"/>
    </row>
    <row r="210" spans="3:13" s="45" customFormat="1" ht="13.5">
      <c r="C210" s="52"/>
      <c r="D210" s="52"/>
      <c r="E210" s="46"/>
      <c r="F210" s="362"/>
      <c r="G210" s="167"/>
      <c r="H210" s="167"/>
      <c r="I210" s="36"/>
      <c r="J210" s="36"/>
      <c r="K210" s="36"/>
      <c r="L210" s="36"/>
      <c r="M210" s="36"/>
    </row>
    <row r="211" spans="3:13" s="45" customFormat="1" ht="13.5">
      <c r="C211" s="52"/>
      <c r="D211" s="52"/>
      <c r="E211" s="46"/>
      <c r="F211" s="362"/>
      <c r="G211" s="167"/>
      <c r="H211" s="167"/>
      <c r="I211" s="36"/>
      <c r="J211" s="36"/>
      <c r="K211" s="36"/>
      <c r="L211" s="36"/>
      <c r="M211" s="36"/>
    </row>
    <row r="212" spans="3:13" s="45" customFormat="1" ht="13.5">
      <c r="C212" s="52"/>
      <c r="D212" s="52"/>
      <c r="E212" s="46"/>
      <c r="F212" s="362"/>
      <c r="G212" s="167"/>
      <c r="H212" s="167"/>
      <c r="I212" s="36"/>
      <c r="J212" s="36"/>
      <c r="K212" s="36"/>
      <c r="L212" s="36"/>
      <c r="M212" s="36"/>
    </row>
    <row r="213" spans="3:13" s="45" customFormat="1" ht="13.5">
      <c r="C213" s="52"/>
      <c r="D213" s="52"/>
      <c r="E213" s="46"/>
      <c r="F213" s="362"/>
      <c r="G213" s="167"/>
      <c r="H213" s="167"/>
      <c r="I213" s="36"/>
      <c r="J213" s="36"/>
      <c r="K213" s="36"/>
      <c r="L213" s="36"/>
      <c r="M213" s="36"/>
    </row>
    <row r="214" spans="3:13" s="45" customFormat="1" ht="13.5">
      <c r="C214" s="52"/>
      <c r="D214" s="52"/>
      <c r="E214" s="46"/>
      <c r="F214" s="362"/>
      <c r="G214" s="167"/>
      <c r="H214" s="167"/>
      <c r="I214" s="36"/>
      <c r="J214" s="36"/>
      <c r="K214" s="36"/>
      <c r="L214" s="36"/>
      <c r="M214" s="36"/>
    </row>
    <row r="215" spans="3:13" s="45" customFormat="1" ht="13.5">
      <c r="C215" s="52"/>
      <c r="D215" s="52"/>
      <c r="E215" s="46"/>
      <c r="F215" s="362"/>
      <c r="G215" s="167"/>
      <c r="H215" s="167"/>
      <c r="I215" s="36"/>
      <c r="J215" s="36"/>
      <c r="K215" s="36"/>
      <c r="L215" s="36"/>
      <c r="M215" s="36"/>
    </row>
    <row r="216" spans="3:13" s="45" customFormat="1" ht="13.5">
      <c r="C216" s="52"/>
      <c r="D216" s="52"/>
      <c r="E216" s="46"/>
      <c r="F216" s="362"/>
      <c r="G216" s="167"/>
      <c r="H216" s="167"/>
      <c r="I216" s="36"/>
      <c r="J216" s="36"/>
      <c r="K216" s="36"/>
      <c r="L216" s="36"/>
      <c r="M216" s="36"/>
    </row>
    <row r="217" spans="3:13" s="45" customFormat="1" ht="13.5">
      <c r="C217" s="52"/>
      <c r="D217" s="52"/>
      <c r="E217" s="46"/>
      <c r="F217" s="362"/>
      <c r="G217" s="167"/>
      <c r="H217" s="167"/>
      <c r="I217" s="36"/>
      <c r="J217" s="36"/>
      <c r="K217" s="36"/>
      <c r="L217" s="36"/>
      <c r="M217" s="36"/>
    </row>
    <row r="218" spans="3:13" s="45" customFormat="1" ht="13.5">
      <c r="C218" s="52"/>
      <c r="D218" s="52"/>
      <c r="E218" s="46"/>
      <c r="F218" s="362"/>
      <c r="G218" s="167"/>
      <c r="H218" s="167"/>
      <c r="I218" s="36"/>
      <c r="J218" s="36"/>
      <c r="K218" s="36"/>
      <c r="L218" s="36"/>
      <c r="M218" s="36"/>
    </row>
    <row r="219" spans="3:13" s="45" customFormat="1" ht="13.5">
      <c r="C219" s="52"/>
      <c r="D219" s="52"/>
      <c r="E219" s="46"/>
      <c r="F219" s="362"/>
      <c r="G219" s="167"/>
      <c r="H219" s="167"/>
      <c r="I219" s="36"/>
      <c r="J219" s="36"/>
      <c r="K219" s="36"/>
      <c r="L219" s="36"/>
      <c r="M219" s="36"/>
    </row>
    <row r="220" spans="3:13" s="45" customFormat="1" ht="13.5">
      <c r="C220" s="52"/>
      <c r="D220" s="52"/>
      <c r="E220" s="46"/>
      <c r="F220" s="362"/>
      <c r="G220" s="167"/>
      <c r="H220" s="167"/>
      <c r="I220" s="36"/>
      <c r="J220" s="36"/>
      <c r="K220" s="36"/>
      <c r="L220" s="36"/>
      <c r="M220" s="36"/>
    </row>
    <row r="221" spans="3:13" s="45" customFormat="1" ht="13.5">
      <c r="C221" s="52"/>
      <c r="D221" s="52"/>
      <c r="E221" s="46"/>
      <c r="F221" s="362"/>
      <c r="G221" s="167"/>
      <c r="H221" s="167"/>
      <c r="I221" s="36"/>
      <c r="J221" s="36"/>
      <c r="K221" s="36"/>
      <c r="L221" s="36"/>
      <c r="M221" s="36"/>
    </row>
    <row r="222" spans="3:13" s="45" customFormat="1" ht="13.5">
      <c r="C222" s="52"/>
      <c r="D222" s="52"/>
      <c r="E222" s="46"/>
      <c r="F222" s="362"/>
      <c r="G222" s="167"/>
      <c r="H222" s="167"/>
      <c r="I222" s="36"/>
      <c r="J222" s="36"/>
      <c r="K222" s="36"/>
      <c r="L222" s="36"/>
      <c r="M222" s="36"/>
    </row>
    <row r="223" spans="3:13" s="45" customFormat="1" ht="13.5">
      <c r="C223" s="52"/>
      <c r="D223" s="52"/>
      <c r="E223" s="46"/>
      <c r="F223" s="362"/>
      <c r="G223" s="167"/>
      <c r="H223" s="167"/>
      <c r="I223" s="36"/>
      <c r="J223" s="36"/>
      <c r="K223" s="36"/>
      <c r="L223" s="36"/>
      <c r="M223" s="36"/>
    </row>
    <row r="224" spans="3:13" s="45" customFormat="1" ht="13.5">
      <c r="C224" s="52"/>
      <c r="D224" s="52"/>
      <c r="E224" s="46"/>
      <c r="F224" s="362"/>
      <c r="G224" s="167"/>
      <c r="H224" s="167"/>
      <c r="I224" s="36"/>
      <c r="J224" s="36"/>
      <c r="K224" s="36"/>
      <c r="L224" s="36"/>
      <c r="M224" s="36"/>
    </row>
    <row r="225" spans="3:13" s="45" customFormat="1" ht="13.5">
      <c r="C225" s="52"/>
      <c r="D225" s="52"/>
      <c r="E225" s="46"/>
      <c r="F225" s="362"/>
      <c r="G225" s="167"/>
      <c r="H225" s="167"/>
      <c r="I225" s="36"/>
      <c r="J225" s="36"/>
      <c r="K225" s="36"/>
      <c r="L225" s="36"/>
      <c r="M225" s="36"/>
    </row>
    <row r="226" spans="3:13" s="45" customFormat="1" ht="13.5">
      <c r="C226" s="52"/>
      <c r="D226" s="52"/>
      <c r="E226" s="46"/>
      <c r="F226" s="362"/>
      <c r="G226" s="167"/>
      <c r="H226" s="167"/>
      <c r="I226" s="36"/>
      <c r="J226" s="36"/>
      <c r="K226" s="36"/>
      <c r="L226" s="36"/>
      <c r="M226" s="36"/>
    </row>
    <row r="227" spans="3:13" s="45" customFormat="1" ht="13.5">
      <c r="C227" s="52"/>
      <c r="D227" s="52"/>
      <c r="E227" s="46"/>
      <c r="F227" s="362"/>
      <c r="G227" s="167"/>
      <c r="H227" s="167"/>
      <c r="I227" s="36"/>
      <c r="J227" s="36"/>
      <c r="K227" s="36"/>
      <c r="L227" s="36"/>
      <c r="M227" s="36"/>
    </row>
    <row r="228" spans="3:13" s="45" customFormat="1" ht="13.5">
      <c r="C228" s="52"/>
      <c r="D228" s="52"/>
      <c r="E228" s="46"/>
      <c r="F228" s="362"/>
      <c r="G228" s="167"/>
      <c r="H228" s="167"/>
      <c r="I228" s="36"/>
      <c r="J228" s="36"/>
      <c r="K228" s="36"/>
      <c r="L228" s="36"/>
      <c r="M228" s="36"/>
    </row>
  </sheetData>
  <sheetProtection/>
  <mergeCells count="129">
    <mergeCell ref="C89:D89"/>
    <mergeCell ref="C85:C86"/>
    <mergeCell ref="C79:D79"/>
    <mergeCell ref="G29:G34"/>
    <mergeCell ref="C84:D84"/>
    <mergeCell ref="C64:D64"/>
    <mergeCell ref="C62:D62"/>
    <mergeCell ref="C82:D82"/>
    <mergeCell ref="C72:D72"/>
    <mergeCell ref="C80:D80"/>
    <mergeCell ref="C135:D135"/>
    <mergeCell ref="C134:D134"/>
    <mergeCell ref="C100:D100"/>
    <mergeCell ref="C122:D122"/>
    <mergeCell ref="C103:D103"/>
    <mergeCell ref="C113:D113"/>
    <mergeCell ref="C106:D106"/>
    <mergeCell ref="C114:D114"/>
    <mergeCell ref="C108:D108"/>
    <mergeCell ref="C133:D133"/>
    <mergeCell ref="C112:D112"/>
    <mergeCell ref="C104:D104"/>
    <mergeCell ref="C87:D87"/>
    <mergeCell ref="C88:D88"/>
    <mergeCell ref="C78:D78"/>
    <mergeCell ref="L8:L9"/>
    <mergeCell ref="C98:D98"/>
    <mergeCell ref="C83:D83"/>
    <mergeCell ref="G8:G9"/>
    <mergeCell ref="C95:D95"/>
    <mergeCell ref="B6:D6"/>
    <mergeCell ref="C44:D44"/>
    <mergeCell ref="C63:D63"/>
    <mergeCell ref="C61:D61"/>
    <mergeCell ref="C27:D27"/>
    <mergeCell ref="C107:D107"/>
    <mergeCell ref="C81:D81"/>
    <mergeCell ref="C76:D76"/>
    <mergeCell ref="C99:D99"/>
    <mergeCell ref="C94:D94"/>
    <mergeCell ref="C105:D105"/>
    <mergeCell ref="C93:D93"/>
    <mergeCell ref="C97:D97"/>
    <mergeCell ref="C96:D96"/>
    <mergeCell ref="C111:D111"/>
    <mergeCell ref="C101:C102"/>
    <mergeCell ref="A1:C1"/>
    <mergeCell ref="A2:C2"/>
    <mergeCell ref="A4:C4"/>
    <mergeCell ref="C21:D21"/>
    <mergeCell ref="C18:D18"/>
    <mergeCell ref="C56:D56"/>
    <mergeCell ref="C39:D39"/>
    <mergeCell ref="C22:D22"/>
    <mergeCell ref="C41:D41"/>
    <mergeCell ref="C23:D23"/>
    <mergeCell ref="C119:D119"/>
    <mergeCell ref="C130:D130"/>
    <mergeCell ref="C128:D128"/>
    <mergeCell ref="C123:D123"/>
    <mergeCell ref="C118:D118"/>
    <mergeCell ref="C115:D115"/>
    <mergeCell ref="C116:D116"/>
    <mergeCell ref="C117:D117"/>
    <mergeCell ref="C127:D127"/>
    <mergeCell ref="C129:D129"/>
    <mergeCell ref="C69:D69"/>
    <mergeCell ref="C54:D54"/>
    <mergeCell ref="C68:D68"/>
    <mergeCell ref="C73:D73"/>
    <mergeCell ref="C67:D67"/>
    <mergeCell ref="C77:D77"/>
    <mergeCell ref="C58:D58"/>
    <mergeCell ref="C55:D55"/>
    <mergeCell ref="C53:D53"/>
    <mergeCell ref="C24:D24"/>
    <mergeCell ref="C12:D12"/>
    <mergeCell ref="C16:C17"/>
    <mergeCell ref="C51:D51"/>
    <mergeCell ref="C57:D57"/>
    <mergeCell ref="C52:D52"/>
    <mergeCell ref="C13:D13"/>
    <mergeCell ref="C28:D28"/>
    <mergeCell ref="C43:D43"/>
    <mergeCell ref="C48:D48"/>
    <mergeCell ref="C46:D46"/>
    <mergeCell ref="C50:D50"/>
    <mergeCell ref="C47:D47"/>
    <mergeCell ref="C25:D25"/>
    <mergeCell ref="C42:D42"/>
    <mergeCell ref="C49:D49"/>
    <mergeCell ref="C40:D40"/>
    <mergeCell ref="M8:M9"/>
    <mergeCell ref="I8:I9"/>
    <mergeCell ref="E8:E9"/>
    <mergeCell ref="C45:D45"/>
    <mergeCell ref="C14:D14"/>
    <mergeCell ref="C20:D20"/>
    <mergeCell ref="C29:C34"/>
    <mergeCell ref="C19:D19"/>
    <mergeCell ref="E23:M23"/>
    <mergeCell ref="E36:M36"/>
    <mergeCell ref="H29:H34"/>
    <mergeCell ref="I29:I34"/>
    <mergeCell ref="J29:J34"/>
    <mergeCell ref="C7:D7"/>
    <mergeCell ref="C8:D9"/>
    <mergeCell ref="M29:M34"/>
    <mergeCell ref="C10:D10"/>
    <mergeCell ref="C15:D15"/>
    <mergeCell ref="C26:D26"/>
    <mergeCell ref="H8:H9"/>
    <mergeCell ref="E85:M86"/>
    <mergeCell ref="E93:M108"/>
    <mergeCell ref="E122:M123"/>
    <mergeCell ref="E127:M130"/>
    <mergeCell ref="E55:M57"/>
    <mergeCell ref="E61:M61"/>
    <mergeCell ref="E68:M69"/>
    <mergeCell ref="F8:F9"/>
    <mergeCell ref="D2:M2"/>
    <mergeCell ref="D1:M1"/>
    <mergeCell ref="D4:M4"/>
    <mergeCell ref="E73:M73"/>
    <mergeCell ref="E78:M82"/>
    <mergeCell ref="K29:K34"/>
    <mergeCell ref="L29:L34"/>
    <mergeCell ref="J8:J9"/>
    <mergeCell ref="K8:K9"/>
  </mergeCells>
  <printOptions horizontalCentered="1"/>
  <pageMargins left="0.7086614173228347" right="0.7086614173228347" top="0.7480314960629921" bottom="0.7480314960629921" header="0.31496062992125984" footer="0.31496062992125984"/>
  <pageSetup firstPageNumber="2" useFirstPageNumber="1" fitToHeight="0" fitToWidth="1" horizontalDpi="600" verticalDpi="600" orientation="portrait" paperSize="9" scale="48" r:id="rId1"/>
  <headerFooter>
    <oddFooter>&amp;C&amp;18&amp;P</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sheetPr>
    <pageSetUpPr fitToPage="1"/>
  </sheetPr>
  <dimension ref="A1:P339"/>
  <sheetViews>
    <sheetView view="pageLayout" zoomScaleNormal="75" zoomScaleSheetLayoutView="75" workbookViewId="0" topLeftCell="A368">
      <selection activeCell="E294" sqref="E294"/>
    </sheetView>
  </sheetViews>
  <sheetFormatPr defaultColWidth="9.00390625" defaultRowHeight="18.75" customHeight="1"/>
  <cols>
    <col min="1" max="1" width="2.75390625" style="0" customWidth="1"/>
    <col min="2" max="2" width="1.625" style="0" customWidth="1"/>
    <col min="3" max="3" width="12.75390625" style="24" customWidth="1"/>
    <col min="4" max="4" width="11.375" style="24" customWidth="1"/>
    <col min="5" max="5" width="64.00390625" style="255" customWidth="1"/>
    <col min="6" max="6" width="23.375" style="24" hidden="1" customWidth="1"/>
    <col min="7" max="8" width="13.00390625" style="197" customWidth="1"/>
    <col min="9" max="9" width="13.00390625" style="37" customWidth="1"/>
    <col min="10" max="10" width="13.00390625" style="37" hidden="1" customWidth="1"/>
    <col min="11" max="13" width="13.00390625" style="37" customWidth="1"/>
  </cols>
  <sheetData>
    <row r="1" spans="1:13" ht="18.75" customHeight="1">
      <c r="A1" s="465" t="s">
        <v>67</v>
      </c>
      <c r="B1" s="507"/>
      <c r="C1" s="508"/>
      <c r="D1" s="520" t="s">
        <v>141</v>
      </c>
      <c r="E1" s="521"/>
      <c r="F1" s="521"/>
      <c r="G1" s="521"/>
      <c r="H1" s="521"/>
      <c r="I1" s="521"/>
      <c r="J1" s="521"/>
      <c r="K1" s="521"/>
      <c r="L1" s="521"/>
      <c r="M1" s="522"/>
    </row>
    <row r="2" spans="1:13" ht="18.75" customHeight="1" thickBot="1">
      <c r="A2" s="468" t="s">
        <v>173</v>
      </c>
      <c r="B2" s="509"/>
      <c r="C2" s="510"/>
      <c r="D2" s="511" t="s">
        <v>112</v>
      </c>
      <c r="E2" s="512"/>
      <c r="F2" s="512"/>
      <c r="G2" s="512"/>
      <c r="H2" s="512"/>
      <c r="I2" s="512"/>
      <c r="J2" s="512"/>
      <c r="K2" s="512"/>
      <c r="L2" s="512"/>
      <c r="M2" s="513"/>
    </row>
    <row r="3" spans="1:13" ht="9" customHeight="1" thickBot="1">
      <c r="A3" s="20"/>
      <c r="B3" s="21"/>
      <c r="C3" s="21"/>
      <c r="D3" s="2"/>
      <c r="E3" s="7"/>
      <c r="F3" s="2"/>
      <c r="G3" s="180"/>
      <c r="H3" s="180"/>
      <c r="I3" s="33"/>
      <c r="J3" s="33"/>
      <c r="K3" s="33"/>
      <c r="L3" s="33"/>
      <c r="M3" s="33"/>
    </row>
    <row r="4" spans="1:13" ht="18.75" customHeight="1" thickBot="1">
      <c r="A4" s="471" t="s">
        <v>174</v>
      </c>
      <c r="B4" s="518"/>
      <c r="C4" s="519"/>
      <c r="D4" s="406" t="s">
        <v>140</v>
      </c>
      <c r="E4" s="407"/>
      <c r="F4" s="407"/>
      <c r="G4" s="407"/>
      <c r="H4" s="407"/>
      <c r="I4" s="407"/>
      <c r="J4" s="407"/>
      <c r="K4" s="407"/>
      <c r="L4" s="407"/>
      <c r="M4" s="408"/>
    </row>
    <row r="5" spans="1:13" ht="6.75" customHeight="1">
      <c r="A5" s="19"/>
      <c r="B5" s="3"/>
      <c r="C5" s="3"/>
      <c r="D5" s="2"/>
      <c r="E5" s="7"/>
      <c r="F5" s="2"/>
      <c r="G5" s="171"/>
      <c r="H5" s="171"/>
      <c r="I5" s="34"/>
      <c r="J5" s="34"/>
      <c r="K5" s="34"/>
      <c r="L5" s="34"/>
      <c r="M5" s="34"/>
    </row>
    <row r="6" spans="1:13" ht="18.75" customHeight="1">
      <c r="A6" s="9"/>
      <c r="B6" s="11" t="s">
        <v>314</v>
      </c>
      <c r="C6" s="11"/>
      <c r="D6" s="13"/>
      <c r="E6" s="13"/>
      <c r="F6" s="13"/>
      <c r="G6" s="13"/>
      <c r="H6" s="13"/>
      <c r="I6" s="13"/>
      <c r="J6" s="13"/>
      <c r="K6" s="13"/>
      <c r="L6" s="13"/>
      <c r="M6" s="229"/>
    </row>
    <row r="7" spans="1:13" ht="18.75" customHeight="1">
      <c r="A7" s="5"/>
      <c r="B7" s="11"/>
      <c r="C7" s="11" t="s">
        <v>25</v>
      </c>
      <c r="D7" s="13"/>
      <c r="E7" s="13"/>
      <c r="F7" s="13"/>
      <c r="G7" s="13"/>
      <c r="H7" s="13"/>
      <c r="I7" s="13"/>
      <c r="J7" s="13"/>
      <c r="K7" s="13"/>
      <c r="L7" s="13"/>
      <c r="M7" s="230"/>
    </row>
    <row r="8" spans="1:13" ht="18.75" customHeight="1">
      <c r="A8" s="5"/>
      <c r="B8" s="5"/>
      <c r="C8" s="514" t="s">
        <v>149</v>
      </c>
      <c r="D8" s="515"/>
      <c r="E8" s="415" t="s">
        <v>871</v>
      </c>
      <c r="F8" s="479" t="s">
        <v>1270</v>
      </c>
      <c r="G8" s="411" t="s">
        <v>702</v>
      </c>
      <c r="H8" s="411" t="s">
        <v>703</v>
      </c>
      <c r="I8" s="411" t="s">
        <v>704</v>
      </c>
      <c r="J8" s="411" t="s">
        <v>712</v>
      </c>
      <c r="K8" s="411" t="s">
        <v>637</v>
      </c>
      <c r="L8" s="411" t="s">
        <v>713</v>
      </c>
      <c r="M8" s="523" t="s">
        <v>696</v>
      </c>
    </row>
    <row r="9" spans="1:13" ht="18.75" customHeight="1">
      <c r="A9" s="5"/>
      <c r="B9" s="5"/>
      <c r="C9" s="516"/>
      <c r="D9" s="517"/>
      <c r="E9" s="416"/>
      <c r="F9" s="480"/>
      <c r="G9" s="412"/>
      <c r="H9" s="412"/>
      <c r="I9" s="412"/>
      <c r="J9" s="412"/>
      <c r="K9" s="412"/>
      <c r="L9" s="412"/>
      <c r="M9" s="524"/>
    </row>
    <row r="10" spans="1:13" s="12" customFormat="1" ht="55.5" customHeight="1">
      <c r="A10" s="44"/>
      <c r="B10" s="10"/>
      <c r="C10" s="501" t="s">
        <v>1212</v>
      </c>
      <c r="D10" s="501"/>
      <c r="E10" s="487" t="s">
        <v>863</v>
      </c>
      <c r="F10" s="488"/>
      <c r="G10" s="488"/>
      <c r="H10" s="488"/>
      <c r="I10" s="488"/>
      <c r="J10" s="488"/>
      <c r="K10" s="488"/>
      <c r="L10" s="488"/>
      <c r="M10" s="489"/>
    </row>
    <row r="11" spans="1:13" s="12" customFormat="1" ht="121.5" customHeight="1">
      <c r="A11" s="44"/>
      <c r="B11" s="10"/>
      <c r="C11" s="501" t="s">
        <v>129</v>
      </c>
      <c r="D11" s="501"/>
      <c r="E11" s="481" t="s">
        <v>866</v>
      </c>
      <c r="F11" s="482"/>
      <c r="G11" s="482"/>
      <c r="H11" s="482"/>
      <c r="I11" s="482"/>
      <c r="J11" s="482"/>
      <c r="K11" s="482"/>
      <c r="L11" s="482"/>
      <c r="M11" s="483"/>
    </row>
    <row r="12" spans="1:13" s="12" customFormat="1" ht="47.25" customHeight="1">
      <c r="A12" s="44"/>
      <c r="B12" s="10"/>
      <c r="C12" s="501" t="s">
        <v>315</v>
      </c>
      <c r="D12" s="501"/>
      <c r="E12" s="490"/>
      <c r="F12" s="491"/>
      <c r="G12" s="491"/>
      <c r="H12" s="491"/>
      <c r="I12" s="491"/>
      <c r="J12" s="491"/>
      <c r="K12" s="491"/>
      <c r="L12" s="491"/>
      <c r="M12" s="492"/>
    </row>
    <row r="13" spans="1:13" s="12" customFormat="1" ht="72.75" customHeight="1">
      <c r="A13" s="44"/>
      <c r="B13" s="10"/>
      <c r="C13" s="501" t="s">
        <v>316</v>
      </c>
      <c r="D13" s="501"/>
      <c r="E13" s="484"/>
      <c r="F13" s="485"/>
      <c r="G13" s="485"/>
      <c r="H13" s="485"/>
      <c r="I13" s="485"/>
      <c r="J13" s="485"/>
      <c r="K13" s="485"/>
      <c r="L13" s="485"/>
      <c r="M13" s="486"/>
    </row>
    <row r="14" spans="1:13" s="12" customFormat="1" ht="7.5" customHeight="1">
      <c r="A14" s="44"/>
      <c r="B14" s="44"/>
      <c r="C14" s="132"/>
      <c r="D14" s="132"/>
      <c r="E14" s="17"/>
      <c r="F14" s="340"/>
      <c r="G14" s="181"/>
      <c r="H14" s="181"/>
      <c r="I14" s="39"/>
      <c r="J14" s="39"/>
      <c r="K14" s="39"/>
      <c r="L14" s="39"/>
      <c r="M14" s="133"/>
    </row>
    <row r="15" spans="1:13" s="5" customFormat="1" ht="18.75" customHeight="1">
      <c r="A15" s="44"/>
      <c r="B15" s="11"/>
      <c r="C15" s="135" t="s">
        <v>317</v>
      </c>
      <c r="D15" s="136"/>
      <c r="E15" s="206"/>
      <c r="F15" s="136"/>
      <c r="G15" s="182"/>
      <c r="H15" s="182"/>
      <c r="I15" s="38"/>
      <c r="J15" s="38"/>
      <c r="K15" s="38"/>
      <c r="L15" s="38"/>
      <c r="M15" s="137"/>
    </row>
    <row r="16" spans="1:13" s="12" customFormat="1" ht="94.5" customHeight="1">
      <c r="A16" s="45"/>
      <c r="B16" s="45"/>
      <c r="C16" s="504" t="s">
        <v>505</v>
      </c>
      <c r="D16" s="138" t="s">
        <v>506</v>
      </c>
      <c r="E16" s="225" t="s">
        <v>872</v>
      </c>
      <c r="F16" s="341" t="s">
        <v>1271</v>
      </c>
      <c r="G16" s="496" t="s">
        <v>717</v>
      </c>
      <c r="H16" s="496" t="s">
        <v>718</v>
      </c>
      <c r="I16" s="445" t="s">
        <v>719</v>
      </c>
      <c r="J16" s="445" t="s">
        <v>720</v>
      </c>
      <c r="K16" s="538" t="s">
        <v>659</v>
      </c>
      <c r="L16" s="538" t="s">
        <v>721</v>
      </c>
      <c r="M16" s="528" t="s">
        <v>675</v>
      </c>
    </row>
    <row r="17" spans="1:13" s="12" customFormat="1" ht="97.5" customHeight="1">
      <c r="A17" s="45"/>
      <c r="B17" s="45"/>
      <c r="C17" s="505"/>
      <c r="D17" s="138" t="s">
        <v>507</v>
      </c>
      <c r="E17" s="225" t="s">
        <v>873</v>
      </c>
      <c r="F17" s="341" t="s">
        <v>1271</v>
      </c>
      <c r="G17" s="497"/>
      <c r="H17" s="497"/>
      <c r="I17" s="446"/>
      <c r="J17" s="446"/>
      <c r="K17" s="539"/>
      <c r="L17" s="539"/>
      <c r="M17" s="529"/>
    </row>
    <row r="18" spans="1:13" s="12" customFormat="1" ht="67.5" customHeight="1">
      <c r="A18" s="45"/>
      <c r="B18" s="45"/>
      <c r="C18" s="506"/>
      <c r="D18" s="138" t="s">
        <v>508</v>
      </c>
      <c r="E18" s="225" t="s">
        <v>874</v>
      </c>
      <c r="F18" s="341" t="s">
        <v>1271</v>
      </c>
      <c r="G18" s="498"/>
      <c r="H18" s="498"/>
      <c r="I18" s="447"/>
      <c r="J18" s="447"/>
      <c r="K18" s="540"/>
      <c r="L18" s="540"/>
      <c r="M18" s="530"/>
    </row>
    <row r="19" spans="1:13" s="12" customFormat="1" ht="130.5" customHeight="1">
      <c r="A19" s="44"/>
      <c r="B19" s="14"/>
      <c r="C19" s="140" t="s">
        <v>509</v>
      </c>
      <c r="D19" s="138" t="s">
        <v>510</v>
      </c>
      <c r="E19" s="225" t="s">
        <v>875</v>
      </c>
      <c r="F19" s="342" t="s">
        <v>1272</v>
      </c>
      <c r="G19" s="183" t="s">
        <v>722</v>
      </c>
      <c r="H19" s="184" t="s">
        <v>723</v>
      </c>
      <c r="I19" s="154" t="s">
        <v>724</v>
      </c>
      <c r="J19" s="154" t="s">
        <v>725</v>
      </c>
      <c r="K19" s="154" t="s">
        <v>644</v>
      </c>
      <c r="L19" s="154" t="s">
        <v>726</v>
      </c>
      <c r="M19" s="141" t="s">
        <v>676</v>
      </c>
    </row>
    <row r="20" spans="1:13" s="12" customFormat="1" ht="150" customHeight="1">
      <c r="A20" s="44"/>
      <c r="B20" s="14"/>
      <c r="C20" s="504" t="s">
        <v>511</v>
      </c>
      <c r="D20" s="138" t="s">
        <v>512</v>
      </c>
      <c r="E20" s="225" t="s">
        <v>876</v>
      </c>
      <c r="F20" s="341" t="s">
        <v>1271</v>
      </c>
      <c r="G20" s="496" t="s">
        <v>727</v>
      </c>
      <c r="H20" s="496" t="s">
        <v>728</v>
      </c>
      <c r="I20" s="496" t="s">
        <v>729</v>
      </c>
      <c r="J20" s="496" t="s">
        <v>730</v>
      </c>
      <c r="K20" s="496" t="s">
        <v>660</v>
      </c>
      <c r="L20" s="496" t="s">
        <v>731</v>
      </c>
      <c r="M20" s="531" t="s">
        <v>677</v>
      </c>
    </row>
    <row r="21" spans="1:13" s="12" customFormat="1" ht="102.75" customHeight="1">
      <c r="A21" s="44"/>
      <c r="B21" s="14"/>
      <c r="C21" s="505"/>
      <c r="D21" s="138" t="s">
        <v>513</v>
      </c>
      <c r="E21" s="225" t="s">
        <v>877</v>
      </c>
      <c r="F21" s="341" t="s">
        <v>1271</v>
      </c>
      <c r="G21" s="497"/>
      <c r="H21" s="497"/>
      <c r="I21" s="497"/>
      <c r="J21" s="497"/>
      <c r="K21" s="497"/>
      <c r="L21" s="497"/>
      <c r="M21" s="532"/>
    </row>
    <row r="22" spans="1:13" s="12" customFormat="1" ht="100.5" customHeight="1">
      <c r="A22" s="44"/>
      <c r="B22" s="14"/>
      <c r="C22" s="505"/>
      <c r="D22" s="138" t="s">
        <v>514</v>
      </c>
      <c r="E22" s="225" t="s">
        <v>878</v>
      </c>
      <c r="F22" s="341" t="s">
        <v>1271</v>
      </c>
      <c r="G22" s="497"/>
      <c r="H22" s="497"/>
      <c r="I22" s="497"/>
      <c r="J22" s="497"/>
      <c r="K22" s="497"/>
      <c r="L22" s="497"/>
      <c r="M22" s="532"/>
    </row>
    <row r="23" spans="1:13" s="12" customFormat="1" ht="105" customHeight="1">
      <c r="A23" s="44"/>
      <c r="B23" s="14"/>
      <c r="C23" s="506"/>
      <c r="D23" s="138" t="s">
        <v>515</v>
      </c>
      <c r="E23" s="225" t="s">
        <v>879</v>
      </c>
      <c r="F23" s="341" t="s">
        <v>1273</v>
      </c>
      <c r="G23" s="498"/>
      <c r="H23" s="498"/>
      <c r="I23" s="498"/>
      <c r="J23" s="498"/>
      <c r="K23" s="498"/>
      <c r="L23" s="498"/>
      <c r="M23" s="533"/>
    </row>
    <row r="24" spans="1:13" s="12" customFormat="1" ht="74.25" customHeight="1">
      <c r="A24" s="44"/>
      <c r="B24" s="14"/>
      <c r="C24" s="140" t="s">
        <v>509</v>
      </c>
      <c r="D24" s="138" t="s">
        <v>516</v>
      </c>
      <c r="E24" s="225" t="s">
        <v>880</v>
      </c>
      <c r="F24" s="341" t="s">
        <v>1272</v>
      </c>
      <c r="G24" s="90" t="s">
        <v>732</v>
      </c>
      <c r="H24" s="90" t="s">
        <v>208</v>
      </c>
      <c r="I24" s="90" t="s">
        <v>732</v>
      </c>
      <c r="J24" s="90" t="s">
        <v>732</v>
      </c>
      <c r="K24" s="280" t="s">
        <v>732</v>
      </c>
      <c r="L24" s="280" t="s">
        <v>732</v>
      </c>
      <c r="M24" s="129" t="s">
        <v>208</v>
      </c>
    </row>
    <row r="25" spans="1:13" s="12" customFormat="1" ht="10.5" customHeight="1">
      <c r="A25" s="44"/>
      <c r="B25" s="10"/>
      <c r="C25" s="142"/>
      <c r="D25" s="142"/>
      <c r="E25" s="249"/>
      <c r="F25" s="142"/>
      <c r="G25" s="165"/>
      <c r="H25" s="165"/>
      <c r="I25" s="35"/>
      <c r="J25" s="35"/>
      <c r="K25" s="35"/>
      <c r="L25" s="35"/>
      <c r="M25" s="143"/>
    </row>
    <row r="26" spans="1:13" s="5" customFormat="1" ht="18.75" customHeight="1">
      <c r="A26" s="44"/>
      <c r="B26" s="11"/>
      <c r="C26" s="135" t="s">
        <v>318</v>
      </c>
      <c r="D26" s="136"/>
      <c r="E26" s="206"/>
      <c r="F26" s="364"/>
      <c r="G26" s="182"/>
      <c r="H26" s="182"/>
      <c r="I26" s="38"/>
      <c r="J26" s="38"/>
      <c r="K26" s="38"/>
      <c r="L26" s="38"/>
      <c r="M26" s="137"/>
    </row>
    <row r="27" spans="1:13" s="12" customFormat="1" ht="39.75" customHeight="1">
      <c r="A27" s="44"/>
      <c r="B27" s="14"/>
      <c r="C27" s="140" t="s">
        <v>319</v>
      </c>
      <c r="D27" s="138" t="s">
        <v>320</v>
      </c>
      <c r="E27" s="481" t="s">
        <v>863</v>
      </c>
      <c r="F27" s="482"/>
      <c r="G27" s="482"/>
      <c r="H27" s="482"/>
      <c r="I27" s="482"/>
      <c r="J27" s="482"/>
      <c r="K27" s="482"/>
      <c r="L27" s="482"/>
      <c r="M27" s="483"/>
    </row>
    <row r="28" spans="1:13" s="12" customFormat="1" ht="27" customHeight="1">
      <c r="A28" s="45"/>
      <c r="B28" s="45"/>
      <c r="C28" s="499" t="s">
        <v>21</v>
      </c>
      <c r="D28" s="500"/>
      <c r="E28" s="490"/>
      <c r="F28" s="491"/>
      <c r="G28" s="491"/>
      <c r="H28" s="491"/>
      <c r="I28" s="491"/>
      <c r="J28" s="491"/>
      <c r="K28" s="491"/>
      <c r="L28" s="491"/>
      <c r="M28" s="492"/>
    </row>
    <row r="29" spans="1:13" s="12" customFormat="1" ht="33.75" customHeight="1">
      <c r="A29" s="44"/>
      <c r="B29" s="14"/>
      <c r="C29" s="501" t="s">
        <v>299</v>
      </c>
      <c r="D29" s="501"/>
      <c r="E29" s="490"/>
      <c r="F29" s="491"/>
      <c r="G29" s="491"/>
      <c r="H29" s="491"/>
      <c r="I29" s="491"/>
      <c r="J29" s="491"/>
      <c r="K29" s="491"/>
      <c r="L29" s="491"/>
      <c r="M29" s="492"/>
    </row>
    <row r="30" spans="1:13" s="12" customFormat="1" ht="33.75" customHeight="1">
      <c r="A30" s="44"/>
      <c r="B30" s="14"/>
      <c r="C30" s="501" t="s">
        <v>467</v>
      </c>
      <c r="D30" s="501"/>
      <c r="E30" s="484"/>
      <c r="F30" s="485"/>
      <c r="G30" s="485"/>
      <c r="H30" s="485"/>
      <c r="I30" s="485"/>
      <c r="J30" s="485"/>
      <c r="K30" s="485"/>
      <c r="L30" s="485"/>
      <c r="M30" s="486"/>
    </row>
    <row r="31" spans="1:13" s="12" customFormat="1" ht="7.5" customHeight="1">
      <c r="A31" s="44"/>
      <c r="B31" s="10"/>
      <c r="C31" s="134"/>
      <c r="D31" s="134"/>
      <c r="E31" s="209"/>
      <c r="F31" s="142"/>
      <c r="G31" s="185"/>
      <c r="H31" s="185"/>
      <c r="I31" s="40"/>
      <c r="J31" s="40"/>
      <c r="K31" s="40"/>
      <c r="L31" s="40"/>
      <c r="M31" s="143"/>
    </row>
    <row r="32" spans="1:13" s="12" customFormat="1" ht="18.75" customHeight="1">
      <c r="A32" s="44"/>
      <c r="B32" s="11"/>
      <c r="C32" s="135" t="s">
        <v>193</v>
      </c>
      <c r="D32" s="136"/>
      <c r="E32" s="206"/>
      <c r="F32" s="365"/>
      <c r="G32" s="182"/>
      <c r="H32" s="182"/>
      <c r="I32" s="38"/>
      <c r="J32" s="38"/>
      <c r="K32" s="38"/>
      <c r="L32" s="38"/>
      <c r="M32" s="137"/>
    </row>
    <row r="33" spans="1:13" s="12" customFormat="1" ht="73.5" customHeight="1">
      <c r="A33" s="44"/>
      <c r="B33" s="14"/>
      <c r="C33" s="499" t="s">
        <v>517</v>
      </c>
      <c r="D33" s="500"/>
      <c r="E33" s="225" t="s">
        <v>881</v>
      </c>
      <c r="F33" s="342" t="s">
        <v>1274</v>
      </c>
      <c r="G33" s="496" t="s">
        <v>733</v>
      </c>
      <c r="H33" s="496" t="s">
        <v>734</v>
      </c>
      <c r="I33" s="445" t="s">
        <v>735</v>
      </c>
      <c r="J33" s="445" t="s">
        <v>736</v>
      </c>
      <c r="K33" s="541" t="s">
        <v>1218</v>
      </c>
      <c r="L33" s="538" t="s">
        <v>1219</v>
      </c>
      <c r="M33" s="528" t="s">
        <v>697</v>
      </c>
    </row>
    <row r="34" spans="1:13" s="12" customFormat="1" ht="60.75" customHeight="1">
      <c r="A34" s="44"/>
      <c r="B34" s="14"/>
      <c r="C34" s="499" t="s">
        <v>279</v>
      </c>
      <c r="D34" s="500"/>
      <c r="E34" s="225" t="s">
        <v>882</v>
      </c>
      <c r="F34" s="342" t="s">
        <v>1274</v>
      </c>
      <c r="G34" s="497"/>
      <c r="H34" s="497"/>
      <c r="I34" s="446"/>
      <c r="J34" s="446"/>
      <c r="K34" s="542"/>
      <c r="L34" s="539"/>
      <c r="M34" s="529"/>
    </row>
    <row r="35" spans="1:13" s="12" customFormat="1" ht="137.25" customHeight="1">
      <c r="A35" s="44"/>
      <c r="B35" s="14"/>
      <c r="C35" s="499" t="s">
        <v>215</v>
      </c>
      <c r="D35" s="500"/>
      <c r="E35" s="225" t="s">
        <v>883</v>
      </c>
      <c r="F35" s="342" t="s">
        <v>1275</v>
      </c>
      <c r="G35" s="497"/>
      <c r="H35" s="497"/>
      <c r="I35" s="446"/>
      <c r="J35" s="446"/>
      <c r="K35" s="542"/>
      <c r="L35" s="539"/>
      <c r="M35" s="529"/>
    </row>
    <row r="36" spans="1:13" s="12" customFormat="1" ht="90" customHeight="1">
      <c r="A36" s="44"/>
      <c r="B36" s="14"/>
      <c r="C36" s="499" t="s">
        <v>216</v>
      </c>
      <c r="D36" s="500"/>
      <c r="E36" s="225" t="s">
        <v>884</v>
      </c>
      <c r="F36" s="342" t="s">
        <v>1274</v>
      </c>
      <c r="G36" s="498"/>
      <c r="H36" s="498"/>
      <c r="I36" s="447"/>
      <c r="J36" s="447"/>
      <c r="K36" s="543"/>
      <c r="L36" s="540"/>
      <c r="M36" s="530"/>
    </row>
    <row r="37" spans="1:13" s="5" customFormat="1" ht="10.5" customHeight="1">
      <c r="A37" s="44"/>
      <c r="B37" s="10"/>
      <c r="C37" s="132"/>
      <c r="D37" s="132"/>
      <c r="E37" s="17"/>
      <c r="F37" s="142"/>
      <c r="G37" s="185"/>
      <c r="H37" s="185"/>
      <c r="I37" s="40"/>
      <c r="J37" s="40"/>
      <c r="K37" s="40"/>
      <c r="L37" s="40"/>
      <c r="M37" s="143"/>
    </row>
    <row r="38" spans="1:13" s="5" customFormat="1" ht="18.75" customHeight="1">
      <c r="A38" s="44"/>
      <c r="B38" s="11" t="s">
        <v>106</v>
      </c>
      <c r="C38" s="135"/>
      <c r="D38" s="135"/>
      <c r="E38" s="206"/>
      <c r="F38" s="364"/>
      <c r="G38" s="182"/>
      <c r="H38" s="182"/>
      <c r="I38" s="38"/>
      <c r="J38" s="38"/>
      <c r="K38" s="38"/>
      <c r="L38" s="38"/>
      <c r="M38" s="137"/>
    </row>
    <row r="39" spans="1:13" s="5" customFormat="1" ht="18.75" customHeight="1">
      <c r="A39" s="44"/>
      <c r="B39" s="11"/>
      <c r="C39" s="135" t="s">
        <v>321</v>
      </c>
      <c r="D39" s="135"/>
      <c r="E39" s="206"/>
      <c r="F39" s="364"/>
      <c r="G39" s="182"/>
      <c r="H39" s="182"/>
      <c r="I39" s="38"/>
      <c r="J39" s="38"/>
      <c r="K39" s="38"/>
      <c r="L39" s="38"/>
      <c r="M39" s="137"/>
    </row>
    <row r="40" spans="1:13" s="12" customFormat="1" ht="147" customHeight="1">
      <c r="A40" s="44"/>
      <c r="B40" s="14"/>
      <c r="C40" s="499" t="s">
        <v>436</v>
      </c>
      <c r="D40" s="500"/>
      <c r="E40" s="225" t="s">
        <v>885</v>
      </c>
      <c r="F40" s="342" t="s">
        <v>1276</v>
      </c>
      <c r="G40" s="61" t="s">
        <v>737</v>
      </c>
      <c r="H40" s="61" t="s">
        <v>738</v>
      </c>
      <c r="I40" s="156">
        <v>3549</v>
      </c>
      <c r="J40" s="156">
        <v>1400</v>
      </c>
      <c r="K40" s="30">
        <v>1400</v>
      </c>
      <c r="L40" s="30">
        <v>15000</v>
      </c>
      <c r="M40" s="231">
        <v>3702</v>
      </c>
    </row>
    <row r="41" spans="1:13" s="12" customFormat="1" ht="90" customHeight="1">
      <c r="A41" s="44"/>
      <c r="B41" s="14"/>
      <c r="C41" s="499" t="s">
        <v>437</v>
      </c>
      <c r="D41" s="500"/>
      <c r="E41" s="225" t="s">
        <v>886</v>
      </c>
      <c r="F41" s="342" t="s">
        <v>1277</v>
      </c>
      <c r="G41" s="61">
        <v>185938</v>
      </c>
      <c r="H41" s="61">
        <v>196620</v>
      </c>
      <c r="I41" s="156">
        <v>2823</v>
      </c>
      <c r="J41" s="156">
        <v>2762</v>
      </c>
      <c r="K41" s="30">
        <v>1947</v>
      </c>
      <c r="L41" s="30">
        <v>15000</v>
      </c>
      <c r="M41" s="231">
        <v>3702</v>
      </c>
    </row>
    <row r="42" spans="1:13" s="12" customFormat="1" ht="45" customHeight="1">
      <c r="A42" s="44"/>
      <c r="B42" s="14"/>
      <c r="C42" s="499" t="s">
        <v>438</v>
      </c>
      <c r="D42" s="500"/>
      <c r="E42" s="225" t="s">
        <v>887</v>
      </c>
      <c r="F42" s="342" t="s">
        <v>1277</v>
      </c>
      <c r="G42" s="90" t="s">
        <v>296</v>
      </c>
      <c r="H42" s="90" t="s">
        <v>296</v>
      </c>
      <c r="I42" s="90" t="s">
        <v>296</v>
      </c>
      <c r="J42" s="90" t="s">
        <v>296</v>
      </c>
      <c r="K42" s="280" t="s">
        <v>298</v>
      </c>
      <c r="L42" s="280" t="s">
        <v>298</v>
      </c>
      <c r="M42" s="129" t="s">
        <v>211</v>
      </c>
    </row>
    <row r="43" spans="1:13" s="12" customFormat="1" ht="75" customHeight="1">
      <c r="A43" s="44"/>
      <c r="B43" s="14"/>
      <c r="C43" s="499" t="s">
        <v>440</v>
      </c>
      <c r="D43" s="500"/>
      <c r="E43" s="225" t="s">
        <v>888</v>
      </c>
      <c r="F43" s="342" t="s">
        <v>1277</v>
      </c>
      <c r="G43" s="90" t="s">
        <v>296</v>
      </c>
      <c r="H43" s="90" t="s">
        <v>296</v>
      </c>
      <c r="I43" s="90" t="s">
        <v>296</v>
      </c>
      <c r="J43" s="90" t="s">
        <v>296</v>
      </c>
      <c r="K43" s="280" t="s">
        <v>298</v>
      </c>
      <c r="L43" s="280" t="s">
        <v>298</v>
      </c>
      <c r="M43" s="129" t="s">
        <v>211</v>
      </c>
    </row>
    <row r="44" spans="1:13" s="12" customFormat="1" ht="87.75" customHeight="1">
      <c r="A44" s="58"/>
      <c r="B44" s="57"/>
      <c r="C44" s="536" t="s">
        <v>377</v>
      </c>
      <c r="D44" s="537"/>
      <c r="E44" s="250" t="s">
        <v>889</v>
      </c>
      <c r="F44" s="366" t="s">
        <v>1278</v>
      </c>
      <c r="G44" s="186">
        <v>74198</v>
      </c>
      <c r="H44" s="186">
        <v>73077</v>
      </c>
      <c r="I44" s="187">
        <v>75124</v>
      </c>
      <c r="J44" s="187">
        <v>73984</v>
      </c>
      <c r="K44" s="188">
        <v>72984</v>
      </c>
      <c r="L44" s="188">
        <v>75198</v>
      </c>
      <c r="M44" s="144">
        <v>74139</v>
      </c>
    </row>
    <row r="45" spans="1:13" s="12" customFormat="1" ht="89.25" customHeight="1">
      <c r="A45" s="58"/>
      <c r="B45" s="57"/>
      <c r="C45" s="536" t="s">
        <v>378</v>
      </c>
      <c r="D45" s="537"/>
      <c r="E45" s="250" t="s">
        <v>890</v>
      </c>
      <c r="F45" s="366" t="s">
        <v>1278</v>
      </c>
      <c r="G45" s="283" t="s">
        <v>296</v>
      </c>
      <c r="H45" s="283" t="s">
        <v>296</v>
      </c>
      <c r="I45" s="284" t="s">
        <v>732</v>
      </c>
      <c r="J45" s="284" t="s">
        <v>732</v>
      </c>
      <c r="K45" s="285" t="s">
        <v>739</v>
      </c>
      <c r="L45" s="285" t="s">
        <v>739</v>
      </c>
      <c r="M45" s="129" t="s">
        <v>211</v>
      </c>
    </row>
    <row r="46" spans="1:13" s="12" customFormat="1" ht="71.25" customHeight="1">
      <c r="A46" s="58"/>
      <c r="B46" s="57"/>
      <c r="C46" s="536" t="s">
        <v>379</v>
      </c>
      <c r="D46" s="537"/>
      <c r="E46" s="250" t="s">
        <v>891</v>
      </c>
      <c r="F46" s="366" t="s">
        <v>1278</v>
      </c>
      <c r="G46" s="186">
        <v>40984</v>
      </c>
      <c r="H46" s="186">
        <v>39612</v>
      </c>
      <c r="I46" s="187">
        <v>40345</v>
      </c>
      <c r="J46" s="187">
        <v>42063</v>
      </c>
      <c r="K46" s="188">
        <v>40775</v>
      </c>
      <c r="L46" s="188">
        <v>49754</v>
      </c>
      <c r="M46" s="144">
        <v>49020</v>
      </c>
    </row>
    <row r="47" spans="1:13" s="12" customFormat="1" ht="75" customHeight="1">
      <c r="A47" s="58"/>
      <c r="B47" s="57"/>
      <c r="C47" s="536" t="s">
        <v>380</v>
      </c>
      <c r="D47" s="537"/>
      <c r="E47" s="250" t="s">
        <v>892</v>
      </c>
      <c r="F47" s="366" t="s">
        <v>1278</v>
      </c>
      <c r="G47" s="186">
        <v>217</v>
      </c>
      <c r="H47" s="186">
        <v>252</v>
      </c>
      <c r="I47" s="187">
        <v>280</v>
      </c>
      <c r="J47" s="187">
        <v>330</v>
      </c>
      <c r="K47" s="188">
        <v>286</v>
      </c>
      <c r="L47" s="188">
        <v>330</v>
      </c>
      <c r="M47" s="144">
        <v>305</v>
      </c>
    </row>
    <row r="48" spans="1:13" s="12" customFormat="1" ht="80.25" customHeight="1">
      <c r="A48" s="44"/>
      <c r="B48" s="14"/>
      <c r="C48" s="504" t="s">
        <v>518</v>
      </c>
      <c r="D48" s="138" t="s">
        <v>96</v>
      </c>
      <c r="E48" s="225" t="s">
        <v>893</v>
      </c>
      <c r="F48" s="342" t="s">
        <v>1271</v>
      </c>
      <c r="G48" s="496" t="s">
        <v>740</v>
      </c>
      <c r="H48" s="496" t="s">
        <v>741</v>
      </c>
      <c r="I48" s="496" t="s">
        <v>742</v>
      </c>
      <c r="J48" s="496" t="s">
        <v>743</v>
      </c>
      <c r="K48" s="544" t="s">
        <v>661</v>
      </c>
      <c r="L48" s="547" t="s">
        <v>744</v>
      </c>
      <c r="M48" s="493" t="s">
        <v>678</v>
      </c>
    </row>
    <row r="49" spans="1:13" s="12" customFormat="1" ht="57.75" customHeight="1">
      <c r="A49" s="44"/>
      <c r="B49" s="14"/>
      <c r="C49" s="505"/>
      <c r="D49" s="138" t="s">
        <v>98</v>
      </c>
      <c r="E49" s="225" t="s">
        <v>894</v>
      </c>
      <c r="F49" s="342" t="s">
        <v>1271</v>
      </c>
      <c r="G49" s="497"/>
      <c r="H49" s="497"/>
      <c r="I49" s="497"/>
      <c r="J49" s="497"/>
      <c r="K49" s="545"/>
      <c r="L49" s="548"/>
      <c r="M49" s="494"/>
    </row>
    <row r="50" spans="1:13" s="12" customFormat="1" ht="75.75" customHeight="1">
      <c r="A50" s="44"/>
      <c r="B50" s="14"/>
      <c r="C50" s="506"/>
      <c r="D50" s="138" t="s">
        <v>322</v>
      </c>
      <c r="E50" s="225" t="s">
        <v>895</v>
      </c>
      <c r="F50" s="342" t="s">
        <v>1279</v>
      </c>
      <c r="G50" s="498"/>
      <c r="H50" s="498"/>
      <c r="I50" s="498"/>
      <c r="J50" s="498"/>
      <c r="K50" s="546"/>
      <c r="L50" s="549"/>
      <c r="M50" s="495"/>
    </row>
    <row r="51" spans="1:13" s="12" customFormat="1" ht="254.25" customHeight="1">
      <c r="A51" s="44"/>
      <c r="B51" s="14"/>
      <c r="C51" s="501" t="s">
        <v>323</v>
      </c>
      <c r="D51" s="501"/>
      <c r="E51" s="225" t="s">
        <v>896</v>
      </c>
      <c r="F51" s="342" t="s">
        <v>1280</v>
      </c>
      <c r="G51" s="183" t="s">
        <v>745</v>
      </c>
      <c r="H51" s="183" t="s">
        <v>746</v>
      </c>
      <c r="I51" s="156" t="s">
        <v>747</v>
      </c>
      <c r="J51" s="156" t="s">
        <v>748</v>
      </c>
      <c r="K51" s="156" t="s">
        <v>651</v>
      </c>
      <c r="L51" s="156" t="s">
        <v>749</v>
      </c>
      <c r="M51" s="286" t="s">
        <v>674</v>
      </c>
    </row>
    <row r="52" spans="1:13" s="12" customFormat="1" ht="51" customHeight="1">
      <c r="A52" s="44"/>
      <c r="B52" s="10"/>
      <c r="C52" s="501" t="s">
        <v>459</v>
      </c>
      <c r="D52" s="501"/>
      <c r="E52" s="225" t="s">
        <v>897</v>
      </c>
      <c r="F52" s="342" t="s">
        <v>1281</v>
      </c>
      <c r="G52" s="61">
        <v>1325986</v>
      </c>
      <c r="H52" s="61">
        <v>1476866</v>
      </c>
      <c r="I52" s="156">
        <f>1637886.396+38700</f>
        <v>1676586.396</v>
      </c>
      <c r="J52" s="156">
        <v>1574207</v>
      </c>
      <c r="K52" s="156">
        <v>2141859</v>
      </c>
      <c r="L52" s="156">
        <v>1894431</v>
      </c>
      <c r="M52" s="286">
        <v>1754141</v>
      </c>
    </row>
    <row r="53" spans="1:13" s="12" customFormat="1" ht="54.75" customHeight="1">
      <c r="A53" s="44"/>
      <c r="B53" s="10"/>
      <c r="C53" s="501" t="s">
        <v>460</v>
      </c>
      <c r="D53" s="501"/>
      <c r="E53" s="225" t="s">
        <v>898</v>
      </c>
      <c r="F53" s="342" t="s">
        <v>1281</v>
      </c>
      <c r="G53" s="61">
        <v>227384</v>
      </c>
      <c r="H53" s="61">
        <v>206661</v>
      </c>
      <c r="I53" s="156">
        <f>114065.6+19000</f>
        <v>133065.6</v>
      </c>
      <c r="J53" s="156">
        <v>155000</v>
      </c>
      <c r="K53" s="156">
        <v>772382</v>
      </c>
      <c r="L53" s="156">
        <v>505169</v>
      </c>
      <c r="M53" s="286">
        <v>673646</v>
      </c>
    </row>
    <row r="54" spans="1:13" s="12" customFormat="1" ht="86.25" customHeight="1">
      <c r="A54" s="44"/>
      <c r="B54" s="10"/>
      <c r="C54" s="501" t="s">
        <v>454</v>
      </c>
      <c r="D54" s="501"/>
      <c r="E54" s="225" t="s">
        <v>899</v>
      </c>
      <c r="F54" s="342" t="s">
        <v>1282</v>
      </c>
      <c r="G54" s="61">
        <v>3792</v>
      </c>
      <c r="H54" s="61">
        <v>3414</v>
      </c>
      <c r="I54" s="156">
        <v>2899</v>
      </c>
      <c r="J54" s="156">
        <v>3152</v>
      </c>
      <c r="K54" s="156">
        <v>3244</v>
      </c>
      <c r="L54" s="156">
        <v>3015</v>
      </c>
      <c r="M54" s="286">
        <v>2593</v>
      </c>
    </row>
    <row r="55" spans="1:13" s="12" customFormat="1" ht="45" customHeight="1">
      <c r="A55" s="44"/>
      <c r="B55" s="14"/>
      <c r="C55" s="499" t="s">
        <v>74</v>
      </c>
      <c r="D55" s="500"/>
      <c r="E55" s="225" t="s">
        <v>900</v>
      </c>
      <c r="F55" s="342" t="s">
        <v>1235</v>
      </c>
      <c r="G55" s="159">
        <v>66777</v>
      </c>
      <c r="H55" s="159">
        <v>12633</v>
      </c>
      <c r="I55" s="160">
        <v>14765</v>
      </c>
      <c r="J55" s="160">
        <v>0</v>
      </c>
      <c r="K55" s="160">
        <v>8537</v>
      </c>
      <c r="L55" s="160">
        <v>0</v>
      </c>
      <c r="M55" s="287" t="s">
        <v>274</v>
      </c>
    </row>
    <row r="56" spans="1:13" s="12" customFormat="1" ht="39.75" customHeight="1">
      <c r="A56" s="44"/>
      <c r="B56" s="10"/>
      <c r="C56" s="501" t="s">
        <v>455</v>
      </c>
      <c r="D56" s="501"/>
      <c r="E56" s="225" t="s">
        <v>901</v>
      </c>
      <c r="F56" s="342" t="s">
        <v>1283</v>
      </c>
      <c r="G56" s="61">
        <v>64155</v>
      </c>
      <c r="H56" s="61">
        <v>109017</v>
      </c>
      <c r="I56" s="156">
        <v>88466</v>
      </c>
      <c r="J56" s="156">
        <v>141400</v>
      </c>
      <c r="K56" s="156">
        <v>96916</v>
      </c>
      <c r="L56" s="156">
        <v>209609</v>
      </c>
      <c r="M56" s="286">
        <v>113353</v>
      </c>
    </row>
    <row r="57" spans="1:13" s="12" customFormat="1" ht="45" customHeight="1">
      <c r="A57" s="44"/>
      <c r="B57" s="14"/>
      <c r="C57" s="499" t="s">
        <v>456</v>
      </c>
      <c r="D57" s="500"/>
      <c r="E57" s="225" t="s">
        <v>902</v>
      </c>
      <c r="F57" s="342" t="s">
        <v>1282</v>
      </c>
      <c r="G57" s="90" t="s">
        <v>296</v>
      </c>
      <c r="H57" s="90" t="s">
        <v>296</v>
      </c>
      <c r="I57" s="276" t="s">
        <v>296</v>
      </c>
      <c r="J57" s="276" t="s">
        <v>208</v>
      </c>
      <c r="K57" s="276" t="s">
        <v>298</v>
      </c>
      <c r="L57" s="276" t="s">
        <v>298</v>
      </c>
      <c r="M57" s="288" t="s">
        <v>211</v>
      </c>
    </row>
    <row r="58" spans="1:13" s="5" customFormat="1" ht="8.25" customHeight="1">
      <c r="A58" s="44"/>
      <c r="B58" s="10"/>
      <c r="C58" s="132"/>
      <c r="D58" s="132"/>
      <c r="E58" s="17"/>
      <c r="F58" s="142"/>
      <c r="G58" s="185"/>
      <c r="H58" s="185"/>
      <c r="I58" s="40"/>
      <c r="J58" s="40"/>
      <c r="K58" s="40"/>
      <c r="L58" s="40"/>
      <c r="M58" s="143"/>
    </row>
    <row r="59" spans="1:13" s="5" customFormat="1" ht="18.75" customHeight="1">
      <c r="A59" s="44"/>
      <c r="B59" s="11"/>
      <c r="C59" s="145" t="s">
        <v>324</v>
      </c>
      <c r="D59" s="146"/>
      <c r="E59" s="251"/>
      <c r="F59" s="364"/>
      <c r="G59" s="189"/>
      <c r="H59" s="189"/>
      <c r="I59" s="190"/>
      <c r="J59" s="38"/>
      <c r="K59" s="38"/>
      <c r="L59" s="38"/>
      <c r="M59" s="137"/>
    </row>
    <row r="60" spans="1:13" s="12" customFormat="1" ht="78.75" customHeight="1">
      <c r="A60" s="44"/>
      <c r="B60" s="14"/>
      <c r="C60" s="140" t="s">
        <v>519</v>
      </c>
      <c r="D60" s="138" t="s">
        <v>520</v>
      </c>
      <c r="E60" s="225" t="s">
        <v>903</v>
      </c>
      <c r="F60" s="342" t="s">
        <v>1252</v>
      </c>
      <c r="G60" s="183" t="s">
        <v>750</v>
      </c>
      <c r="H60" s="61" t="s">
        <v>710</v>
      </c>
      <c r="I60" s="191">
        <v>94484</v>
      </c>
      <c r="J60" s="191">
        <v>78213</v>
      </c>
      <c r="K60" s="164">
        <v>69768</v>
      </c>
      <c r="L60" s="164">
        <v>73520</v>
      </c>
      <c r="M60" s="147">
        <v>65799</v>
      </c>
    </row>
    <row r="61" spans="1:13" s="12" customFormat="1" ht="45" customHeight="1">
      <c r="A61" s="44"/>
      <c r="B61" s="59"/>
      <c r="C61" s="499" t="s">
        <v>631</v>
      </c>
      <c r="D61" s="500"/>
      <c r="E61" s="225" t="s">
        <v>904</v>
      </c>
      <c r="F61" s="342" t="s">
        <v>1242</v>
      </c>
      <c r="G61" s="61">
        <v>55023</v>
      </c>
      <c r="H61" s="61">
        <v>43785</v>
      </c>
      <c r="I61" s="156">
        <v>43785</v>
      </c>
      <c r="J61" s="156">
        <v>39658</v>
      </c>
      <c r="K61" s="156">
        <v>39657</v>
      </c>
      <c r="L61" s="156">
        <v>40087</v>
      </c>
      <c r="M61" s="231">
        <v>39971</v>
      </c>
    </row>
    <row r="62" spans="1:13" s="12" customFormat="1" ht="69.75" customHeight="1">
      <c r="A62" s="44"/>
      <c r="B62" s="14"/>
      <c r="C62" s="499" t="s">
        <v>632</v>
      </c>
      <c r="D62" s="500"/>
      <c r="E62" s="225" t="s">
        <v>905</v>
      </c>
      <c r="F62" s="342" t="s">
        <v>1242</v>
      </c>
      <c r="G62" s="61">
        <v>8687</v>
      </c>
      <c r="H62" s="61">
        <v>8687</v>
      </c>
      <c r="I62" s="156">
        <v>7491</v>
      </c>
      <c r="J62" s="276" t="s">
        <v>751</v>
      </c>
      <c r="K62" s="276" t="s">
        <v>752</v>
      </c>
      <c r="L62" s="276" t="s">
        <v>752</v>
      </c>
      <c r="M62" s="129" t="s">
        <v>211</v>
      </c>
    </row>
    <row r="63" spans="1:13" s="5" customFormat="1" ht="9" customHeight="1">
      <c r="A63" s="44"/>
      <c r="B63" s="10"/>
      <c r="C63" s="132"/>
      <c r="D63" s="132"/>
      <c r="E63" s="17"/>
      <c r="F63" s="142"/>
      <c r="G63" s="185"/>
      <c r="H63" s="185"/>
      <c r="I63" s="40"/>
      <c r="J63" s="40"/>
      <c r="K63" s="40"/>
      <c r="L63" s="40"/>
      <c r="M63" s="143"/>
    </row>
    <row r="64" spans="1:13" s="5" customFormat="1" ht="18.75" customHeight="1">
      <c r="A64" s="44"/>
      <c r="B64" s="11"/>
      <c r="C64" s="135" t="s">
        <v>325</v>
      </c>
      <c r="D64" s="136"/>
      <c r="E64" s="206"/>
      <c r="F64" s="364"/>
      <c r="G64" s="182"/>
      <c r="H64" s="182"/>
      <c r="I64" s="38"/>
      <c r="J64" s="38"/>
      <c r="K64" s="38"/>
      <c r="L64" s="38"/>
      <c r="M64" s="137"/>
    </row>
    <row r="65" spans="1:13" s="12" customFormat="1" ht="87" customHeight="1">
      <c r="A65" s="44"/>
      <c r="B65" s="14"/>
      <c r="C65" s="499" t="s">
        <v>381</v>
      </c>
      <c r="D65" s="500"/>
      <c r="E65" s="225" t="s">
        <v>906</v>
      </c>
      <c r="F65" s="342" t="s">
        <v>1284</v>
      </c>
      <c r="G65" s="90" t="s">
        <v>707</v>
      </c>
      <c r="H65" s="90" t="s">
        <v>707</v>
      </c>
      <c r="I65" s="90" t="s">
        <v>707</v>
      </c>
      <c r="J65" s="90" t="s">
        <v>707</v>
      </c>
      <c r="K65" s="280" t="s">
        <v>716</v>
      </c>
      <c r="L65" s="280" t="s">
        <v>716</v>
      </c>
      <c r="M65" s="129" t="s">
        <v>211</v>
      </c>
    </row>
    <row r="66" spans="1:13" s="12" customFormat="1" ht="54" customHeight="1">
      <c r="A66" s="44"/>
      <c r="B66" s="14"/>
      <c r="C66" s="499" t="s">
        <v>382</v>
      </c>
      <c r="D66" s="500"/>
      <c r="E66" s="225" t="s">
        <v>907</v>
      </c>
      <c r="F66" s="342" t="s">
        <v>1285</v>
      </c>
      <c r="G66" s="90" t="s">
        <v>707</v>
      </c>
      <c r="H66" s="90" t="s">
        <v>707</v>
      </c>
      <c r="I66" s="90" t="s">
        <v>707</v>
      </c>
      <c r="J66" s="90" t="s">
        <v>707</v>
      </c>
      <c r="K66" s="280" t="s">
        <v>716</v>
      </c>
      <c r="L66" s="280" t="s">
        <v>716</v>
      </c>
      <c r="M66" s="129" t="s">
        <v>211</v>
      </c>
    </row>
    <row r="67" spans="1:13" s="12" customFormat="1" ht="67.5" customHeight="1">
      <c r="A67" s="44"/>
      <c r="B67" s="14"/>
      <c r="C67" s="499" t="s">
        <v>383</v>
      </c>
      <c r="D67" s="500"/>
      <c r="E67" s="225" t="s">
        <v>908</v>
      </c>
      <c r="F67" s="342" t="s">
        <v>1286</v>
      </c>
      <c r="G67" s="90" t="s">
        <v>707</v>
      </c>
      <c r="H67" s="90" t="s">
        <v>707</v>
      </c>
      <c r="I67" s="90" t="s">
        <v>707</v>
      </c>
      <c r="J67" s="90" t="s">
        <v>707</v>
      </c>
      <c r="K67" s="280" t="s">
        <v>716</v>
      </c>
      <c r="L67" s="280" t="s">
        <v>716</v>
      </c>
      <c r="M67" s="129" t="s">
        <v>211</v>
      </c>
    </row>
    <row r="68" spans="1:13" s="12" customFormat="1" ht="87.75" customHeight="1">
      <c r="A68" s="44"/>
      <c r="B68" s="14"/>
      <c r="C68" s="499" t="s">
        <v>384</v>
      </c>
      <c r="D68" s="500"/>
      <c r="E68" s="225" t="s">
        <v>909</v>
      </c>
      <c r="F68" s="342" t="s">
        <v>1286</v>
      </c>
      <c r="G68" s="90" t="s">
        <v>707</v>
      </c>
      <c r="H68" s="90" t="s">
        <v>707</v>
      </c>
      <c r="I68" s="90" t="s">
        <v>707</v>
      </c>
      <c r="J68" s="90" t="s">
        <v>707</v>
      </c>
      <c r="K68" s="280" t="s">
        <v>716</v>
      </c>
      <c r="L68" s="280" t="s">
        <v>716</v>
      </c>
      <c r="M68" s="129" t="s">
        <v>211</v>
      </c>
    </row>
    <row r="69" spans="1:13" s="12" customFormat="1" ht="69" customHeight="1">
      <c r="A69" s="44"/>
      <c r="B69" s="14"/>
      <c r="C69" s="499" t="s">
        <v>136</v>
      </c>
      <c r="D69" s="500"/>
      <c r="E69" s="225" t="s">
        <v>910</v>
      </c>
      <c r="F69" s="342" t="s">
        <v>1286</v>
      </c>
      <c r="G69" s="272">
        <v>1385</v>
      </c>
      <c r="H69" s="272">
        <v>1813</v>
      </c>
      <c r="I69" s="273">
        <v>1735</v>
      </c>
      <c r="J69" s="273">
        <v>1825</v>
      </c>
      <c r="K69" s="273">
        <v>1708</v>
      </c>
      <c r="L69" s="273">
        <v>1926</v>
      </c>
      <c r="M69" s="293">
        <v>1764</v>
      </c>
    </row>
    <row r="70" spans="1:13" s="12" customFormat="1" ht="63.75" customHeight="1">
      <c r="A70" s="44"/>
      <c r="B70" s="14"/>
      <c r="C70" s="499" t="s">
        <v>641</v>
      </c>
      <c r="D70" s="500"/>
      <c r="E70" s="225" t="s">
        <v>911</v>
      </c>
      <c r="F70" s="342" t="s">
        <v>1287</v>
      </c>
      <c r="G70" s="272">
        <v>6812</v>
      </c>
      <c r="H70" s="272">
        <v>5386</v>
      </c>
      <c r="I70" s="276" t="s">
        <v>707</v>
      </c>
      <c r="J70" s="276" t="s">
        <v>707</v>
      </c>
      <c r="K70" s="276" t="s">
        <v>208</v>
      </c>
      <c r="L70" s="276" t="s">
        <v>208</v>
      </c>
      <c r="M70" s="288" t="s">
        <v>211</v>
      </c>
    </row>
    <row r="71" spans="1:13" s="12" customFormat="1" ht="110.25" customHeight="1">
      <c r="A71" s="44"/>
      <c r="B71" s="14"/>
      <c r="C71" s="499" t="s">
        <v>386</v>
      </c>
      <c r="D71" s="500"/>
      <c r="E71" s="225" t="s">
        <v>912</v>
      </c>
      <c r="F71" s="342" t="s">
        <v>1288</v>
      </c>
      <c r="G71" s="272">
        <v>68380</v>
      </c>
      <c r="H71" s="272">
        <v>59250</v>
      </c>
      <c r="I71" s="273">
        <v>45906</v>
      </c>
      <c r="J71" s="273">
        <v>56497</v>
      </c>
      <c r="K71" s="273">
        <v>47695</v>
      </c>
      <c r="L71" s="273">
        <v>57112</v>
      </c>
      <c r="M71" s="293">
        <v>49935</v>
      </c>
    </row>
    <row r="72" spans="1:13" s="12" customFormat="1" ht="67.5" customHeight="1">
      <c r="A72" s="44"/>
      <c r="B72" s="14"/>
      <c r="C72" s="499" t="s">
        <v>148</v>
      </c>
      <c r="D72" s="500"/>
      <c r="E72" s="225" t="s">
        <v>913</v>
      </c>
      <c r="F72" s="342" t="s">
        <v>1286</v>
      </c>
      <c r="G72" s="90" t="s">
        <v>707</v>
      </c>
      <c r="H72" s="90" t="s">
        <v>707</v>
      </c>
      <c r="I72" s="90" t="s">
        <v>707</v>
      </c>
      <c r="J72" s="90" t="s">
        <v>707</v>
      </c>
      <c r="K72" s="90" t="s">
        <v>716</v>
      </c>
      <c r="L72" s="90" t="s">
        <v>716</v>
      </c>
      <c r="M72" s="288" t="s">
        <v>211</v>
      </c>
    </row>
    <row r="73" spans="1:13" s="12" customFormat="1" ht="75" customHeight="1">
      <c r="A73" s="44"/>
      <c r="B73" s="14"/>
      <c r="C73" s="499" t="s">
        <v>85</v>
      </c>
      <c r="D73" s="500"/>
      <c r="E73" s="225" t="s">
        <v>914</v>
      </c>
      <c r="F73" s="342" t="s">
        <v>1289</v>
      </c>
      <c r="G73" s="291" t="s">
        <v>280</v>
      </c>
      <c r="H73" s="291" t="s">
        <v>280</v>
      </c>
      <c r="I73" s="291" t="s">
        <v>280</v>
      </c>
      <c r="J73" s="291" t="s">
        <v>280</v>
      </c>
      <c r="K73" s="291" t="s">
        <v>280</v>
      </c>
      <c r="L73" s="291" t="s">
        <v>280</v>
      </c>
      <c r="M73" s="292" t="s">
        <v>280</v>
      </c>
    </row>
    <row r="74" spans="1:13" s="12" customFormat="1" ht="45" customHeight="1">
      <c r="A74" s="44"/>
      <c r="B74" s="14"/>
      <c r="C74" s="501" t="s">
        <v>600</v>
      </c>
      <c r="D74" s="501"/>
      <c r="E74" s="225" t="s">
        <v>915</v>
      </c>
      <c r="F74" s="342" t="s">
        <v>1289</v>
      </c>
      <c r="G74" s="291" t="s">
        <v>280</v>
      </c>
      <c r="H74" s="291" t="s">
        <v>280</v>
      </c>
      <c r="I74" s="276" t="s">
        <v>753</v>
      </c>
      <c r="J74" s="276" t="s">
        <v>753</v>
      </c>
      <c r="K74" s="276" t="s">
        <v>280</v>
      </c>
      <c r="L74" s="276" t="s">
        <v>280</v>
      </c>
      <c r="M74" s="131" t="s">
        <v>280</v>
      </c>
    </row>
    <row r="75" spans="1:13" s="12" customFormat="1" ht="60" customHeight="1">
      <c r="A75" s="44"/>
      <c r="B75" s="14"/>
      <c r="C75" s="501" t="s">
        <v>80</v>
      </c>
      <c r="D75" s="501"/>
      <c r="E75" s="225" t="s">
        <v>916</v>
      </c>
      <c r="F75" s="342" t="s">
        <v>1289</v>
      </c>
      <c r="G75" s="291" t="s">
        <v>280</v>
      </c>
      <c r="H75" s="291" t="s">
        <v>280</v>
      </c>
      <c r="I75" s="276" t="s">
        <v>753</v>
      </c>
      <c r="J75" s="276" t="s">
        <v>753</v>
      </c>
      <c r="K75" s="276" t="s">
        <v>280</v>
      </c>
      <c r="L75" s="276" t="s">
        <v>280</v>
      </c>
      <c r="M75" s="131" t="s">
        <v>280</v>
      </c>
    </row>
    <row r="76" spans="1:13" s="12" customFormat="1" ht="96" customHeight="1">
      <c r="A76" s="44"/>
      <c r="B76" s="14"/>
      <c r="C76" s="499" t="s">
        <v>20</v>
      </c>
      <c r="D76" s="500"/>
      <c r="E76" s="225" t="s">
        <v>917</v>
      </c>
      <c r="F76" s="342" t="s">
        <v>1289</v>
      </c>
      <c r="G76" s="61">
        <v>149265</v>
      </c>
      <c r="H76" s="61">
        <v>517498</v>
      </c>
      <c r="I76" s="156">
        <v>228487</v>
      </c>
      <c r="J76" s="156">
        <v>185057</v>
      </c>
      <c r="K76" s="156">
        <v>159003</v>
      </c>
      <c r="L76" s="156">
        <v>184486</v>
      </c>
      <c r="M76" s="286">
        <v>172155</v>
      </c>
    </row>
    <row r="77" spans="1:13" s="12" customFormat="1" ht="53.25" customHeight="1">
      <c r="A77" s="44"/>
      <c r="B77" s="14"/>
      <c r="C77" s="504" t="s">
        <v>326</v>
      </c>
      <c r="D77" s="138" t="s">
        <v>327</v>
      </c>
      <c r="E77" s="481" t="s">
        <v>862</v>
      </c>
      <c r="F77" s="482"/>
      <c r="G77" s="482"/>
      <c r="H77" s="482"/>
      <c r="I77" s="482"/>
      <c r="J77" s="482"/>
      <c r="K77" s="482"/>
      <c r="L77" s="482"/>
      <c r="M77" s="483"/>
    </row>
    <row r="78" spans="1:13" s="12" customFormat="1" ht="93.75" customHeight="1">
      <c r="A78" s="44"/>
      <c r="B78" s="14"/>
      <c r="C78" s="506"/>
      <c r="D78" s="138" t="s">
        <v>328</v>
      </c>
      <c r="E78" s="484"/>
      <c r="F78" s="485"/>
      <c r="G78" s="485"/>
      <c r="H78" s="485"/>
      <c r="I78" s="485"/>
      <c r="J78" s="485"/>
      <c r="K78" s="485"/>
      <c r="L78" s="485"/>
      <c r="M78" s="486"/>
    </row>
    <row r="79" spans="1:13" s="29" customFormat="1" ht="45" customHeight="1">
      <c r="A79" s="44"/>
      <c r="B79" s="14"/>
      <c r="C79" s="499" t="s">
        <v>164</v>
      </c>
      <c r="D79" s="500"/>
      <c r="E79" s="235" t="s">
        <v>918</v>
      </c>
      <c r="F79" s="342" t="s">
        <v>1290</v>
      </c>
      <c r="G79" s="90" t="s">
        <v>707</v>
      </c>
      <c r="H79" s="90" t="s">
        <v>707</v>
      </c>
      <c r="I79" s="276" t="s">
        <v>707</v>
      </c>
      <c r="J79" s="276" t="s">
        <v>707</v>
      </c>
      <c r="K79" s="281" t="s">
        <v>716</v>
      </c>
      <c r="L79" s="281" t="s">
        <v>716</v>
      </c>
      <c r="M79" s="131" t="s">
        <v>211</v>
      </c>
    </row>
    <row r="80" spans="1:13" s="12" customFormat="1" ht="64.5" customHeight="1">
      <c r="A80" s="44"/>
      <c r="B80" s="14"/>
      <c r="C80" s="499" t="s">
        <v>4</v>
      </c>
      <c r="D80" s="500"/>
      <c r="E80" s="225" t="s">
        <v>919</v>
      </c>
      <c r="F80" s="342" t="s">
        <v>1286</v>
      </c>
      <c r="G80" s="90" t="s">
        <v>707</v>
      </c>
      <c r="H80" s="90" t="s">
        <v>707</v>
      </c>
      <c r="I80" s="90" t="s">
        <v>707</v>
      </c>
      <c r="J80" s="90" t="s">
        <v>707</v>
      </c>
      <c r="K80" s="280" t="s">
        <v>716</v>
      </c>
      <c r="L80" s="280" t="s">
        <v>716</v>
      </c>
      <c r="M80" s="129" t="s">
        <v>208</v>
      </c>
    </row>
    <row r="81" spans="1:13" s="12" customFormat="1" ht="123" customHeight="1">
      <c r="A81" s="44"/>
      <c r="B81" s="14"/>
      <c r="C81" s="501" t="s">
        <v>698</v>
      </c>
      <c r="D81" s="501"/>
      <c r="E81" s="225" t="s">
        <v>920</v>
      </c>
      <c r="F81" s="342" t="s">
        <v>1291</v>
      </c>
      <c r="G81" s="61">
        <v>1763</v>
      </c>
      <c r="H81" s="61">
        <v>7749</v>
      </c>
      <c r="I81" s="156">
        <v>6935</v>
      </c>
      <c r="J81" s="156">
        <v>2898</v>
      </c>
      <c r="K81" s="156">
        <v>2658</v>
      </c>
      <c r="L81" s="156">
        <v>10146</v>
      </c>
      <c r="M81" s="286">
        <v>9746</v>
      </c>
    </row>
    <row r="82" spans="1:13" s="5" customFormat="1" ht="12" customHeight="1">
      <c r="A82" s="44"/>
      <c r="B82" s="10"/>
      <c r="C82" s="132"/>
      <c r="D82" s="132"/>
      <c r="E82" s="17"/>
      <c r="F82" s="142"/>
      <c r="G82" s="185"/>
      <c r="H82" s="185"/>
      <c r="I82" s="40"/>
      <c r="J82" s="40"/>
      <c r="K82" s="40"/>
      <c r="L82" s="40"/>
      <c r="M82" s="143"/>
    </row>
    <row r="83" spans="1:13" s="5" customFormat="1" ht="18.75" customHeight="1">
      <c r="A83" s="44"/>
      <c r="B83" s="11" t="s">
        <v>329</v>
      </c>
      <c r="C83" s="136"/>
      <c r="D83" s="136"/>
      <c r="E83" s="206"/>
      <c r="F83" s="365"/>
      <c r="G83" s="182"/>
      <c r="H83" s="182"/>
      <c r="I83" s="38"/>
      <c r="J83" s="38"/>
      <c r="K83" s="38"/>
      <c r="L83" s="38"/>
      <c r="M83" s="137"/>
    </row>
    <row r="84" spans="1:13" s="5" customFormat="1" ht="18.75" customHeight="1">
      <c r="A84" s="44"/>
      <c r="B84" s="11"/>
      <c r="C84" s="135" t="s">
        <v>65</v>
      </c>
      <c r="D84" s="136"/>
      <c r="E84" s="206"/>
      <c r="F84" s="364"/>
      <c r="G84" s="182"/>
      <c r="H84" s="182"/>
      <c r="I84" s="38"/>
      <c r="J84" s="38"/>
      <c r="K84" s="38"/>
      <c r="L84" s="38"/>
      <c r="M84" s="137"/>
    </row>
    <row r="85" spans="1:13" s="12" customFormat="1" ht="81" customHeight="1">
      <c r="A85" s="44"/>
      <c r="B85" s="10"/>
      <c r="C85" s="501" t="s">
        <v>398</v>
      </c>
      <c r="D85" s="501"/>
      <c r="E85" s="225" t="s">
        <v>921</v>
      </c>
      <c r="F85" s="342" t="s">
        <v>1232</v>
      </c>
      <c r="G85" s="61">
        <v>1549074</v>
      </c>
      <c r="H85" s="61">
        <v>1734030</v>
      </c>
      <c r="I85" s="156">
        <v>1691445</v>
      </c>
      <c r="J85" s="156">
        <v>1509426</v>
      </c>
      <c r="K85" s="156">
        <v>1499653</v>
      </c>
      <c r="L85" s="156">
        <v>1462239</v>
      </c>
      <c r="M85" s="286">
        <v>1304265</v>
      </c>
    </row>
    <row r="86" spans="1:13" s="5" customFormat="1" ht="38.25" customHeight="1">
      <c r="A86" s="44"/>
      <c r="B86" s="11"/>
      <c r="C86" s="501" t="s">
        <v>110</v>
      </c>
      <c r="D86" s="501"/>
      <c r="E86" s="234"/>
      <c r="F86" s="342" t="s">
        <v>1292</v>
      </c>
      <c r="G86" s="487" t="s">
        <v>866</v>
      </c>
      <c r="H86" s="488"/>
      <c r="I86" s="488"/>
      <c r="J86" s="488"/>
      <c r="K86" s="488"/>
      <c r="L86" s="488"/>
      <c r="M86" s="488"/>
    </row>
    <row r="87" spans="1:13" s="12" customFormat="1" ht="45" customHeight="1">
      <c r="A87" s="44"/>
      <c r="B87" s="10"/>
      <c r="C87" s="501" t="s">
        <v>406</v>
      </c>
      <c r="D87" s="501"/>
      <c r="E87" s="225" t="s">
        <v>922</v>
      </c>
      <c r="F87" s="342" t="s">
        <v>1232</v>
      </c>
      <c r="G87" s="61">
        <v>2395</v>
      </c>
      <c r="H87" s="61">
        <v>2460</v>
      </c>
      <c r="I87" s="192">
        <v>2937</v>
      </c>
      <c r="J87" s="192">
        <v>3246</v>
      </c>
      <c r="K87" s="192">
        <v>1696</v>
      </c>
      <c r="L87" s="192">
        <v>3734</v>
      </c>
      <c r="M87" s="294">
        <v>1235</v>
      </c>
    </row>
    <row r="88" spans="1:13" s="12" customFormat="1" ht="69" customHeight="1">
      <c r="A88" s="44"/>
      <c r="B88" s="10"/>
      <c r="C88" s="501" t="s">
        <v>282</v>
      </c>
      <c r="D88" s="501"/>
      <c r="E88" s="225" t="s">
        <v>923</v>
      </c>
      <c r="F88" s="342" t="s">
        <v>1232</v>
      </c>
      <c r="G88" s="61">
        <v>20097</v>
      </c>
      <c r="H88" s="61">
        <v>20144</v>
      </c>
      <c r="I88" s="156">
        <v>17603</v>
      </c>
      <c r="J88" s="156">
        <v>22415</v>
      </c>
      <c r="K88" s="156">
        <v>17788</v>
      </c>
      <c r="L88" s="156">
        <v>18728</v>
      </c>
      <c r="M88" s="286">
        <v>17612</v>
      </c>
    </row>
    <row r="89" spans="1:13" s="12" customFormat="1" ht="60" customHeight="1">
      <c r="A89" s="44"/>
      <c r="B89" s="10"/>
      <c r="C89" s="501" t="s">
        <v>407</v>
      </c>
      <c r="D89" s="501"/>
      <c r="E89" s="225" t="s">
        <v>924</v>
      </c>
      <c r="F89" s="342" t="s">
        <v>1232</v>
      </c>
      <c r="G89" s="61">
        <v>2481</v>
      </c>
      <c r="H89" s="61">
        <v>1000</v>
      </c>
      <c r="I89" s="156">
        <v>0</v>
      </c>
      <c r="J89" s="276" t="s">
        <v>716</v>
      </c>
      <c r="K89" s="276" t="s">
        <v>716</v>
      </c>
      <c r="L89" s="276" t="s">
        <v>716</v>
      </c>
      <c r="M89" s="295" t="s">
        <v>211</v>
      </c>
    </row>
    <row r="90" spans="1:13" s="12" customFormat="1" ht="60" customHeight="1">
      <c r="A90" s="44"/>
      <c r="B90" s="10"/>
      <c r="C90" s="501" t="s">
        <v>301</v>
      </c>
      <c r="D90" s="501"/>
      <c r="E90" s="225" t="s">
        <v>925</v>
      </c>
      <c r="F90" s="342" t="s">
        <v>1232</v>
      </c>
      <c r="G90" s="61">
        <v>32562</v>
      </c>
      <c r="H90" s="61">
        <v>36075</v>
      </c>
      <c r="I90" s="156">
        <v>44428</v>
      </c>
      <c r="J90" s="156">
        <v>60000</v>
      </c>
      <c r="K90" s="156">
        <v>46814</v>
      </c>
      <c r="L90" s="156">
        <v>50000</v>
      </c>
      <c r="M90" s="286">
        <v>48184</v>
      </c>
    </row>
    <row r="91" spans="1:13" s="12" customFormat="1" ht="45" customHeight="1">
      <c r="A91" s="44"/>
      <c r="B91" s="10"/>
      <c r="C91" s="501" t="s">
        <v>133</v>
      </c>
      <c r="D91" s="501"/>
      <c r="E91" s="225" t="s">
        <v>926</v>
      </c>
      <c r="F91" s="342" t="s">
        <v>1293</v>
      </c>
      <c r="G91" s="61">
        <v>14000</v>
      </c>
      <c r="H91" s="61">
        <v>28000</v>
      </c>
      <c r="I91" s="156">
        <v>25454</v>
      </c>
      <c r="J91" s="156">
        <v>22757</v>
      </c>
      <c r="K91" s="156">
        <v>22711</v>
      </c>
      <c r="L91" s="156">
        <v>16860</v>
      </c>
      <c r="M91" s="286">
        <v>2227</v>
      </c>
    </row>
    <row r="92" spans="1:13" s="5" customFormat="1" ht="9" customHeight="1">
      <c r="A92" s="44"/>
      <c r="B92" s="10"/>
      <c r="C92" s="134"/>
      <c r="D92" s="134"/>
      <c r="E92" s="209"/>
      <c r="F92" s="364"/>
      <c r="G92" s="185"/>
      <c r="H92" s="185"/>
      <c r="I92" s="40"/>
      <c r="J92" s="40"/>
      <c r="K92" s="40"/>
      <c r="L92" s="40"/>
      <c r="M92" s="143"/>
    </row>
    <row r="93" spans="1:13" s="5" customFormat="1" ht="18.75" customHeight="1">
      <c r="A93" s="44"/>
      <c r="B93" s="11"/>
      <c r="C93" s="135" t="s">
        <v>130</v>
      </c>
      <c r="D93" s="136"/>
      <c r="E93" s="206"/>
      <c r="F93" s="365"/>
      <c r="G93" s="182"/>
      <c r="H93" s="182"/>
      <c r="I93" s="38"/>
      <c r="J93" s="38"/>
      <c r="K93" s="38"/>
      <c r="L93" s="38"/>
      <c r="M93" s="137"/>
    </row>
    <row r="94" spans="1:13" s="12" customFormat="1" ht="60.75" customHeight="1">
      <c r="A94" s="44"/>
      <c r="B94" s="14"/>
      <c r="C94" s="499" t="s">
        <v>633</v>
      </c>
      <c r="D94" s="500"/>
      <c r="E94" s="225" t="s">
        <v>927</v>
      </c>
      <c r="F94" s="342" t="s">
        <v>1289</v>
      </c>
      <c r="G94" s="90" t="s">
        <v>705</v>
      </c>
      <c r="H94" s="90" t="s">
        <v>705</v>
      </c>
      <c r="I94" s="276" t="s">
        <v>705</v>
      </c>
      <c r="J94" s="156">
        <v>67803</v>
      </c>
      <c r="K94" s="30" t="s">
        <v>663</v>
      </c>
      <c r="L94" s="156" t="s">
        <v>754</v>
      </c>
      <c r="M94" s="242">
        <v>20394</v>
      </c>
    </row>
    <row r="95" spans="1:13" s="29" customFormat="1" ht="62.25" customHeight="1">
      <c r="A95" s="44"/>
      <c r="B95" s="14"/>
      <c r="C95" s="499" t="s">
        <v>165</v>
      </c>
      <c r="D95" s="500"/>
      <c r="E95" s="235" t="s">
        <v>928</v>
      </c>
      <c r="F95" s="342" t="s">
        <v>1294</v>
      </c>
      <c r="G95" s="90" t="s">
        <v>707</v>
      </c>
      <c r="H95" s="90" t="s">
        <v>707</v>
      </c>
      <c r="I95" s="276" t="s">
        <v>707</v>
      </c>
      <c r="J95" s="276" t="s">
        <v>707</v>
      </c>
      <c r="K95" s="281" t="s">
        <v>716</v>
      </c>
      <c r="L95" s="281" t="s">
        <v>716</v>
      </c>
      <c r="M95" s="131" t="s">
        <v>208</v>
      </c>
    </row>
    <row r="96" spans="1:13" s="12" customFormat="1" ht="60" customHeight="1">
      <c r="A96" s="44"/>
      <c r="B96" s="14"/>
      <c r="C96" s="499" t="s">
        <v>330</v>
      </c>
      <c r="D96" s="500"/>
      <c r="E96" s="225" t="s">
        <v>929</v>
      </c>
      <c r="F96" s="342" t="s">
        <v>1289</v>
      </c>
      <c r="G96" s="61">
        <v>143629</v>
      </c>
      <c r="H96" s="61">
        <v>162065</v>
      </c>
      <c r="I96" s="156">
        <v>148807</v>
      </c>
      <c r="J96" s="156">
        <v>285364</v>
      </c>
      <c r="K96" s="156">
        <v>257867</v>
      </c>
      <c r="L96" s="156">
        <v>259994</v>
      </c>
      <c r="M96" s="286">
        <v>249277</v>
      </c>
    </row>
    <row r="97" spans="1:13" s="12" customFormat="1" ht="45" customHeight="1">
      <c r="A97" s="44"/>
      <c r="B97" s="14"/>
      <c r="C97" s="499" t="s">
        <v>601</v>
      </c>
      <c r="D97" s="500"/>
      <c r="E97" s="225" t="s">
        <v>930</v>
      </c>
      <c r="F97" s="342" t="s">
        <v>1295</v>
      </c>
      <c r="G97" s="61">
        <v>2559</v>
      </c>
      <c r="H97" s="61">
        <v>2308</v>
      </c>
      <c r="I97" s="90" t="s">
        <v>707</v>
      </c>
      <c r="J97" s="90" t="s">
        <v>707</v>
      </c>
      <c r="K97" s="90" t="s">
        <v>716</v>
      </c>
      <c r="L97" s="90" t="s">
        <v>716</v>
      </c>
      <c r="M97" s="288" t="s">
        <v>211</v>
      </c>
    </row>
    <row r="98" spans="1:13" s="12" customFormat="1" ht="39" customHeight="1">
      <c r="A98" s="44"/>
      <c r="B98" s="14"/>
      <c r="C98" s="499" t="s">
        <v>604</v>
      </c>
      <c r="D98" s="500"/>
      <c r="E98" s="225" t="s">
        <v>931</v>
      </c>
      <c r="F98" s="342" t="s">
        <v>1295</v>
      </c>
      <c r="G98" s="90" t="s">
        <v>707</v>
      </c>
      <c r="H98" s="90" t="s">
        <v>707</v>
      </c>
      <c r="I98" s="90" t="s">
        <v>707</v>
      </c>
      <c r="J98" s="90" t="s">
        <v>707</v>
      </c>
      <c r="K98" s="90" t="s">
        <v>716</v>
      </c>
      <c r="L98" s="90" t="s">
        <v>716</v>
      </c>
      <c r="M98" s="288" t="s">
        <v>211</v>
      </c>
    </row>
    <row r="99" spans="1:13" s="12" customFormat="1" ht="56.25" customHeight="1">
      <c r="A99" s="44"/>
      <c r="B99" s="14"/>
      <c r="C99" s="499" t="s">
        <v>602</v>
      </c>
      <c r="D99" s="500"/>
      <c r="E99" s="225" t="s">
        <v>932</v>
      </c>
      <c r="F99" s="342" t="s">
        <v>1289</v>
      </c>
      <c r="G99" s="61">
        <v>1921</v>
      </c>
      <c r="H99" s="183" t="s">
        <v>280</v>
      </c>
      <c r="I99" s="183" t="s">
        <v>280</v>
      </c>
      <c r="J99" s="183" t="s">
        <v>280</v>
      </c>
      <c r="K99" s="183" t="s">
        <v>280</v>
      </c>
      <c r="L99" s="183" t="s">
        <v>280</v>
      </c>
      <c r="M99" s="297" t="s">
        <v>280</v>
      </c>
    </row>
    <row r="100" spans="1:13" s="12" customFormat="1" ht="56.25" customHeight="1">
      <c r="A100" s="44"/>
      <c r="B100" s="14"/>
      <c r="C100" s="499" t="s">
        <v>0</v>
      </c>
      <c r="D100" s="500"/>
      <c r="E100" s="225" t="s">
        <v>933</v>
      </c>
      <c r="F100" s="342" t="s">
        <v>1289</v>
      </c>
      <c r="G100" s="61">
        <v>7367</v>
      </c>
      <c r="H100" s="61">
        <v>5730</v>
      </c>
      <c r="I100" s="156">
        <v>6383</v>
      </c>
      <c r="J100" s="156">
        <v>12185</v>
      </c>
      <c r="K100" s="156">
        <v>10256</v>
      </c>
      <c r="L100" s="156">
        <v>14285</v>
      </c>
      <c r="M100" s="286">
        <v>12556</v>
      </c>
    </row>
    <row r="101" spans="1:13" s="12" customFormat="1" ht="58.5" customHeight="1">
      <c r="A101" s="44"/>
      <c r="B101" s="14"/>
      <c r="C101" s="499" t="s">
        <v>603</v>
      </c>
      <c r="D101" s="500"/>
      <c r="E101" s="225" t="s">
        <v>934</v>
      </c>
      <c r="F101" s="342" t="s">
        <v>1289</v>
      </c>
      <c r="G101" s="61">
        <v>4455</v>
      </c>
      <c r="H101" s="61">
        <v>4483</v>
      </c>
      <c r="I101" s="156">
        <v>4493</v>
      </c>
      <c r="J101" s="156">
        <v>8264</v>
      </c>
      <c r="K101" s="156">
        <v>7477</v>
      </c>
      <c r="L101" s="156">
        <v>10876</v>
      </c>
      <c r="M101" s="286">
        <v>6310</v>
      </c>
    </row>
    <row r="102" spans="1:13" s="12" customFormat="1" ht="54" customHeight="1">
      <c r="A102" s="44"/>
      <c r="B102" s="14"/>
      <c r="C102" s="499" t="s">
        <v>9</v>
      </c>
      <c r="D102" s="500"/>
      <c r="E102" s="225" t="s">
        <v>935</v>
      </c>
      <c r="F102" s="342" t="s">
        <v>1289</v>
      </c>
      <c r="G102" s="61">
        <v>12695</v>
      </c>
      <c r="H102" s="61">
        <v>12695</v>
      </c>
      <c r="I102" s="156">
        <v>12660</v>
      </c>
      <c r="J102" s="156">
        <v>12122</v>
      </c>
      <c r="K102" s="156">
        <v>12122</v>
      </c>
      <c r="L102" s="156">
        <v>11880</v>
      </c>
      <c r="M102" s="286">
        <v>11880</v>
      </c>
    </row>
    <row r="103" spans="1:13" s="12" customFormat="1" ht="60" customHeight="1">
      <c r="A103" s="44"/>
      <c r="B103" s="14"/>
      <c r="C103" s="499" t="s">
        <v>605</v>
      </c>
      <c r="D103" s="500"/>
      <c r="E103" s="225" t="s">
        <v>936</v>
      </c>
      <c r="F103" s="342" t="s">
        <v>1295</v>
      </c>
      <c r="G103" s="90" t="s">
        <v>707</v>
      </c>
      <c r="H103" s="90" t="s">
        <v>707</v>
      </c>
      <c r="I103" s="90" t="s">
        <v>707</v>
      </c>
      <c r="J103" s="90" t="s">
        <v>707</v>
      </c>
      <c r="K103" s="280" t="s">
        <v>716</v>
      </c>
      <c r="L103" s="280" t="s">
        <v>716</v>
      </c>
      <c r="M103" s="129" t="s">
        <v>211</v>
      </c>
    </row>
    <row r="104" spans="1:13" s="12" customFormat="1" ht="54.75" customHeight="1">
      <c r="A104" s="44"/>
      <c r="B104" s="14"/>
      <c r="C104" s="499" t="s">
        <v>10</v>
      </c>
      <c r="D104" s="500"/>
      <c r="E104" s="225" t="s">
        <v>937</v>
      </c>
      <c r="F104" s="342" t="s">
        <v>1295</v>
      </c>
      <c r="G104" s="90" t="s">
        <v>707</v>
      </c>
      <c r="H104" s="90" t="s">
        <v>707</v>
      </c>
      <c r="I104" s="90" t="s">
        <v>707</v>
      </c>
      <c r="J104" s="90" t="s">
        <v>707</v>
      </c>
      <c r="K104" s="280" t="s">
        <v>716</v>
      </c>
      <c r="L104" s="280" t="s">
        <v>716</v>
      </c>
      <c r="M104" s="129" t="s">
        <v>211</v>
      </c>
    </row>
    <row r="105" spans="1:13" s="12" customFormat="1" ht="75.75" customHeight="1">
      <c r="A105" s="44"/>
      <c r="B105" s="14"/>
      <c r="C105" s="499" t="s">
        <v>11</v>
      </c>
      <c r="D105" s="500"/>
      <c r="E105" s="225" t="s">
        <v>938</v>
      </c>
      <c r="F105" s="342" t="s">
        <v>1289</v>
      </c>
      <c r="G105" s="272">
        <v>1235</v>
      </c>
      <c r="H105" s="272">
        <v>1235</v>
      </c>
      <c r="I105" s="273">
        <v>1235</v>
      </c>
      <c r="J105" s="273">
        <v>1136</v>
      </c>
      <c r="K105" s="289">
        <v>1136</v>
      </c>
      <c r="L105" s="289">
        <v>1136</v>
      </c>
      <c r="M105" s="290">
        <v>1138</v>
      </c>
    </row>
    <row r="106" spans="1:13" s="12" customFormat="1" ht="70.5" customHeight="1">
      <c r="A106" s="44"/>
      <c r="B106" s="14"/>
      <c r="C106" s="499" t="s">
        <v>606</v>
      </c>
      <c r="D106" s="500"/>
      <c r="E106" s="225" t="s">
        <v>939</v>
      </c>
      <c r="F106" s="342" t="s">
        <v>1289</v>
      </c>
      <c r="G106" s="272">
        <v>5000</v>
      </c>
      <c r="H106" s="272">
        <v>56000</v>
      </c>
      <c r="I106" s="273">
        <v>57800</v>
      </c>
      <c r="J106" s="273">
        <v>10000</v>
      </c>
      <c r="K106" s="289">
        <v>9295</v>
      </c>
      <c r="L106" s="289">
        <v>8814</v>
      </c>
      <c r="M106" s="290">
        <v>8814</v>
      </c>
    </row>
    <row r="107" spans="1:13" s="12" customFormat="1" ht="39.75" customHeight="1">
      <c r="A107" s="44"/>
      <c r="B107" s="14"/>
      <c r="C107" s="504" t="s">
        <v>331</v>
      </c>
      <c r="D107" s="138" t="s">
        <v>332</v>
      </c>
      <c r="E107" s="481" t="s">
        <v>862</v>
      </c>
      <c r="F107" s="482"/>
      <c r="G107" s="482"/>
      <c r="H107" s="482"/>
      <c r="I107" s="482"/>
      <c r="J107" s="482"/>
      <c r="K107" s="482"/>
      <c r="L107" s="482"/>
      <c r="M107" s="482"/>
    </row>
    <row r="108" spans="1:13" s="12" customFormat="1" ht="67.5" customHeight="1">
      <c r="A108" s="44"/>
      <c r="B108" s="14"/>
      <c r="C108" s="506"/>
      <c r="D108" s="138" t="s">
        <v>333</v>
      </c>
      <c r="E108" s="484"/>
      <c r="F108" s="485"/>
      <c r="G108" s="485"/>
      <c r="H108" s="485"/>
      <c r="I108" s="485"/>
      <c r="J108" s="485"/>
      <c r="K108" s="485"/>
      <c r="L108" s="485"/>
      <c r="M108" s="485"/>
    </row>
    <row r="109" spans="1:13" s="12" customFormat="1" ht="71.25" customHeight="1">
      <c r="A109" s="44"/>
      <c r="B109" s="14"/>
      <c r="C109" s="499" t="s">
        <v>12</v>
      </c>
      <c r="D109" s="500"/>
      <c r="E109" s="225" t="s">
        <v>940</v>
      </c>
      <c r="F109" s="342" t="s">
        <v>1289</v>
      </c>
      <c r="G109" s="61">
        <v>4822</v>
      </c>
      <c r="H109" s="61">
        <v>5123</v>
      </c>
      <c r="I109" s="156">
        <v>6019</v>
      </c>
      <c r="J109" s="156">
        <v>5367</v>
      </c>
      <c r="K109" s="30">
        <v>5597</v>
      </c>
      <c r="L109" s="30">
        <v>5471</v>
      </c>
      <c r="M109" s="128">
        <v>8976</v>
      </c>
    </row>
    <row r="110" spans="1:13" s="12" customFormat="1" ht="68.25" customHeight="1">
      <c r="A110" s="44"/>
      <c r="B110" s="14"/>
      <c r="C110" s="499" t="s">
        <v>161</v>
      </c>
      <c r="D110" s="500"/>
      <c r="E110" s="225" t="s">
        <v>941</v>
      </c>
      <c r="F110" s="342" t="s">
        <v>1289</v>
      </c>
      <c r="G110" s="90" t="s">
        <v>707</v>
      </c>
      <c r="H110" s="90" t="s">
        <v>707</v>
      </c>
      <c r="I110" s="276" t="s">
        <v>755</v>
      </c>
      <c r="J110" s="276" t="s">
        <v>706</v>
      </c>
      <c r="K110" s="281" t="s">
        <v>716</v>
      </c>
      <c r="L110" s="281" t="s">
        <v>716</v>
      </c>
      <c r="M110" s="131" t="s">
        <v>208</v>
      </c>
    </row>
    <row r="111" spans="1:13" s="12" customFormat="1" ht="77.25" customHeight="1">
      <c r="A111" s="44"/>
      <c r="B111" s="14"/>
      <c r="C111" s="499" t="s">
        <v>8</v>
      </c>
      <c r="D111" s="500"/>
      <c r="E111" s="225" t="s">
        <v>942</v>
      </c>
      <c r="F111" s="342" t="s">
        <v>1289</v>
      </c>
      <c r="G111" s="61">
        <v>5255</v>
      </c>
      <c r="H111" s="61">
        <v>5255</v>
      </c>
      <c r="I111" s="156">
        <v>5255</v>
      </c>
      <c r="J111" s="156">
        <v>5255</v>
      </c>
      <c r="K111" s="30">
        <v>4855</v>
      </c>
      <c r="L111" s="30">
        <v>4991</v>
      </c>
      <c r="M111" s="128">
        <v>4855</v>
      </c>
    </row>
    <row r="112" spans="1:13" s="5" customFormat="1" ht="10.5" customHeight="1">
      <c r="A112" s="44"/>
      <c r="B112" s="10"/>
      <c r="C112" s="134"/>
      <c r="D112" s="134"/>
      <c r="E112" s="209"/>
      <c r="F112" s="142"/>
      <c r="G112" s="185"/>
      <c r="H112" s="185"/>
      <c r="I112" s="40"/>
      <c r="J112" s="40"/>
      <c r="K112" s="40"/>
      <c r="L112" s="40"/>
      <c r="M112" s="143"/>
    </row>
    <row r="113" spans="1:13" s="5" customFormat="1" ht="18.75" customHeight="1">
      <c r="A113" s="44"/>
      <c r="B113" s="11"/>
      <c r="C113" s="135" t="s">
        <v>69</v>
      </c>
      <c r="D113" s="136"/>
      <c r="E113" s="206"/>
      <c r="F113" s="365"/>
      <c r="G113" s="182"/>
      <c r="H113" s="182"/>
      <c r="I113" s="38"/>
      <c r="J113" s="38"/>
      <c r="K113" s="38"/>
      <c r="L113" s="38"/>
      <c r="M113" s="137"/>
    </row>
    <row r="114" spans="1:13" s="12" customFormat="1" ht="53.25" customHeight="1">
      <c r="A114" s="44"/>
      <c r="B114" s="14"/>
      <c r="C114" s="499" t="s">
        <v>607</v>
      </c>
      <c r="D114" s="500"/>
      <c r="E114" s="225" t="s">
        <v>943</v>
      </c>
      <c r="F114" s="342" t="s">
        <v>1289</v>
      </c>
      <c r="G114" s="193"/>
      <c r="H114" s="193"/>
      <c r="I114" s="60"/>
      <c r="J114" s="60"/>
      <c r="K114" s="60"/>
      <c r="L114" s="60"/>
      <c r="M114" s="233"/>
    </row>
    <row r="115" spans="1:13" s="12" customFormat="1" ht="46.5" customHeight="1">
      <c r="A115" s="44"/>
      <c r="B115" s="14"/>
      <c r="C115" s="499" t="s">
        <v>13</v>
      </c>
      <c r="D115" s="500"/>
      <c r="E115" s="225" t="s">
        <v>944</v>
      </c>
      <c r="F115" s="342" t="s">
        <v>1289</v>
      </c>
      <c r="G115" s="159">
        <v>10608</v>
      </c>
      <c r="H115" s="159">
        <v>11336</v>
      </c>
      <c r="I115" s="160">
        <v>10375</v>
      </c>
      <c r="J115" s="160">
        <v>12227</v>
      </c>
      <c r="K115" s="160">
        <v>11404</v>
      </c>
      <c r="L115" s="160">
        <v>11735</v>
      </c>
      <c r="M115" s="298">
        <v>11305</v>
      </c>
    </row>
    <row r="116" spans="1:13" s="12" customFormat="1" ht="48" customHeight="1">
      <c r="A116" s="44"/>
      <c r="B116" s="14"/>
      <c r="C116" s="499" t="s">
        <v>14</v>
      </c>
      <c r="D116" s="500"/>
      <c r="E116" s="225" t="s">
        <v>945</v>
      </c>
      <c r="F116" s="342" t="s">
        <v>1289</v>
      </c>
      <c r="G116" s="161"/>
      <c r="H116" s="161"/>
      <c r="I116" s="162"/>
      <c r="J116" s="162"/>
      <c r="K116" s="162"/>
      <c r="L116" s="162"/>
      <c r="M116" s="299"/>
    </row>
    <row r="117" spans="1:13" s="12" customFormat="1" ht="45" customHeight="1">
      <c r="A117" s="44"/>
      <c r="B117" s="14"/>
      <c r="C117" s="499" t="s">
        <v>608</v>
      </c>
      <c r="D117" s="500"/>
      <c r="E117" s="225" t="s">
        <v>946</v>
      </c>
      <c r="F117" s="342" t="s">
        <v>1289</v>
      </c>
      <c r="G117" s="61">
        <v>16200</v>
      </c>
      <c r="H117" s="61">
        <v>0</v>
      </c>
      <c r="I117" s="156">
        <v>69796</v>
      </c>
      <c r="J117" s="156">
        <v>269721</v>
      </c>
      <c r="K117" s="156">
        <v>268395</v>
      </c>
      <c r="L117" s="156">
        <v>149541</v>
      </c>
      <c r="M117" s="286">
        <v>149541</v>
      </c>
    </row>
    <row r="118" spans="1:13" s="12" customFormat="1" ht="39.75" customHeight="1">
      <c r="A118" s="44"/>
      <c r="B118" s="14"/>
      <c r="C118" s="499" t="s">
        <v>609</v>
      </c>
      <c r="D118" s="500"/>
      <c r="E118" s="225" t="s">
        <v>947</v>
      </c>
      <c r="F118" s="342" t="s">
        <v>1289</v>
      </c>
      <c r="G118" s="61">
        <v>182001</v>
      </c>
      <c r="H118" s="61">
        <v>179288</v>
      </c>
      <c r="I118" s="156">
        <v>180067</v>
      </c>
      <c r="J118" s="156">
        <v>186270</v>
      </c>
      <c r="K118" s="156">
        <v>181951</v>
      </c>
      <c r="L118" s="156">
        <v>168820</v>
      </c>
      <c r="M118" s="286">
        <v>167205</v>
      </c>
    </row>
    <row r="119" spans="1:13" s="12" customFormat="1" ht="54" customHeight="1">
      <c r="A119" s="44"/>
      <c r="B119" s="14"/>
      <c r="C119" s="499" t="s">
        <v>610</v>
      </c>
      <c r="D119" s="500"/>
      <c r="E119" s="225" t="s">
        <v>948</v>
      </c>
      <c r="F119" s="342" t="s">
        <v>1289</v>
      </c>
      <c r="G119" s="61">
        <v>6330801</v>
      </c>
      <c r="H119" s="61">
        <v>6581657</v>
      </c>
      <c r="I119" s="156">
        <v>6725671</v>
      </c>
      <c r="J119" s="156">
        <v>7178224</v>
      </c>
      <c r="K119" s="156">
        <v>6857137</v>
      </c>
      <c r="L119" s="156">
        <v>7305203</v>
      </c>
      <c r="M119" s="286">
        <v>7106816</v>
      </c>
    </row>
    <row r="120" spans="1:13" s="12" customFormat="1" ht="40.5" customHeight="1">
      <c r="A120" s="44"/>
      <c r="B120" s="14"/>
      <c r="C120" s="499" t="s">
        <v>162</v>
      </c>
      <c r="D120" s="500"/>
      <c r="E120" s="252" t="s">
        <v>949</v>
      </c>
      <c r="F120" s="342" t="s">
        <v>1289</v>
      </c>
      <c r="G120" s="90" t="s">
        <v>707</v>
      </c>
      <c r="H120" s="90" t="s">
        <v>707</v>
      </c>
      <c r="I120" s="276" t="s">
        <v>706</v>
      </c>
      <c r="J120" s="276" t="s">
        <v>706</v>
      </c>
      <c r="K120" s="276" t="s">
        <v>208</v>
      </c>
      <c r="L120" s="276" t="s">
        <v>208</v>
      </c>
      <c r="M120" s="300" t="s">
        <v>208</v>
      </c>
    </row>
    <row r="121" spans="1:13" s="12" customFormat="1" ht="65.25" customHeight="1">
      <c r="A121" s="44"/>
      <c r="B121" s="14"/>
      <c r="C121" s="499" t="s">
        <v>204</v>
      </c>
      <c r="D121" s="500"/>
      <c r="E121" s="252" t="s">
        <v>950</v>
      </c>
      <c r="F121" s="342" t="s">
        <v>1289</v>
      </c>
      <c r="G121" s="157">
        <v>11859</v>
      </c>
      <c r="H121" s="157">
        <v>16630</v>
      </c>
      <c r="I121" s="158">
        <v>17780</v>
      </c>
      <c r="J121" s="158">
        <v>22500</v>
      </c>
      <c r="K121" s="158">
        <v>18100</v>
      </c>
      <c r="L121" s="158">
        <v>19949</v>
      </c>
      <c r="M121" s="301">
        <v>19112</v>
      </c>
    </row>
    <row r="122" spans="1:13" s="12" customFormat="1" ht="48" customHeight="1">
      <c r="A122" s="44"/>
      <c r="B122" s="14"/>
      <c r="C122" s="499" t="s">
        <v>334</v>
      </c>
      <c r="D122" s="500"/>
      <c r="E122" s="481" t="s">
        <v>867</v>
      </c>
      <c r="F122" s="482"/>
      <c r="G122" s="482"/>
      <c r="H122" s="482"/>
      <c r="I122" s="482"/>
      <c r="J122" s="482"/>
      <c r="K122" s="482"/>
      <c r="L122" s="482"/>
      <c r="M122" s="483"/>
    </row>
    <row r="123" spans="1:13" s="12" customFormat="1" ht="49.5" customHeight="1">
      <c r="A123" s="44"/>
      <c r="B123" s="14"/>
      <c r="C123" s="499" t="s">
        <v>335</v>
      </c>
      <c r="D123" s="500"/>
      <c r="E123" s="490"/>
      <c r="F123" s="491"/>
      <c r="G123" s="491"/>
      <c r="H123" s="491"/>
      <c r="I123" s="491"/>
      <c r="J123" s="491"/>
      <c r="K123" s="491"/>
      <c r="L123" s="491"/>
      <c r="M123" s="492"/>
    </row>
    <row r="124" spans="1:13" s="12" customFormat="1" ht="55.5" customHeight="1">
      <c r="A124" s="44"/>
      <c r="B124" s="14"/>
      <c r="C124" s="499" t="s">
        <v>336</v>
      </c>
      <c r="D124" s="500"/>
      <c r="E124" s="490"/>
      <c r="F124" s="491"/>
      <c r="G124" s="491"/>
      <c r="H124" s="491"/>
      <c r="I124" s="491"/>
      <c r="J124" s="491"/>
      <c r="K124" s="491"/>
      <c r="L124" s="491"/>
      <c r="M124" s="492"/>
    </row>
    <row r="125" spans="1:13" s="12" customFormat="1" ht="52.5" customHeight="1">
      <c r="A125" s="44"/>
      <c r="B125" s="14"/>
      <c r="C125" s="499" t="s">
        <v>337</v>
      </c>
      <c r="D125" s="500"/>
      <c r="E125" s="484"/>
      <c r="F125" s="485"/>
      <c r="G125" s="485"/>
      <c r="H125" s="485"/>
      <c r="I125" s="485"/>
      <c r="J125" s="485"/>
      <c r="K125" s="485"/>
      <c r="L125" s="485"/>
      <c r="M125" s="486"/>
    </row>
    <row r="126" spans="1:13" s="12" customFormat="1" ht="79.5" customHeight="1">
      <c r="A126" s="44"/>
      <c r="B126" s="14"/>
      <c r="C126" s="499" t="s">
        <v>175</v>
      </c>
      <c r="D126" s="500"/>
      <c r="E126" s="225" t="s">
        <v>951</v>
      </c>
      <c r="F126" s="342" t="s">
        <v>1289</v>
      </c>
      <c r="G126" s="90" t="s">
        <v>707</v>
      </c>
      <c r="H126" s="90" t="s">
        <v>707</v>
      </c>
      <c r="I126" s="276" t="s">
        <v>707</v>
      </c>
      <c r="J126" s="276" t="s">
        <v>707</v>
      </c>
      <c r="K126" s="281" t="s">
        <v>716</v>
      </c>
      <c r="L126" s="281" t="s">
        <v>716</v>
      </c>
      <c r="M126" s="131" t="s">
        <v>208</v>
      </c>
    </row>
    <row r="127" spans="1:13" s="12" customFormat="1" ht="45" customHeight="1">
      <c r="A127" s="44"/>
      <c r="B127" s="14"/>
      <c r="C127" s="499" t="s">
        <v>445</v>
      </c>
      <c r="D127" s="500"/>
      <c r="E127" s="225" t="s">
        <v>952</v>
      </c>
      <c r="F127" s="342" t="s">
        <v>1296</v>
      </c>
      <c r="G127" s="61">
        <v>9950</v>
      </c>
      <c r="H127" s="61">
        <v>11212</v>
      </c>
      <c r="I127" s="156">
        <v>11470</v>
      </c>
      <c r="J127" s="156">
        <v>11233</v>
      </c>
      <c r="K127" s="156">
        <v>11233</v>
      </c>
      <c r="L127" s="156">
        <v>11470</v>
      </c>
      <c r="M127" s="286">
        <v>11470</v>
      </c>
    </row>
    <row r="128" spans="1:13" s="12" customFormat="1" ht="45" customHeight="1">
      <c r="A128" s="44"/>
      <c r="B128" s="14"/>
      <c r="C128" s="499" t="s">
        <v>446</v>
      </c>
      <c r="D128" s="500"/>
      <c r="E128" s="225" t="s">
        <v>953</v>
      </c>
      <c r="F128" s="342" t="s">
        <v>1296</v>
      </c>
      <c r="G128" s="90" t="s">
        <v>296</v>
      </c>
      <c r="H128" s="90" t="s">
        <v>296</v>
      </c>
      <c r="I128" s="90" t="s">
        <v>296</v>
      </c>
      <c r="J128" s="90" t="s">
        <v>296</v>
      </c>
      <c r="K128" s="90" t="s">
        <v>296</v>
      </c>
      <c r="L128" s="90" t="s">
        <v>296</v>
      </c>
      <c r="M128" s="288" t="s">
        <v>296</v>
      </c>
    </row>
    <row r="129" spans="1:13" s="12" customFormat="1" ht="39" customHeight="1">
      <c r="A129" s="44"/>
      <c r="B129" s="14"/>
      <c r="C129" s="499" t="s">
        <v>447</v>
      </c>
      <c r="D129" s="500"/>
      <c r="E129" s="225" t="s">
        <v>954</v>
      </c>
      <c r="F129" s="342" t="s">
        <v>1296</v>
      </c>
      <c r="G129" s="90" t="s">
        <v>296</v>
      </c>
      <c r="H129" s="90" t="s">
        <v>296</v>
      </c>
      <c r="I129" s="90" t="s">
        <v>296</v>
      </c>
      <c r="J129" s="90" t="s">
        <v>296</v>
      </c>
      <c r="K129" s="90" t="s">
        <v>296</v>
      </c>
      <c r="L129" s="90" t="s">
        <v>296</v>
      </c>
      <c r="M129" s="288" t="s">
        <v>296</v>
      </c>
    </row>
    <row r="130" spans="1:13" s="5" customFormat="1" ht="11.25" customHeight="1">
      <c r="A130" s="44"/>
      <c r="B130" s="10"/>
      <c r="C130" s="132"/>
      <c r="D130" s="132"/>
      <c r="E130" s="17"/>
      <c r="F130" s="142"/>
      <c r="G130" s="185"/>
      <c r="H130" s="185"/>
      <c r="I130" s="40"/>
      <c r="J130" s="40"/>
      <c r="K130" s="40"/>
      <c r="L130" s="40"/>
      <c r="M130" s="143"/>
    </row>
    <row r="131" spans="1:13" s="5" customFormat="1" ht="18.75" customHeight="1">
      <c r="A131" s="44"/>
      <c r="B131" s="11"/>
      <c r="C131" s="135" t="s">
        <v>70</v>
      </c>
      <c r="D131" s="136"/>
      <c r="E131" s="206"/>
      <c r="F131" s="365"/>
      <c r="G131" s="182"/>
      <c r="H131" s="182"/>
      <c r="I131" s="38"/>
      <c r="J131" s="38"/>
      <c r="K131" s="38"/>
      <c r="L131" s="38"/>
      <c r="M131" s="137"/>
    </row>
    <row r="132" spans="1:13" s="12" customFormat="1" ht="45.75" customHeight="1">
      <c r="A132" s="44"/>
      <c r="B132" s="14"/>
      <c r="C132" s="501" t="s">
        <v>423</v>
      </c>
      <c r="D132" s="501"/>
      <c r="E132" s="225" t="s">
        <v>955</v>
      </c>
      <c r="F132" s="342" t="s">
        <v>1297</v>
      </c>
      <c r="G132" s="448">
        <v>4873834</v>
      </c>
      <c r="H132" s="448">
        <v>5508497</v>
      </c>
      <c r="I132" s="445">
        <v>6713080</v>
      </c>
      <c r="J132" s="445">
        <v>8115417</v>
      </c>
      <c r="K132" s="445">
        <v>7502571</v>
      </c>
      <c r="L132" s="445">
        <v>9018834</v>
      </c>
      <c r="M132" s="550">
        <v>7950236</v>
      </c>
    </row>
    <row r="133" spans="1:13" s="12" customFormat="1" ht="39.75" customHeight="1">
      <c r="A133" s="44"/>
      <c r="B133" s="14"/>
      <c r="C133" s="501" t="s">
        <v>56</v>
      </c>
      <c r="D133" s="501"/>
      <c r="E133" s="225" t="s">
        <v>956</v>
      </c>
      <c r="F133" s="342" t="s">
        <v>1298</v>
      </c>
      <c r="G133" s="450"/>
      <c r="H133" s="450"/>
      <c r="I133" s="447"/>
      <c r="J133" s="447"/>
      <c r="K133" s="447"/>
      <c r="L133" s="447"/>
      <c r="M133" s="550"/>
    </row>
    <row r="134" spans="1:13" s="12" customFormat="1" ht="39.75" customHeight="1">
      <c r="A134" s="44"/>
      <c r="B134" s="14"/>
      <c r="C134" s="501" t="s">
        <v>424</v>
      </c>
      <c r="D134" s="501"/>
      <c r="E134" s="225" t="s">
        <v>957</v>
      </c>
      <c r="F134" s="342" t="s">
        <v>1298</v>
      </c>
      <c r="G134" s="61">
        <v>451449</v>
      </c>
      <c r="H134" s="61">
        <v>465046</v>
      </c>
      <c r="I134" s="156">
        <v>576661</v>
      </c>
      <c r="J134" s="156">
        <v>638930</v>
      </c>
      <c r="K134" s="156">
        <v>670558</v>
      </c>
      <c r="L134" s="156">
        <v>755485</v>
      </c>
      <c r="M134" s="286">
        <v>772041</v>
      </c>
    </row>
    <row r="135" spans="1:13" s="12" customFormat="1" ht="89.25" customHeight="1">
      <c r="A135" s="44"/>
      <c r="B135" s="14"/>
      <c r="C135" s="501" t="s">
        <v>425</v>
      </c>
      <c r="D135" s="501"/>
      <c r="E135" s="225" t="s">
        <v>958</v>
      </c>
      <c r="F135" s="342" t="s">
        <v>1297</v>
      </c>
      <c r="G135" s="183" t="s">
        <v>756</v>
      </c>
      <c r="H135" s="183" t="s">
        <v>757</v>
      </c>
      <c r="I135" s="183" t="s">
        <v>758</v>
      </c>
      <c r="J135" s="183" t="s">
        <v>759</v>
      </c>
      <c r="K135" s="183" t="s">
        <v>662</v>
      </c>
      <c r="L135" s="183" t="s">
        <v>760</v>
      </c>
      <c r="M135" s="297" t="s">
        <v>688</v>
      </c>
    </row>
    <row r="136" spans="1:13" s="12" customFormat="1" ht="45" customHeight="1">
      <c r="A136" s="44"/>
      <c r="B136" s="14"/>
      <c r="C136" s="501" t="s">
        <v>426</v>
      </c>
      <c r="D136" s="501"/>
      <c r="E136" s="225" t="s">
        <v>959</v>
      </c>
      <c r="F136" s="342" t="s">
        <v>1298</v>
      </c>
      <c r="G136" s="61">
        <v>512848</v>
      </c>
      <c r="H136" s="61">
        <v>508091</v>
      </c>
      <c r="I136" s="156">
        <v>472995</v>
      </c>
      <c r="J136" s="156">
        <v>516104</v>
      </c>
      <c r="K136" s="156">
        <v>482335</v>
      </c>
      <c r="L136" s="156">
        <v>506871</v>
      </c>
      <c r="M136" s="286">
        <v>488481</v>
      </c>
    </row>
    <row r="137" spans="1:13" s="12" customFormat="1" ht="80.25" customHeight="1">
      <c r="A137" s="44"/>
      <c r="B137" s="14"/>
      <c r="C137" s="501" t="s">
        <v>427</v>
      </c>
      <c r="D137" s="501"/>
      <c r="E137" s="225" t="s">
        <v>960</v>
      </c>
      <c r="F137" s="342" t="s">
        <v>1298</v>
      </c>
      <c r="G137" s="183" t="s">
        <v>761</v>
      </c>
      <c r="H137" s="183" t="s">
        <v>757</v>
      </c>
      <c r="I137" s="183" t="s">
        <v>758</v>
      </c>
      <c r="J137" s="183" t="s">
        <v>759</v>
      </c>
      <c r="K137" s="183" t="s">
        <v>662</v>
      </c>
      <c r="L137" s="183" t="s">
        <v>760</v>
      </c>
      <c r="M137" s="297" t="s">
        <v>688</v>
      </c>
    </row>
    <row r="138" spans="1:13" s="12" customFormat="1" ht="39.75" customHeight="1">
      <c r="A138" s="44"/>
      <c r="B138" s="14"/>
      <c r="C138" s="501" t="s">
        <v>428</v>
      </c>
      <c r="D138" s="501"/>
      <c r="E138" s="225" t="s">
        <v>961</v>
      </c>
      <c r="F138" s="342" t="s">
        <v>1299</v>
      </c>
      <c r="G138" s="61">
        <v>1202</v>
      </c>
      <c r="H138" s="61">
        <v>559</v>
      </c>
      <c r="I138" s="156">
        <v>633</v>
      </c>
      <c r="J138" s="156">
        <v>650</v>
      </c>
      <c r="K138" s="156">
        <v>789</v>
      </c>
      <c r="L138" s="156">
        <v>929</v>
      </c>
      <c r="M138" s="286">
        <v>835</v>
      </c>
    </row>
    <row r="139" spans="1:13" s="12" customFormat="1" ht="45" customHeight="1">
      <c r="A139" s="44"/>
      <c r="B139" s="14"/>
      <c r="C139" s="501" t="s">
        <v>429</v>
      </c>
      <c r="D139" s="501"/>
      <c r="E139" s="225" t="s">
        <v>962</v>
      </c>
      <c r="F139" s="342" t="s">
        <v>1293</v>
      </c>
      <c r="G139" s="61">
        <v>51651</v>
      </c>
      <c r="H139" s="61">
        <v>58898</v>
      </c>
      <c r="I139" s="156">
        <v>69851</v>
      </c>
      <c r="J139" s="156">
        <v>82455</v>
      </c>
      <c r="K139" s="156">
        <v>74353</v>
      </c>
      <c r="L139" s="156">
        <v>85814</v>
      </c>
      <c r="M139" s="286">
        <v>79386</v>
      </c>
    </row>
    <row r="140" spans="1:13" s="12" customFormat="1" ht="57.75" customHeight="1">
      <c r="A140" s="44"/>
      <c r="B140" s="14"/>
      <c r="C140" s="501" t="s">
        <v>430</v>
      </c>
      <c r="D140" s="501"/>
      <c r="E140" s="225" t="s">
        <v>963</v>
      </c>
      <c r="F140" s="342" t="s">
        <v>1293</v>
      </c>
      <c r="G140" s="61">
        <v>306718</v>
      </c>
      <c r="H140" s="61">
        <v>308091</v>
      </c>
      <c r="I140" s="156">
        <v>310042</v>
      </c>
      <c r="J140" s="156">
        <v>317069</v>
      </c>
      <c r="K140" s="156">
        <v>306307</v>
      </c>
      <c r="L140" s="156">
        <v>313575</v>
      </c>
      <c r="M140" s="286">
        <v>306547</v>
      </c>
    </row>
    <row r="141" spans="1:13" s="12" customFormat="1" ht="45" customHeight="1">
      <c r="A141" s="44"/>
      <c r="B141" s="14"/>
      <c r="C141" s="501" t="s">
        <v>431</v>
      </c>
      <c r="D141" s="501"/>
      <c r="E141" s="225" t="s">
        <v>964</v>
      </c>
      <c r="F141" s="342" t="s">
        <v>1293</v>
      </c>
      <c r="G141" s="61">
        <v>5308586</v>
      </c>
      <c r="H141" s="61">
        <v>5418608</v>
      </c>
      <c r="I141" s="156">
        <v>1726857</v>
      </c>
      <c r="J141" s="194">
        <v>1531727</v>
      </c>
      <c r="K141" s="156">
        <v>1460085</v>
      </c>
      <c r="L141" s="194">
        <v>1674083</v>
      </c>
      <c r="M141" s="302">
        <v>1579224</v>
      </c>
    </row>
    <row r="142" spans="1:13" s="12" customFormat="1" ht="54" customHeight="1">
      <c r="A142" s="44"/>
      <c r="B142" s="14"/>
      <c r="C142" s="501" t="s">
        <v>432</v>
      </c>
      <c r="D142" s="501"/>
      <c r="E142" s="225" t="s">
        <v>965</v>
      </c>
      <c r="F142" s="342" t="s">
        <v>1293</v>
      </c>
      <c r="G142" s="61">
        <v>136466</v>
      </c>
      <c r="H142" s="61">
        <v>136728</v>
      </c>
      <c r="I142" s="156">
        <v>92439</v>
      </c>
      <c r="J142" s="194">
        <v>15320</v>
      </c>
      <c r="K142" s="156">
        <v>10856</v>
      </c>
      <c r="L142" s="194">
        <v>14720</v>
      </c>
      <c r="M142" s="302">
        <v>10320</v>
      </c>
    </row>
    <row r="143" spans="1:13" s="12" customFormat="1" ht="39.75" customHeight="1">
      <c r="A143" s="44"/>
      <c r="B143" s="14"/>
      <c r="C143" s="501" t="s">
        <v>433</v>
      </c>
      <c r="D143" s="501"/>
      <c r="E143" s="225" t="s">
        <v>966</v>
      </c>
      <c r="F143" s="342" t="s">
        <v>1293</v>
      </c>
      <c r="G143" s="157">
        <v>133482</v>
      </c>
      <c r="H143" s="157">
        <v>138014</v>
      </c>
      <c r="I143" s="243" t="s">
        <v>208</v>
      </c>
      <c r="J143" s="243" t="s">
        <v>208</v>
      </c>
      <c r="K143" s="66" t="s">
        <v>296</v>
      </c>
      <c r="L143" s="66" t="s">
        <v>296</v>
      </c>
      <c r="M143" s="131" t="s">
        <v>296</v>
      </c>
    </row>
    <row r="144" spans="1:13" s="12" customFormat="1" ht="67.5" customHeight="1">
      <c r="A144" s="44"/>
      <c r="B144" s="14"/>
      <c r="C144" s="534" t="s">
        <v>408</v>
      </c>
      <c r="D144" s="535"/>
      <c r="E144" s="225" t="s">
        <v>967</v>
      </c>
      <c r="F144" s="367" t="s">
        <v>1300</v>
      </c>
      <c r="G144" s="61">
        <v>64013</v>
      </c>
      <c r="H144" s="61">
        <v>61496</v>
      </c>
      <c r="I144" s="156">
        <v>51598</v>
      </c>
      <c r="J144" s="156">
        <v>54925</v>
      </c>
      <c r="K144" s="156">
        <v>44027</v>
      </c>
      <c r="L144" s="156">
        <v>53905</v>
      </c>
      <c r="M144" s="299">
        <v>44890</v>
      </c>
    </row>
    <row r="145" spans="1:13" s="12" customFormat="1" ht="39.75" customHeight="1">
      <c r="A145" s="44"/>
      <c r="B145" s="10"/>
      <c r="C145" s="501" t="s">
        <v>611</v>
      </c>
      <c r="D145" s="501"/>
      <c r="E145" s="225" t="s">
        <v>968</v>
      </c>
      <c r="F145" s="342" t="s">
        <v>1289</v>
      </c>
      <c r="G145" s="61">
        <v>23268</v>
      </c>
      <c r="H145" s="61">
        <v>21952</v>
      </c>
      <c r="I145" s="156">
        <v>21390</v>
      </c>
      <c r="J145" s="156">
        <v>33157</v>
      </c>
      <c r="K145" s="156">
        <v>23066</v>
      </c>
      <c r="L145" s="156">
        <v>26967</v>
      </c>
      <c r="M145" s="286">
        <v>29372</v>
      </c>
    </row>
    <row r="146" spans="1:13" s="12" customFormat="1" ht="45" customHeight="1">
      <c r="A146" s="44"/>
      <c r="B146" s="14"/>
      <c r="C146" s="499" t="s">
        <v>612</v>
      </c>
      <c r="D146" s="500"/>
      <c r="E146" s="225" t="s">
        <v>969</v>
      </c>
      <c r="F146" s="342" t="s">
        <v>1289</v>
      </c>
      <c r="G146" s="61">
        <v>6173</v>
      </c>
      <c r="H146" s="61">
        <v>6173</v>
      </c>
      <c r="I146" s="156">
        <v>6173</v>
      </c>
      <c r="J146" s="156">
        <v>6089</v>
      </c>
      <c r="K146" s="156">
        <v>6089</v>
      </c>
      <c r="L146" s="156">
        <v>6058</v>
      </c>
      <c r="M146" s="286">
        <v>6058</v>
      </c>
    </row>
    <row r="147" spans="1:13" s="12" customFormat="1" ht="45" customHeight="1">
      <c r="A147" s="44"/>
      <c r="B147" s="14"/>
      <c r="C147" s="499" t="s">
        <v>45</v>
      </c>
      <c r="D147" s="500"/>
      <c r="E147" s="225" t="s">
        <v>970</v>
      </c>
      <c r="F147" s="342" t="s">
        <v>1289</v>
      </c>
      <c r="G147" s="90" t="s">
        <v>707</v>
      </c>
      <c r="H147" s="90" t="s">
        <v>707</v>
      </c>
      <c r="I147" s="276" t="s">
        <v>707</v>
      </c>
      <c r="J147" s="276" t="s">
        <v>707</v>
      </c>
      <c r="K147" s="281" t="s">
        <v>208</v>
      </c>
      <c r="L147" s="281" t="s">
        <v>208</v>
      </c>
      <c r="M147" s="131" t="s">
        <v>208</v>
      </c>
    </row>
    <row r="148" spans="1:13" s="12" customFormat="1" ht="89.25" customHeight="1">
      <c r="A148" s="44"/>
      <c r="B148" s="14"/>
      <c r="C148" s="499" t="s">
        <v>642</v>
      </c>
      <c r="D148" s="500"/>
      <c r="E148" s="225" t="s">
        <v>971</v>
      </c>
      <c r="F148" s="368" t="s">
        <v>1300</v>
      </c>
      <c r="G148" s="61">
        <v>38705</v>
      </c>
      <c r="H148" s="61">
        <v>39676</v>
      </c>
      <c r="I148" s="156">
        <v>34347</v>
      </c>
      <c r="J148" s="156">
        <v>39971</v>
      </c>
      <c r="K148" s="30">
        <v>33968</v>
      </c>
      <c r="L148" s="30">
        <v>37071</v>
      </c>
      <c r="M148" s="241">
        <v>34169</v>
      </c>
    </row>
    <row r="149" spans="1:13" s="12" customFormat="1" ht="39.75" customHeight="1">
      <c r="A149" s="44"/>
      <c r="B149" s="14"/>
      <c r="C149" s="499" t="s">
        <v>132</v>
      </c>
      <c r="D149" s="500"/>
      <c r="E149" s="225" t="s">
        <v>972</v>
      </c>
      <c r="F149" s="342" t="s">
        <v>1299</v>
      </c>
      <c r="G149" s="61">
        <v>5134</v>
      </c>
      <c r="H149" s="61">
        <v>14546</v>
      </c>
      <c r="I149" s="276" t="s">
        <v>707</v>
      </c>
      <c r="J149" s="276" t="s">
        <v>707</v>
      </c>
      <c r="K149" s="281" t="s">
        <v>296</v>
      </c>
      <c r="L149" s="281" t="s">
        <v>296</v>
      </c>
      <c r="M149" s="131" t="s">
        <v>296</v>
      </c>
    </row>
    <row r="150" spans="1:13" s="12" customFormat="1" ht="59.25" customHeight="1">
      <c r="A150" s="44"/>
      <c r="B150" s="14"/>
      <c r="C150" s="499" t="s">
        <v>302</v>
      </c>
      <c r="D150" s="500"/>
      <c r="E150" s="225" t="s">
        <v>973</v>
      </c>
      <c r="F150" s="342" t="s">
        <v>1299</v>
      </c>
      <c r="G150" s="61">
        <v>2772</v>
      </c>
      <c r="H150" s="61">
        <v>2084</v>
      </c>
      <c r="I150" s="156">
        <v>2644</v>
      </c>
      <c r="J150" s="156">
        <v>6284</v>
      </c>
      <c r="K150" s="156">
        <v>3756</v>
      </c>
      <c r="L150" s="156">
        <v>5966</v>
      </c>
      <c r="M150" s="286">
        <v>4063</v>
      </c>
    </row>
    <row r="151" spans="1:13" s="12" customFormat="1" ht="39.75" customHeight="1">
      <c r="A151" s="44"/>
      <c r="B151" s="14"/>
      <c r="C151" s="499" t="s">
        <v>434</v>
      </c>
      <c r="D151" s="500"/>
      <c r="E151" s="225" t="s">
        <v>974</v>
      </c>
      <c r="F151" s="342" t="s">
        <v>1299</v>
      </c>
      <c r="G151" s="61">
        <v>27903</v>
      </c>
      <c r="H151" s="61">
        <v>27903</v>
      </c>
      <c r="I151" s="156">
        <v>27903</v>
      </c>
      <c r="J151" s="156">
        <v>37095</v>
      </c>
      <c r="K151" s="156">
        <v>37095</v>
      </c>
      <c r="L151" s="156">
        <v>45777</v>
      </c>
      <c r="M151" s="286">
        <v>45777</v>
      </c>
    </row>
    <row r="152" spans="1:13" s="29" customFormat="1" ht="39.75" customHeight="1">
      <c r="A152" s="44"/>
      <c r="B152" s="10"/>
      <c r="C152" s="499" t="s">
        <v>166</v>
      </c>
      <c r="D152" s="500"/>
      <c r="E152" s="252" t="s">
        <v>975</v>
      </c>
      <c r="F152" s="367" t="s">
        <v>1290</v>
      </c>
      <c r="G152" s="90" t="s">
        <v>707</v>
      </c>
      <c r="H152" s="90" t="s">
        <v>707</v>
      </c>
      <c r="I152" s="276" t="s">
        <v>707</v>
      </c>
      <c r="J152" s="276" t="s">
        <v>707</v>
      </c>
      <c r="K152" s="281" t="s">
        <v>706</v>
      </c>
      <c r="L152" s="281" t="s">
        <v>706</v>
      </c>
      <c r="M152" s="232" t="s">
        <v>372</v>
      </c>
    </row>
    <row r="153" spans="1:13" s="12" customFormat="1" ht="45.75" customHeight="1">
      <c r="A153" s="44"/>
      <c r="B153" s="10"/>
      <c r="C153" s="501" t="s">
        <v>338</v>
      </c>
      <c r="D153" s="501"/>
      <c r="E153" s="481" t="s">
        <v>866</v>
      </c>
      <c r="F153" s="482"/>
      <c r="G153" s="482"/>
      <c r="H153" s="482"/>
      <c r="I153" s="482"/>
      <c r="J153" s="482"/>
      <c r="K153" s="482"/>
      <c r="L153" s="482"/>
      <c r="M153" s="483"/>
    </row>
    <row r="154" spans="1:13" s="12" customFormat="1" ht="45.75" customHeight="1">
      <c r="A154" s="44"/>
      <c r="B154" s="10"/>
      <c r="C154" s="501" t="s">
        <v>339</v>
      </c>
      <c r="D154" s="501"/>
      <c r="E154" s="490"/>
      <c r="F154" s="491"/>
      <c r="G154" s="491"/>
      <c r="H154" s="491"/>
      <c r="I154" s="491"/>
      <c r="J154" s="491"/>
      <c r="K154" s="491"/>
      <c r="L154" s="491"/>
      <c r="M154" s="492"/>
    </row>
    <row r="155" spans="1:13" s="12" customFormat="1" ht="45.75" customHeight="1">
      <c r="A155" s="44"/>
      <c r="B155" s="10"/>
      <c r="C155" s="501" t="s">
        <v>340</v>
      </c>
      <c r="D155" s="501"/>
      <c r="E155" s="484"/>
      <c r="F155" s="485"/>
      <c r="G155" s="485"/>
      <c r="H155" s="485"/>
      <c r="I155" s="485"/>
      <c r="J155" s="485"/>
      <c r="K155" s="485"/>
      <c r="L155" s="485"/>
      <c r="M155" s="486"/>
    </row>
    <row r="156" spans="1:13" s="12" customFormat="1" ht="63.75" customHeight="1">
      <c r="A156" s="44"/>
      <c r="B156" s="10"/>
      <c r="C156" s="501" t="s">
        <v>599</v>
      </c>
      <c r="D156" s="501"/>
      <c r="E156" s="225" t="s">
        <v>976</v>
      </c>
      <c r="F156" s="342" t="s">
        <v>1242</v>
      </c>
      <c r="G156" s="61">
        <v>13684</v>
      </c>
      <c r="H156" s="61">
        <v>15882</v>
      </c>
      <c r="I156" s="156">
        <v>17732</v>
      </c>
      <c r="J156" s="156">
        <v>25086</v>
      </c>
      <c r="K156" s="30">
        <v>20611</v>
      </c>
      <c r="L156" s="30">
        <v>17514</v>
      </c>
      <c r="M156" s="242">
        <v>20883</v>
      </c>
    </row>
    <row r="157" spans="1:13" s="12" customFormat="1" ht="54" customHeight="1">
      <c r="A157" s="44"/>
      <c r="B157" s="10"/>
      <c r="C157" s="499" t="s">
        <v>341</v>
      </c>
      <c r="D157" s="500"/>
      <c r="E157" s="235" t="s">
        <v>977</v>
      </c>
      <c r="F157" s="368" t="s">
        <v>1242</v>
      </c>
      <c r="G157" s="61">
        <v>11465</v>
      </c>
      <c r="H157" s="153">
        <v>12483</v>
      </c>
      <c r="I157" s="154">
        <v>10225</v>
      </c>
      <c r="J157" s="154">
        <v>14000</v>
      </c>
      <c r="K157" s="62">
        <v>13664</v>
      </c>
      <c r="L157" s="62">
        <v>11465</v>
      </c>
      <c r="M157" s="148">
        <v>9733</v>
      </c>
    </row>
    <row r="158" spans="1:13" s="12" customFormat="1" ht="39.75" customHeight="1">
      <c r="A158" s="44"/>
      <c r="B158" s="10"/>
      <c r="C158" s="499" t="s">
        <v>58</v>
      </c>
      <c r="D158" s="500"/>
      <c r="E158" s="253" t="s">
        <v>978</v>
      </c>
      <c r="F158" s="342" t="s">
        <v>1299</v>
      </c>
      <c r="G158" s="303" t="s">
        <v>706</v>
      </c>
      <c r="H158" s="303" t="s">
        <v>706</v>
      </c>
      <c r="I158" s="244" t="s">
        <v>707</v>
      </c>
      <c r="J158" s="304" t="s">
        <v>707</v>
      </c>
      <c r="K158" s="305" t="s">
        <v>706</v>
      </c>
      <c r="L158" s="305" t="s">
        <v>706</v>
      </c>
      <c r="M158" s="131" t="s">
        <v>298</v>
      </c>
    </row>
    <row r="159" spans="1:13" s="12" customFormat="1" ht="39.75" customHeight="1">
      <c r="A159" s="45"/>
      <c r="B159" s="45"/>
      <c r="C159" s="140" t="s">
        <v>342</v>
      </c>
      <c r="D159" s="138" t="s">
        <v>343</v>
      </c>
      <c r="E159" s="481" t="s">
        <v>863</v>
      </c>
      <c r="F159" s="482"/>
      <c r="G159" s="482"/>
      <c r="H159" s="482"/>
      <c r="I159" s="482"/>
      <c r="J159" s="482"/>
      <c r="K159" s="482"/>
      <c r="L159" s="482"/>
      <c r="M159" s="483"/>
    </row>
    <row r="160" spans="1:13" s="12" customFormat="1" ht="39.75" customHeight="1">
      <c r="A160" s="45"/>
      <c r="B160" s="49"/>
      <c r="C160" s="149" t="s">
        <v>344</v>
      </c>
      <c r="D160" s="138" t="s">
        <v>345</v>
      </c>
      <c r="E160" s="490"/>
      <c r="F160" s="491"/>
      <c r="G160" s="491"/>
      <c r="H160" s="491"/>
      <c r="I160" s="491"/>
      <c r="J160" s="491"/>
      <c r="K160" s="491"/>
      <c r="L160" s="491"/>
      <c r="M160" s="492"/>
    </row>
    <row r="161" spans="1:13" s="12" customFormat="1" ht="54" customHeight="1">
      <c r="A161" s="45"/>
      <c r="B161" s="45"/>
      <c r="C161" s="525" t="s">
        <v>344</v>
      </c>
      <c r="D161" s="138" t="s">
        <v>346</v>
      </c>
      <c r="E161" s="490"/>
      <c r="F161" s="491"/>
      <c r="G161" s="491"/>
      <c r="H161" s="491"/>
      <c r="I161" s="491"/>
      <c r="J161" s="491"/>
      <c r="K161" s="491"/>
      <c r="L161" s="491"/>
      <c r="M161" s="492"/>
    </row>
    <row r="162" spans="1:13" s="12" customFormat="1" ht="54" customHeight="1">
      <c r="A162" s="45"/>
      <c r="B162" s="45"/>
      <c r="C162" s="526"/>
      <c r="D162" s="138" t="s">
        <v>347</v>
      </c>
      <c r="E162" s="490"/>
      <c r="F162" s="491"/>
      <c r="G162" s="491"/>
      <c r="H162" s="491"/>
      <c r="I162" s="491"/>
      <c r="J162" s="491"/>
      <c r="K162" s="491"/>
      <c r="L162" s="491"/>
      <c r="M162" s="492"/>
    </row>
    <row r="163" spans="1:13" s="12" customFormat="1" ht="39.75" customHeight="1">
      <c r="A163" s="45"/>
      <c r="B163" s="45"/>
      <c r="C163" s="526"/>
      <c r="D163" s="138" t="s">
        <v>348</v>
      </c>
      <c r="E163" s="490"/>
      <c r="F163" s="491"/>
      <c r="G163" s="491"/>
      <c r="H163" s="491"/>
      <c r="I163" s="491"/>
      <c r="J163" s="491"/>
      <c r="K163" s="491"/>
      <c r="L163" s="491"/>
      <c r="M163" s="492"/>
    </row>
    <row r="164" spans="1:13" s="12" customFormat="1" ht="40.5" customHeight="1">
      <c r="A164" s="45"/>
      <c r="B164" s="49"/>
      <c r="C164" s="527"/>
      <c r="D164" s="138" t="s">
        <v>349</v>
      </c>
      <c r="E164" s="490"/>
      <c r="F164" s="491"/>
      <c r="G164" s="491"/>
      <c r="H164" s="491"/>
      <c r="I164" s="491"/>
      <c r="J164" s="491"/>
      <c r="K164" s="491"/>
      <c r="L164" s="491"/>
      <c r="M164" s="492"/>
    </row>
    <row r="165" spans="1:13" s="12" customFormat="1" ht="67.5" customHeight="1">
      <c r="A165" s="45"/>
      <c r="B165" s="45"/>
      <c r="C165" s="140" t="s">
        <v>350</v>
      </c>
      <c r="D165" s="138" t="s">
        <v>351</v>
      </c>
      <c r="E165" s="490"/>
      <c r="F165" s="491"/>
      <c r="G165" s="491"/>
      <c r="H165" s="491"/>
      <c r="I165" s="491"/>
      <c r="J165" s="491"/>
      <c r="K165" s="491"/>
      <c r="L165" s="491"/>
      <c r="M165" s="492"/>
    </row>
    <row r="166" spans="1:13" s="12" customFormat="1" ht="68.25" customHeight="1">
      <c r="A166" s="45"/>
      <c r="B166" s="45"/>
      <c r="C166" s="504" t="s">
        <v>352</v>
      </c>
      <c r="D166" s="138" t="s">
        <v>353</v>
      </c>
      <c r="E166" s="490"/>
      <c r="F166" s="491"/>
      <c r="G166" s="491"/>
      <c r="H166" s="491"/>
      <c r="I166" s="491"/>
      <c r="J166" s="491"/>
      <c r="K166" s="491"/>
      <c r="L166" s="491"/>
      <c r="M166" s="492"/>
    </row>
    <row r="167" spans="1:13" s="12" customFormat="1" ht="68.25" customHeight="1">
      <c r="A167" s="45"/>
      <c r="B167" s="45"/>
      <c r="C167" s="505"/>
      <c r="D167" s="138" t="s">
        <v>354</v>
      </c>
      <c r="E167" s="490"/>
      <c r="F167" s="491"/>
      <c r="G167" s="491"/>
      <c r="H167" s="491"/>
      <c r="I167" s="491"/>
      <c r="J167" s="491"/>
      <c r="K167" s="491"/>
      <c r="L167" s="491"/>
      <c r="M167" s="492"/>
    </row>
    <row r="168" spans="1:13" s="12" customFormat="1" ht="68.25" customHeight="1">
      <c r="A168" s="45"/>
      <c r="B168" s="45"/>
      <c r="C168" s="506"/>
      <c r="D168" s="138" t="s">
        <v>355</v>
      </c>
      <c r="E168" s="490"/>
      <c r="F168" s="491"/>
      <c r="G168" s="491"/>
      <c r="H168" s="491"/>
      <c r="I168" s="491"/>
      <c r="J168" s="491"/>
      <c r="K168" s="491"/>
      <c r="L168" s="491"/>
      <c r="M168" s="492"/>
    </row>
    <row r="169" spans="1:13" s="12" customFormat="1" ht="39.75" customHeight="1">
      <c r="A169" s="45"/>
      <c r="B169" s="45"/>
      <c r="C169" s="504" t="s">
        <v>356</v>
      </c>
      <c r="D169" s="138" t="s">
        <v>357</v>
      </c>
      <c r="E169" s="490"/>
      <c r="F169" s="491"/>
      <c r="G169" s="491"/>
      <c r="H169" s="491"/>
      <c r="I169" s="491"/>
      <c r="J169" s="491"/>
      <c r="K169" s="491"/>
      <c r="L169" s="491"/>
      <c r="M169" s="492"/>
    </row>
    <row r="170" spans="1:13" s="12" customFormat="1" ht="39.75" customHeight="1">
      <c r="A170" s="45"/>
      <c r="B170" s="45"/>
      <c r="C170" s="505"/>
      <c r="D170" s="138" t="s">
        <v>358</v>
      </c>
      <c r="E170" s="490"/>
      <c r="F170" s="491"/>
      <c r="G170" s="491"/>
      <c r="H170" s="491"/>
      <c r="I170" s="491"/>
      <c r="J170" s="491"/>
      <c r="K170" s="491"/>
      <c r="L170" s="491"/>
      <c r="M170" s="492"/>
    </row>
    <row r="171" spans="1:13" s="12" customFormat="1" ht="67.5" customHeight="1">
      <c r="A171" s="45"/>
      <c r="B171" s="45"/>
      <c r="C171" s="505"/>
      <c r="D171" s="138" t="s">
        <v>359</v>
      </c>
      <c r="E171" s="490"/>
      <c r="F171" s="491"/>
      <c r="G171" s="491"/>
      <c r="H171" s="491"/>
      <c r="I171" s="491"/>
      <c r="J171" s="491"/>
      <c r="K171" s="491"/>
      <c r="L171" s="491"/>
      <c r="M171" s="492"/>
    </row>
    <row r="172" spans="1:13" s="12" customFormat="1" ht="39.75" customHeight="1">
      <c r="A172" s="45"/>
      <c r="B172" s="45"/>
      <c r="C172" s="506"/>
      <c r="D172" s="138" t="s">
        <v>360</v>
      </c>
      <c r="E172" s="490"/>
      <c r="F172" s="491"/>
      <c r="G172" s="491"/>
      <c r="H172" s="491"/>
      <c r="I172" s="491"/>
      <c r="J172" s="491"/>
      <c r="K172" s="491"/>
      <c r="L172" s="491"/>
      <c r="M172" s="492"/>
    </row>
    <row r="173" spans="1:13" s="12" customFormat="1" ht="67.5" customHeight="1">
      <c r="A173" s="45"/>
      <c r="B173" s="45"/>
      <c r="C173" s="140" t="s">
        <v>361</v>
      </c>
      <c r="D173" s="138" t="s">
        <v>362</v>
      </c>
      <c r="E173" s="490"/>
      <c r="F173" s="491"/>
      <c r="G173" s="491"/>
      <c r="H173" s="491"/>
      <c r="I173" s="491"/>
      <c r="J173" s="491"/>
      <c r="K173" s="491"/>
      <c r="L173" s="491"/>
      <c r="M173" s="492"/>
    </row>
    <row r="174" spans="1:13" s="12" customFormat="1" ht="42" customHeight="1">
      <c r="A174" s="45"/>
      <c r="B174" s="45"/>
      <c r="C174" s="499" t="s">
        <v>134</v>
      </c>
      <c r="D174" s="500"/>
      <c r="E174" s="484"/>
      <c r="F174" s="485"/>
      <c r="G174" s="485"/>
      <c r="H174" s="485"/>
      <c r="I174" s="485"/>
      <c r="J174" s="485"/>
      <c r="K174" s="485"/>
      <c r="L174" s="485"/>
      <c r="M174" s="486"/>
    </row>
    <row r="175" spans="1:13" s="12" customFormat="1" ht="78" customHeight="1">
      <c r="A175" s="44"/>
      <c r="B175" s="14"/>
      <c r="C175" s="499" t="s">
        <v>363</v>
      </c>
      <c r="D175" s="500"/>
      <c r="E175" s="487" t="s">
        <v>862</v>
      </c>
      <c r="F175" s="488"/>
      <c r="G175" s="488"/>
      <c r="H175" s="488"/>
      <c r="I175" s="488"/>
      <c r="J175" s="488"/>
      <c r="K175" s="488"/>
      <c r="L175" s="488"/>
      <c r="M175" s="489"/>
    </row>
    <row r="176" spans="1:16" s="12" customFormat="1" ht="32.25" customHeight="1">
      <c r="A176" s="44"/>
      <c r="B176" s="10"/>
      <c r="C176" s="501" t="s">
        <v>3</v>
      </c>
      <c r="D176" s="501"/>
      <c r="E176" s="487" t="s">
        <v>866</v>
      </c>
      <c r="F176" s="488"/>
      <c r="G176" s="488"/>
      <c r="H176" s="488"/>
      <c r="I176" s="488"/>
      <c r="J176" s="488"/>
      <c r="K176" s="488"/>
      <c r="L176" s="488"/>
      <c r="M176" s="489"/>
      <c r="N176" s="56"/>
      <c r="O176" s="56"/>
      <c r="P176" s="56"/>
    </row>
    <row r="177" spans="1:13" s="12" customFormat="1" ht="27" customHeight="1">
      <c r="A177" s="44"/>
      <c r="B177" s="44"/>
      <c r="C177" s="499" t="s">
        <v>86</v>
      </c>
      <c r="D177" s="500"/>
      <c r="E177" s="481" t="s">
        <v>868</v>
      </c>
      <c r="F177" s="482"/>
      <c r="G177" s="482"/>
      <c r="H177" s="482"/>
      <c r="I177" s="482"/>
      <c r="J177" s="482"/>
      <c r="K177" s="482"/>
      <c r="L177" s="482"/>
      <c r="M177" s="483"/>
    </row>
    <row r="178" spans="1:13" s="12" customFormat="1" ht="45" customHeight="1">
      <c r="A178" s="44"/>
      <c r="B178" s="44"/>
      <c r="C178" s="502" t="s">
        <v>643</v>
      </c>
      <c r="D178" s="503"/>
      <c r="E178" s="490"/>
      <c r="F178" s="491"/>
      <c r="G178" s="491"/>
      <c r="H178" s="491"/>
      <c r="I178" s="491"/>
      <c r="J178" s="491"/>
      <c r="K178" s="491"/>
      <c r="L178" s="491"/>
      <c r="M178" s="492"/>
    </row>
    <row r="179" spans="1:13" s="12" customFormat="1" ht="54" customHeight="1">
      <c r="A179" s="44"/>
      <c r="B179" s="44"/>
      <c r="C179" s="502" t="s">
        <v>90</v>
      </c>
      <c r="D179" s="503"/>
      <c r="E179" s="490"/>
      <c r="F179" s="491"/>
      <c r="G179" s="491"/>
      <c r="H179" s="491"/>
      <c r="I179" s="491"/>
      <c r="J179" s="491"/>
      <c r="K179" s="491"/>
      <c r="L179" s="491"/>
      <c r="M179" s="492"/>
    </row>
    <row r="180" spans="1:13" s="12" customFormat="1" ht="45" customHeight="1">
      <c r="A180" s="44"/>
      <c r="B180" s="44"/>
      <c r="C180" s="502" t="s">
        <v>171</v>
      </c>
      <c r="D180" s="503"/>
      <c r="E180" s="490"/>
      <c r="F180" s="491"/>
      <c r="G180" s="491"/>
      <c r="H180" s="491"/>
      <c r="I180" s="491"/>
      <c r="J180" s="491"/>
      <c r="K180" s="491"/>
      <c r="L180" s="491"/>
      <c r="M180" s="492"/>
    </row>
    <row r="181" spans="1:13" s="12" customFormat="1" ht="40.5" customHeight="1">
      <c r="A181" s="44"/>
      <c r="B181" s="44"/>
      <c r="C181" s="502" t="s">
        <v>435</v>
      </c>
      <c r="D181" s="503"/>
      <c r="E181" s="490"/>
      <c r="F181" s="491"/>
      <c r="G181" s="491"/>
      <c r="H181" s="491"/>
      <c r="I181" s="491"/>
      <c r="J181" s="491"/>
      <c r="K181" s="491"/>
      <c r="L181" s="491"/>
      <c r="M181" s="492"/>
    </row>
    <row r="182" spans="1:13" s="12" customFormat="1" ht="30.75" customHeight="1">
      <c r="A182" s="44"/>
      <c r="B182" s="44"/>
      <c r="C182" s="501" t="s">
        <v>47</v>
      </c>
      <c r="D182" s="501"/>
      <c r="E182" s="490"/>
      <c r="F182" s="491"/>
      <c r="G182" s="491"/>
      <c r="H182" s="491"/>
      <c r="I182" s="491"/>
      <c r="J182" s="491"/>
      <c r="K182" s="491"/>
      <c r="L182" s="491"/>
      <c r="M182" s="492"/>
    </row>
    <row r="183" spans="1:13" s="12" customFormat="1" ht="54.75" customHeight="1">
      <c r="A183" s="44"/>
      <c r="B183" s="44"/>
      <c r="C183" s="501" t="s">
        <v>48</v>
      </c>
      <c r="D183" s="501"/>
      <c r="E183" s="490"/>
      <c r="F183" s="491"/>
      <c r="G183" s="491"/>
      <c r="H183" s="491"/>
      <c r="I183" s="491"/>
      <c r="J183" s="491"/>
      <c r="K183" s="491"/>
      <c r="L183" s="491"/>
      <c r="M183" s="492"/>
    </row>
    <row r="184" spans="1:13" s="12" customFormat="1" ht="45" customHeight="1">
      <c r="A184" s="44"/>
      <c r="B184" s="44"/>
      <c r="C184" s="501" t="s">
        <v>49</v>
      </c>
      <c r="D184" s="501"/>
      <c r="E184" s="484"/>
      <c r="F184" s="485"/>
      <c r="G184" s="485"/>
      <c r="H184" s="485"/>
      <c r="I184" s="485"/>
      <c r="J184" s="485"/>
      <c r="K184" s="485"/>
      <c r="L184" s="485"/>
      <c r="M184" s="486"/>
    </row>
    <row r="185" spans="1:13" s="5" customFormat="1" ht="9.75" customHeight="1">
      <c r="A185" s="44"/>
      <c r="B185" s="10"/>
      <c r="C185" s="134"/>
      <c r="D185" s="134"/>
      <c r="E185" s="209"/>
      <c r="F185" s="142"/>
      <c r="G185" s="185"/>
      <c r="H185" s="185"/>
      <c r="I185" s="40"/>
      <c r="J185" s="40"/>
      <c r="K185" s="40"/>
      <c r="L185" s="40"/>
      <c r="M185" s="143"/>
    </row>
    <row r="186" spans="1:13" s="5" customFormat="1" ht="18.75" customHeight="1">
      <c r="A186" s="44"/>
      <c r="B186" s="11"/>
      <c r="C186" s="135" t="s">
        <v>153</v>
      </c>
      <c r="D186" s="136"/>
      <c r="E186" s="206"/>
      <c r="F186" s="365"/>
      <c r="G186" s="182"/>
      <c r="H186" s="182"/>
      <c r="I186" s="38"/>
      <c r="J186" s="38"/>
      <c r="K186" s="38"/>
      <c r="L186" s="38"/>
      <c r="M186" s="137"/>
    </row>
    <row r="187" spans="1:13" s="12" customFormat="1" ht="49.5" customHeight="1">
      <c r="A187" s="44"/>
      <c r="B187" s="14"/>
      <c r="C187" s="499" t="s">
        <v>83</v>
      </c>
      <c r="D187" s="500"/>
      <c r="E187" s="225" t="s">
        <v>979</v>
      </c>
      <c r="F187" s="342" t="s">
        <v>1301</v>
      </c>
      <c r="G187" s="61">
        <v>532423</v>
      </c>
      <c r="H187" s="61">
        <v>559103</v>
      </c>
      <c r="I187" s="156">
        <v>569471</v>
      </c>
      <c r="J187" s="156">
        <v>600132</v>
      </c>
      <c r="K187" s="156">
        <v>576317</v>
      </c>
      <c r="L187" s="156">
        <v>592435</v>
      </c>
      <c r="M187" s="286">
        <v>566551</v>
      </c>
    </row>
    <row r="188" spans="1:13" s="12" customFormat="1" ht="45" customHeight="1">
      <c r="A188" s="44"/>
      <c r="B188" s="14"/>
      <c r="C188" s="499" t="s">
        <v>613</v>
      </c>
      <c r="D188" s="500"/>
      <c r="E188" s="225" t="s">
        <v>980</v>
      </c>
      <c r="F188" s="342" t="s">
        <v>1289</v>
      </c>
      <c r="G188" s="61">
        <v>1344521</v>
      </c>
      <c r="H188" s="61">
        <v>1211566</v>
      </c>
      <c r="I188" s="156">
        <v>650791</v>
      </c>
      <c r="J188" s="156">
        <v>922277</v>
      </c>
      <c r="K188" s="156">
        <v>495088</v>
      </c>
      <c r="L188" s="156">
        <v>1393745</v>
      </c>
      <c r="M188" s="286">
        <v>426499</v>
      </c>
    </row>
    <row r="189" spans="1:13" s="12" customFormat="1" ht="45" customHeight="1">
      <c r="A189" s="44"/>
      <c r="B189" s="14"/>
      <c r="C189" s="499" t="s">
        <v>614</v>
      </c>
      <c r="D189" s="500"/>
      <c r="E189" s="225" t="s">
        <v>981</v>
      </c>
      <c r="F189" s="342" t="s">
        <v>1302</v>
      </c>
      <c r="G189" s="90" t="s">
        <v>707</v>
      </c>
      <c r="H189" s="90" t="s">
        <v>707</v>
      </c>
      <c r="I189" s="276" t="s">
        <v>707</v>
      </c>
      <c r="J189" s="276" t="s">
        <v>707</v>
      </c>
      <c r="K189" s="281" t="s">
        <v>296</v>
      </c>
      <c r="L189" s="281" t="s">
        <v>296</v>
      </c>
      <c r="M189" s="131" t="s">
        <v>296</v>
      </c>
    </row>
    <row r="190" spans="1:13" s="12" customFormat="1" ht="54" customHeight="1">
      <c r="A190" s="44"/>
      <c r="B190" s="14"/>
      <c r="C190" s="499" t="s">
        <v>300</v>
      </c>
      <c r="D190" s="500"/>
      <c r="E190" s="225" t="s">
        <v>982</v>
      </c>
      <c r="F190" s="342" t="s">
        <v>1302</v>
      </c>
      <c r="G190" s="61">
        <v>2216</v>
      </c>
      <c r="H190" s="61">
        <v>2216</v>
      </c>
      <c r="I190" s="156">
        <v>2216</v>
      </c>
      <c r="J190" s="156">
        <v>2216</v>
      </c>
      <c r="K190" s="30">
        <v>2216</v>
      </c>
      <c r="L190" s="30">
        <v>2280</v>
      </c>
      <c r="M190" s="128">
        <v>2280</v>
      </c>
    </row>
    <row r="191" spans="1:13" s="12" customFormat="1" ht="52.5" customHeight="1">
      <c r="A191" s="44"/>
      <c r="B191" s="14"/>
      <c r="C191" s="499" t="s">
        <v>615</v>
      </c>
      <c r="D191" s="500"/>
      <c r="E191" s="225" t="s">
        <v>983</v>
      </c>
      <c r="F191" s="342" t="s">
        <v>1301</v>
      </c>
      <c r="G191" s="61">
        <v>7460</v>
      </c>
      <c r="H191" s="61">
        <v>7710</v>
      </c>
      <c r="I191" s="156">
        <v>7242</v>
      </c>
      <c r="J191" s="156">
        <v>10590</v>
      </c>
      <c r="K191" s="30">
        <v>7310</v>
      </c>
      <c r="L191" s="30">
        <v>1950</v>
      </c>
      <c r="M191" s="128">
        <v>1700</v>
      </c>
    </row>
    <row r="192" spans="1:13" s="12" customFormat="1" ht="45.75" customHeight="1">
      <c r="A192" s="44"/>
      <c r="B192" s="14"/>
      <c r="C192" s="499" t="s">
        <v>281</v>
      </c>
      <c r="D192" s="500"/>
      <c r="E192" s="225" t="s">
        <v>984</v>
      </c>
      <c r="F192" s="342" t="s">
        <v>1302</v>
      </c>
      <c r="G192" s="61">
        <v>3481</v>
      </c>
      <c r="H192" s="61">
        <v>2452</v>
      </c>
      <c r="I192" s="156">
        <v>1588</v>
      </c>
      <c r="J192" s="156">
        <v>4200</v>
      </c>
      <c r="K192" s="30">
        <v>1118</v>
      </c>
      <c r="L192" s="30">
        <v>3229</v>
      </c>
      <c r="M192" s="128">
        <v>772</v>
      </c>
    </row>
    <row r="193" spans="1:13" s="12" customFormat="1" ht="60" customHeight="1">
      <c r="A193" s="44"/>
      <c r="B193" s="14"/>
      <c r="C193" s="499" t="s">
        <v>616</v>
      </c>
      <c r="D193" s="500"/>
      <c r="E193" s="225" t="s">
        <v>985</v>
      </c>
      <c r="F193" s="342" t="s">
        <v>1302</v>
      </c>
      <c r="G193" s="61">
        <v>17788</v>
      </c>
      <c r="H193" s="61">
        <v>16764</v>
      </c>
      <c r="I193" s="156">
        <v>17613</v>
      </c>
      <c r="J193" s="156">
        <v>16951</v>
      </c>
      <c r="K193" s="30">
        <v>16951</v>
      </c>
      <c r="L193" s="30">
        <v>16106</v>
      </c>
      <c r="M193" s="128">
        <v>16106</v>
      </c>
    </row>
    <row r="194" spans="1:13" s="12" customFormat="1" ht="60" customHeight="1">
      <c r="A194" s="44"/>
      <c r="B194" s="14"/>
      <c r="C194" s="499" t="s">
        <v>617</v>
      </c>
      <c r="D194" s="500"/>
      <c r="E194" s="225" t="s">
        <v>986</v>
      </c>
      <c r="F194" s="342" t="s">
        <v>1302</v>
      </c>
      <c r="G194" s="61">
        <v>28959</v>
      </c>
      <c r="H194" s="61">
        <v>36790</v>
      </c>
      <c r="I194" s="156">
        <v>32964</v>
      </c>
      <c r="J194" s="156">
        <v>28160</v>
      </c>
      <c r="K194" s="30">
        <v>21327</v>
      </c>
      <c r="L194" s="30">
        <v>22542</v>
      </c>
      <c r="M194" s="128">
        <v>16460</v>
      </c>
    </row>
    <row r="195" spans="1:13" s="12" customFormat="1" ht="71.25" customHeight="1">
      <c r="A195" s="44"/>
      <c r="B195" s="14"/>
      <c r="C195" s="499" t="s">
        <v>84</v>
      </c>
      <c r="D195" s="500"/>
      <c r="E195" s="225" t="s">
        <v>987</v>
      </c>
      <c r="F195" s="342" t="s">
        <v>1302</v>
      </c>
      <c r="G195" s="272">
        <v>37609</v>
      </c>
      <c r="H195" s="272">
        <v>26786</v>
      </c>
      <c r="I195" s="273">
        <v>30682</v>
      </c>
      <c r="J195" s="273">
        <v>49500</v>
      </c>
      <c r="K195" s="289">
        <v>36489</v>
      </c>
      <c r="L195" s="281" t="s">
        <v>298</v>
      </c>
      <c r="M195" s="131" t="s">
        <v>298</v>
      </c>
    </row>
    <row r="196" spans="1:13" s="12" customFormat="1" ht="67.5" customHeight="1">
      <c r="A196" s="44"/>
      <c r="B196" s="14"/>
      <c r="C196" s="499" t="s">
        <v>421</v>
      </c>
      <c r="D196" s="500"/>
      <c r="E196" s="225" t="s">
        <v>1220</v>
      </c>
      <c r="F196" s="342" t="s">
        <v>1303</v>
      </c>
      <c r="G196" s="90" t="s">
        <v>296</v>
      </c>
      <c r="H196" s="90" t="s">
        <v>296</v>
      </c>
      <c r="I196" s="90" t="s">
        <v>296</v>
      </c>
      <c r="J196" s="306" t="s">
        <v>296</v>
      </c>
      <c r="K196" s="280" t="s">
        <v>296</v>
      </c>
      <c r="L196" s="280" t="s">
        <v>296</v>
      </c>
      <c r="M196" s="130" t="s">
        <v>296</v>
      </c>
    </row>
    <row r="197" spans="1:13" s="12" customFormat="1" ht="45.75" customHeight="1">
      <c r="A197" s="44"/>
      <c r="B197" s="14"/>
      <c r="C197" s="499" t="s">
        <v>422</v>
      </c>
      <c r="D197" s="500"/>
      <c r="E197" s="487" t="s">
        <v>866</v>
      </c>
      <c r="F197" s="488"/>
      <c r="G197" s="488"/>
      <c r="H197" s="488"/>
      <c r="I197" s="488"/>
      <c r="J197" s="488"/>
      <c r="K197" s="488"/>
      <c r="L197" s="488"/>
      <c r="M197" s="489"/>
    </row>
    <row r="198" spans="1:13" s="12" customFormat="1" ht="45" customHeight="1">
      <c r="A198" s="44"/>
      <c r="B198" s="10"/>
      <c r="C198" s="501" t="s">
        <v>450</v>
      </c>
      <c r="D198" s="501"/>
      <c r="E198" s="481" t="s">
        <v>866</v>
      </c>
      <c r="F198" s="482"/>
      <c r="G198" s="482"/>
      <c r="H198" s="482"/>
      <c r="I198" s="482"/>
      <c r="J198" s="482"/>
      <c r="K198" s="482"/>
      <c r="L198" s="482"/>
      <c r="M198" s="483"/>
    </row>
    <row r="199" spans="1:16" s="12" customFormat="1" ht="27" customHeight="1">
      <c r="A199" s="44"/>
      <c r="B199" s="10"/>
      <c r="C199" s="501" t="s">
        <v>3</v>
      </c>
      <c r="D199" s="501"/>
      <c r="E199" s="484"/>
      <c r="F199" s="485"/>
      <c r="G199" s="485"/>
      <c r="H199" s="485"/>
      <c r="I199" s="485"/>
      <c r="J199" s="485"/>
      <c r="K199" s="485"/>
      <c r="L199" s="485"/>
      <c r="M199" s="486"/>
      <c r="N199" s="56"/>
      <c r="O199" s="56"/>
      <c r="P199" s="56"/>
    </row>
    <row r="200" spans="1:13" s="5" customFormat="1" ht="9" customHeight="1">
      <c r="A200" s="44"/>
      <c r="B200" s="10"/>
      <c r="C200" s="132"/>
      <c r="D200" s="132"/>
      <c r="E200" s="17"/>
      <c r="F200" s="142"/>
      <c r="G200" s="185"/>
      <c r="H200" s="185"/>
      <c r="I200" s="40"/>
      <c r="J200" s="40"/>
      <c r="K200" s="40"/>
      <c r="L200" s="40"/>
      <c r="M200" s="143"/>
    </row>
    <row r="201" spans="1:13" s="5" customFormat="1" ht="18.75" customHeight="1">
      <c r="A201" s="44"/>
      <c r="B201" s="11"/>
      <c r="C201" s="135" t="s">
        <v>42</v>
      </c>
      <c r="D201" s="136"/>
      <c r="E201" s="206"/>
      <c r="F201" s="365"/>
      <c r="G201" s="182"/>
      <c r="H201" s="182"/>
      <c r="I201" s="38"/>
      <c r="J201" s="38"/>
      <c r="K201" s="38"/>
      <c r="L201" s="38"/>
      <c r="M201" s="137"/>
    </row>
    <row r="202" spans="1:13" s="12" customFormat="1" ht="60.75" customHeight="1">
      <c r="A202" s="44"/>
      <c r="B202" s="14"/>
      <c r="C202" s="499" t="s">
        <v>618</v>
      </c>
      <c r="D202" s="500"/>
      <c r="E202" s="225" t="s">
        <v>988</v>
      </c>
      <c r="F202" s="342" t="s">
        <v>1289</v>
      </c>
      <c r="G202" s="61">
        <v>63272</v>
      </c>
      <c r="H202" s="61">
        <v>62941</v>
      </c>
      <c r="I202" s="156">
        <v>62689</v>
      </c>
      <c r="J202" s="156">
        <v>67328</v>
      </c>
      <c r="K202" s="156">
        <v>63146</v>
      </c>
      <c r="L202" s="156">
        <v>67862</v>
      </c>
      <c r="M202" s="286">
        <v>63385</v>
      </c>
    </row>
    <row r="203" spans="1:13" s="29" customFormat="1" ht="45" customHeight="1">
      <c r="A203" s="44"/>
      <c r="B203" s="14"/>
      <c r="C203" s="499" t="s">
        <v>167</v>
      </c>
      <c r="D203" s="500"/>
      <c r="E203" s="225" t="s">
        <v>989</v>
      </c>
      <c r="F203" s="342" t="s">
        <v>1290</v>
      </c>
      <c r="G203" s="90" t="s">
        <v>707</v>
      </c>
      <c r="H203" s="90" t="s">
        <v>707</v>
      </c>
      <c r="I203" s="276" t="s">
        <v>707</v>
      </c>
      <c r="J203" s="276" t="s">
        <v>707</v>
      </c>
      <c r="K203" s="276" t="s">
        <v>716</v>
      </c>
      <c r="L203" s="276" t="s">
        <v>716</v>
      </c>
      <c r="M203" s="295" t="s">
        <v>211</v>
      </c>
    </row>
    <row r="204" spans="1:13" s="12" customFormat="1" ht="59.25" customHeight="1">
      <c r="A204" s="44"/>
      <c r="B204" s="14"/>
      <c r="C204" s="499" t="s">
        <v>619</v>
      </c>
      <c r="D204" s="500"/>
      <c r="E204" s="225" t="s">
        <v>990</v>
      </c>
      <c r="F204" s="342" t="s">
        <v>1301</v>
      </c>
      <c r="G204" s="61">
        <v>67995</v>
      </c>
      <c r="H204" s="61">
        <v>68233</v>
      </c>
      <c r="I204" s="156">
        <v>50800</v>
      </c>
      <c r="J204" s="156">
        <v>50043</v>
      </c>
      <c r="K204" s="156">
        <v>77885</v>
      </c>
      <c r="L204" s="156">
        <v>75127</v>
      </c>
      <c r="M204" s="286">
        <v>79712</v>
      </c>
    </row>
    <row r="205" spans="1:13" s="12" customFormat="1" ht="56.25" customHeight="1">
      <c r="A205" s="44"/>
      <c r="B205" s="14"/>
      <c r="C205" s="499" t="s">
        <v>620</v>
      </c>
      <c r="D205" s="500"/>
      <c r="E205" s="225" t="s">
        <v>991</v>
      </c>
      <c r="F205" s="342" t="s">
        <v>1289</v>
      </c>
      <c r="G205" s="61">
        <v>215445</v>
      </c>
      <c r="H205" s="61">
        <v>207435</v>
      </c>
      <c r="I205" s="156">
        <v>206513</v>
      </c>
      <c r="J205" s="156">
        <v>218450</v>
      </c>
      <c r="K205" s="156">
        <v>195429</v>
      </c>
      <c r="L205" s="156">
        <v>194892</v>
      </c>
      <c r="M205" s="286">
        <v>185316</v>
      </c>
    </row>
    <row r="206" spans="1:13" s="12" customFormat="1" ht="45.75" customHeight="1">
      <c r="A206" s="44"/>
      <c r="B206" s="14"/>
      <c r="C206" s="499" t="s">
        <v>364</v>
      </c>
      <c r="D206" s="500"/>
      <c r="E206" s="487" t="s">
        <v>866</v>
      </c>
      <c r="F206" s="488"/>
      <c r="G206" s="488"/>
      <c r="H206" s="488"/>
      <c r="I206" s="488"/>
      <c r="J206" s="488"/>
      <c r="K206" s="488"/>
      <c r="L206" s="488"/>
      <c r="M206" s="489"/>
    </row>
    <row r="207" spans="1:13" s="12" customFormat="1" ht="84.75" customHeight="1">
      <c r="A207" s="44"/>
      <c r="B207" s="14"/>
      <c r="C207" s="499" t="s">
        <v>2</v>
      </c>
      <c r="D207" s="500"/>
      <c r="E207" s="225" t="s">
        <v>992</v>
      </c>
      <c r="F207" s="342" t="s">
        <v>1304</v>
      </c>
      <c r="G207" s="61">
        <v>1671</v>
      </c>
      <c r="H207" s="61">
        <v>304</v>
      </c>
      <c r="I207" s="156">
        <v>290</v>
      </c>
      <c r="J207" s="156">
        <v>210</v>
      </c>
      <c r="K207" s="30">
        <v>181</v>
      </c>
      <c r="L207" s="30">
        <v>205</v>
      </c>
      <c r="M207" s="231">
        <v>145</v>
      </c>
    </row>
    <row r="208" spans="1:13" s="12" customFormat="1" ht="46.5" customHeight="1">
      <c r="A208" s="44"/>
      <c r="B208" s="10"/>
      <c r="C208" s="501" t="s">
        <v>457</v>
      </c>
      <c r="D208" s="501"/>
      <c r="E208" s="487" t="s">
        <v>866</v>
      </c>
      <c r="F208" s="488"/>
      <c r="G208" s="488"/>
      <c r="H208" s="488"/>
      <c r="I208" s="488"/>
      <c r="J208" s="488"/>
      <c r="K208" s="488"/>
      <c r="L208" s="488"/>
      <c r="M208" s="489"/>
    </row>
    <row r="209" spans="1:13" s="5" customFormat="1" ht="11.25" customHeight="1">
      <c r="A209" s="44"/>
      <c r="B209" s="10"/>
      <c r="C209" s="134"/>
      <c r="D209" s="134"/>
      <c r="E209" s="209"/>
      <c r="F209" s="142"/>
      <c r="G209" s="185"/>
      <c r="H209" s="185"/>
      <c r="I209" s="40"/>
      <c r="J209" s="40"/>
      <c r="K209" s="40"/>
      <c r="L209" s="40"/>
      <c r="M209" s="143"/>
    </row>
    <row r="210" spans="1:13" s="5" customFormat="1" ht="18.75" customHeight="1">
      <c r="A210" s="44"/>
      <c r="B210" s="11"/>
      <c r="C210" s="135" t="s">
        <v>154</v>
      </c>
      <c r="D210" s="136"/>
      <c r="E210" s="206"/>
      <c r="F210" s="364"/>
      <c r="G210" s="182"/>
      <c r="H210" s="182"/>
      <c r="I210" s="38"/>
      <c r="J210" s="38"/>
      <c r="K210" s="38"/>
      <c r="L210" s="38"/>
      <c r="M210" s="137"/>
    </row>
    <row r="211" spans="1:13" s="12" customFormat="1" ht="39.75" customHeight="1">
      <c r="A211" s="44"/>
      <c r="B211" s="14"/>
      <c r="C211" s="499" t="s">
        <v>468</v>
      </c>
      <c r="D211" s="500"/>
      <c r="E211" s="225" t="s">
        <v>993</v>
      </c>
      <c r="F211" s="342" t="s">
        <v>1305</v>
      </c>
      <c r="G211" s="61">
        <v>2580</v>
      </c>
      <c r="H211" s="61">
        <v>2692</v>
      </c>
      <c r="I211" s="156">
        <v>2373</v>
      </c>
      <c r="J211" s="156">
        <v>2860</v>
      </c>
      <c r="K211" s="156">
        <v>2617</v>
      </c>
      <c r="L211" s="156">
        <v>2803</v>
      </c>
      <c r="M211" s="286">
        <v>2802</v>
      </c>
    </row>
    <row r="212" spans="1:13" s="12" customFormat="1" ht="39.75" customHeight="1">
      <c r="A212" s="44"/>
      <c r="B212" s="14"/>
      <c r="C212" s="499" t="s">
        <v>409</v>
      </c>
      <c r="D212" s="500"/>
      <c r="E212" s="225" t="s">
        <v>994</v>
      </c>
      <c r="F212" s="342" t="s">
        <v>1306</v>
      </c>
      <c r="G212" s="61">
        <v>425</v>
      </c>
      <c r="H212" s="61">
        <v>425</v>
      </c>
      <c r="I212" s="61">
        <v>425</v>
      </c>
      <c r="J212" s="61">
        <v>425</v>
      </c>
      <c r="K212" s="61">
        <v>425</v>
      </c>
      <c r="L212" s="61">
        <v>425</v>
      </c>
      <c r="M212" s="296">
        <v>425</v>
      </c>
    </row>
    <row r="213" spans="1:13" s="12" customFormat="1" ht="39.75" customHeight="1">
      <c r="A213" s="44"/>
      <c r="B213" s="14"/>
      <c r="C213" s="499" t="s">
        <v>469</v>
      </c>
      <c r="D213" s="500"/>
      <c r="E213" s="225" t="s">
        <v>995</v>
      </c>
      <c r="F213" s="342" t="s">
        <v>1305</v>
      </c>
      <c r="G213" s="90" t="s">
        <v>707</v>
      </c>
      <c r="H213" s="90" t="s">
        <v>707</v>
      </c>
      <c r="I213" s="276" t="s">
        <v>707</v>
      </c>
      <c r="J213" s="276" t="s">
        <v>707</v>
      </c>
      <c r="K213" s="276" t="s">
        <v>716</v>
      </c>
      <c r="L213" s="276" t="s">
        <v>716</v>
      </c>
      <c r="M213" s="295" t="s">
        <v>208</v>
      </c>
    </row>
    <row r="214" spans="1:13" s="12" customFormat="1" ht="81.75" customHeight="1">
      <c r="A214" s="44"/>
      <c r="B214" s="14"/>
      <c r="C214" s="501" t="s">
        <v>365</v>
      </c>
      <c r="D214" s="501"/>
      <c r="E214" s="487" t="s">
        <v>862</v>
      </c>
      <c r="F214" s="488"/>
      <c r="G214" s="488"/>
      <c r="H214" s="488"/>
      <c r="I214" s="488"/>
      <c r="J214" s="488"/>
      <c r="K214" s="488"/>
      <c r="L214" s="488"/>
      <c r="M214" s="489"/>
    </row>
    <row r="215" spans="1:13" s="12" customFormat="1" ht="62.25" customHeight="1">
      <c r="A215" s="44"/>
      <c r="B215" s="14"/>
      <c r="C215" s="499" t="s">
        <v>699</v>
      </c>
      <c r="D215" s="500"/>
      <c r="E215" s="225" t="s">
        <v>1230</v>
      </c>
      <c r="F215" s="342" t="s">
        <v>1307</v>
      </c>
      <c r="G215" s="61">
        <v>313</v>
      </c>
      <c r="H215" s="61">
        <v>291</v>
      </c>
      <c r="I215" s="156">
        <v>202</v>
      </c>
      <c r="J215" s="156">
        <v>311</v>
      </c>
      <c r="K215" s="156">
        <v>82</v>
      </c>
      <c r="L215" s="156">
        <v>202</v>
      </c>
      <c r="M215" s="286">
        <v>72</v>
      </c>
    </row>
    <row r="216" spans="1:13" s="12" customFormat="1" ht="45" customHeight="1">
      <c r="A216" s="44"/>
      <c r="B216" s="14"/>
      <c r="C216" s="499" t="s">
        <v>470</v>
      </c>
      <c r="D216" s="500"/>
      <c r="E216" s="225" t="s">
        <v>996</v>
      </c>
      <c r="F216" s="342" t="s">
        <v>1308</v>
      </c>
      <c r="G216" s="90" t="s">
        <v>707</v>
      </c>
      <c r="H216" s="90" t="s">
        <v>707</v>
      </c>
      <c r="I216" s="276" t="s">
        <v>296</v>
      </c>
      <c r="J216" s="276" t="s">
        <v>296</v>
      </c>
      <c r="K216" s="276" t="s">
        <v>296</v>
      </c>
      <c r="L216" s="276" t="s">
        <v>296</v>
      </c>
      <c r="M216" s="295" t="s">
        <v>208</v>
      </c>
    </row>
    <row r="217" spans="1:13" s="5" customFormat="1" ht="11.25" customHeight="1">
      <c r="A217" s="44"/>
      <c r="B217" s="10"/>
      <c r="C217" s="132"/>
      <c r="D217" s="132"/>
      <c r="E217" s="17"/>
      <c r="F217" s="142"/>
      <c r="G217" s="185"/>
      <c r="H217" s="185"/>
      <c r="I217" s="40"/>
      <c r="J217" s="40"/>
      <c r="K217" s="40"/>
      <c r="L217" s="40"/>
      <c r="M217" s="143"/>
    </row>
    <row r="218" spans="1:13" s="5" customFormat="1" ht="18.75" customHeight="1">
      <c r="A218" s="44"/>
      <c r="B218" s="11"/>
      <c r="C218" s="135" t="s">
        <v>107</v>
      </c>
      <c r="D218" s="135"/>
      <c r="E218" s="11"/>
      <c r="F218" s="364"/>
      <c r="G218" s="195"/>
      <c r="H218" s="195"/>
      <c r="I218" s="155"/>
      <c r="J218" s="155"/>
      <c r="K218" s="155"/>
      <c r="L218" s="155"/>
      <c r="M218" s="150"/>
    </row>
    <row r="219" spans="1:13" s="12" customFormat="1" ht="45" customHeight="1">
      <c r="A219" s="44"/>
      <c r="B219" s="14"/>
      <c r="C219" s="140" t="s">
        <v>471</v>
      </c>
      <c r="D219" s="139" t="s">
        <v>472</v>
      </c>
      <c r="E219" s="225" t="s">
        <v>997</v>
      </c>
      <c r="F219" s="342" t="s">
        <v>1309</v>
      </c>
      <c r="G219" s="61">
        <v>259</v>
      </c>
      <c r="H219" s="61">
        <v>230</v>
      </c>
      <c r="I219" s="156">
        <v>166</v>
      </c>
      <c r="J219" s="156">
        <v>248</v>
      </c>
      <c r="K219" s="156">
        <v>135</v>
      </c>
      <c r="L219" s="156">
        <v>199</v>
      </c>
      <c r="M219" s="286">
        <v>170</v>
      </c>
    </row>
    <row r="220" spans="1:13" s="12" customFormat="1" ht="45" customHeight="1">
      <c r="A220" s="44"/>
      <c r="B220" s="14"/>
      <c r="C220" s="504" t="s">
        <v>473</v>
      </c>
      <c r="D220" s="139" t="s">
        <v>474</v>
      </c>
      <c r="E220" s="225" t="s">
        <v>998</v>
      </c>
      <c r="F220" s="342" t="s">
        <v>1309</v>
      </c>
      <c r="G220" s="61">
        <v>191</v>
      </c>
      <c r="H220" s="61">
        <v>155</v>
      </c>
      <c r="I220" s="156">
        <v>156</v>
      </c>
      <c r="J220" s="156">
        <v>241</v>
      </c>
      <c r="K220" s="156">
        <v>158</v>
      </c>
      <c r="L220" s="156">
        <v>458</v>
      </c>
      <c r="M220" s="286">
        <v>380</v>
      </c>
    </row>
    <row r="221" spans="1:13" s="12" customFormat="1" ht="39.75" customHeight="1">
      <c r="A221" s="44"/>
      <c r="B221" s="14"/>
      <c r="C221" s="506"/>
      <c r="D221" s="139" t="s">
        <v>40</v>
      </c>
      <c r="E221" s="225" t="s">
        <v>999</v>
      </c>
      <c r="F221" s="342" t="s">
        <v>1309</v>
      </c>
      <c r="G221" s="61">
        <v>3105</v>
      </c>
      <c r="H221" s="61">
        <v>2556</v>
      </c>
      <c r="I221" s="156">
        <v>2875</v>
      </c>
      <c r="J221" s="156">
        <v>2634</v>
      </c>
      <c r="K221" s="156">
        <v>2599</v>
      </c>
      <c r="L221" s="156">
        <v>335</v>
      </c>
      <c r="M221" s="286">
        <v>375</v>
      </c>
    </row>
    <row r="222" spans="1:13" s="12" customFormat="1" ht="71.25" customHeight="1">
      <c r="A222" s="44"/>
      <c r="B222" s="14"/>
      <c r="C222" s="501" t="s">
        <v>366</v>
      </c>
      <c r="D222" s="501"/>
      <c r="E222" s="225" t="s">
        <v>1000</v>
      </c>
      <c r="F222" s="342" t="s">
        <v>1302</v>
      </c>
      <c r="G222" s="90" t="s">
        <v>707</v>
      </c>
      <c r="H222" s="90" t="s">
        <v>707</v>
      </c>
      <c r="I222" s="276" t="s">
        <v>296</v>
      </c>
      <c r="J222" s="276" t="s">
        <v>296</v>
      </c>
      <c r="K222" s="281" t="s">
        <v>706</v>
      </c>
      <c r="L222" s="281" t="s">
        <v>706</v>
      </c>
      <c r="M222" s="131" t="s">
        <v>372</v>
      </c>
    </row>
    <row r="223" spans="1:13" s="12" customFormat="1" ht="66.75" customHeight="1">
      <c r="A223" s="44"/>
      <c r="B223" s="14"/>
      <c r="C223" s="501" t="s">
        <v>475</v>
      </c>
      <c r="D223" s="501"/>
      <c r="E223" s="225" t="s">
        <v>1001</v>
      </c>
      <c r="F223" s="342" t="s">
        <v>1308</v>
      </c>
      <c r="G223" s="61">
        <v>226761</v>
      </c>
      <c r="H223" s="61">
        <v>225572</v>
      </c>
      <c r="I223" s="156">
        <v>224447</v>
      </c>
      <c r="J223" s="156">
        <v>227000</v>
      </c>
      <c r="K223" s="156">
        <v>222924</v>
      </c>
      <c r="L223" s="156">
        <v>227000</v>
      </c>
      <c r="M223" s="286">
        <v>222333</v>
      </c>
    </row>
    <row r="224" spans="1:13" s="12" customFormat="1" ht="45.75" customHeight="1">
      <c r="A224" s="44"/>
      <c r="B224" s="14"/>
      <c r="C224" s="501" t="s">
        <v>476</v>
      </c>
      <c r="D224" s="501"/>
      <c r="E224" s="225" t="s">
        <v>1002</v>
      </c>
      <c r="F224" s="342" t="s">
        <v>1308</v>
      </c>
      <c r="G224" s="90" t="s">
        <v>707</v>
      </c>
      <c r="H224" s="90" t="s">
        <v>707</v>
      </c>
      <c r="I224" s="90" t="s">
        <v>707</v>
      </c>
      <c r="J224" s="90" t="s">
        <v>707</v>
      </c>
      <c r="K224" s="90" t="s">
        <v>298</v>
      </c>
      <c r="L224" s="90" t="s">
        <v>298</v>
      </c>
      <c r="M224" s="288" t="s">
        <v>208</v>
      </c>
    </row>
    <row r="225" spans="1:13" s="12" customFormat="1" ht="18.75" customHeight="1">
      <c r="A225" s="5"/>
      <c r="B225" s="5"/>
      <c r="C225" s="52"/>
      <c r="D225" s="52"/>
      <c r="E225" s="46"/>
      <c r="F225" s="52"/>
      <c r="G225" s="196">
        <f>SUM(G19:G224)</f>
        <v>25177539</v>
      </c>
      <c r="H225" s="196">
        <f>SUM(H19:H224)</f>
        <v>26817994</v>
      </c>
      <c r="I225" s="168">
        <f>SUM(I19:I224)</f>
        <v>23504476.996</v>
      </c>
      <c r="J225" s="168">
        <f>SUM(J19:J224)</f>
        <v>25702016</v>
      </c>
      <c r="K225" s="36"/>
      <c r="L225" s="36">
        <f>SUM(L19:L224)</f>
        <v>27847338</v>
      </c>
      <c r="M225" s="36"/>
    </row>
    <row r="226" spans="1:13" s="12" customFormat="1" ht="18.75" customHeight="1">
      <c r="A226" s="5"/>
      <c r="B226" s="5"/>
      <c r="C226" s="52"/>
      <c r="D226" s="52"/>
      <c r="E226" s="46"/>
      <c r="F226" s="52"/>
      <c r="G226" s="196"/>
      <c r="H226" s="196"/>
      <c r="I226" s="36"/>
      <c r="J226" s="36"/>
      <c r="K226" s="36"/>
      <c r="L226" s="36"/>
      <c r="M226" s="36"/>
    </row>
    <row r="227" spans="1:13" s="12" customFormat="1" ht="18.75" customHeight="1">
      <c r="A227" s="5"/>
      <c r="B227" s="5"/>
      <c r="C227" s="52"/>
      <c r="D227" s="52"/>
      <c r="E227" s="46"/>
      <c r="F227" s="52"/>
      <c r="G227" s="196"/>
      <c r="H227" s="196"/>
      <c r="I227" s="36"/>
      <c r="J227" s="36"/>
      <c r="K227" s="36"/>
      <c r="L227" s="36"/>
      <c r="M227" s="36"/>
    </row>
    <row r="228" spans="1:13" s="12" customFormat="1" ht="18.75" customHeight="1">
      <c r="A228" s="5"/>
      <c r="B228" s="5"/>
      <c r="C228" s="52"/>
      <c r="D228" s="52"/>
      <c r="E228" s="46"/>
      <c r="F228" s="52"/>
      <c r="G228" s="196"/>
      <c r="H228" s="196"/>
      <c r="I228" s="36"/>
      <c r="J228" s="36"/>
      <c r="K228" s="36"/>
      <c r="L228" s="36"/>
      <c r="M228" s="36"/>
    </row>
    <row r="229" spans="1:13" s="12" customFormat="1" ht="18.75" customHeight="1">
      <c r="A229" s="5"/>
      <c r="B229" s="5"/>
      <c r="C229" s="52"/>
      <c r="D229" s="52"/>
      <c r="E229" s="46"/>
      <c r="F229" s="52"/>
      <c r="G229" s="196"/>
      <c r="H229" s="196"/>
      <c r="I229" s="36"/>
      <c r="J229" s="36"/>
      <c r="K229" s="36"/>
      <c r="L229" s="36"/>
      <c r="M229" s="36"/>
    </row>
    <row r="230" spans="1:13" s="12" customFormat="1" ht="18.75" customHeight="1">
      <c r="A230" s="5"/>
      <c r="B230" s="5"/>
      <c r="C230" s="52"/>
      <c r="D230" s="52"/>
      <c r="E230" s="46"/>
      <c r="F230" s="52"/>
      <c r="G230" s="196"/>
      <c r="H230" s="196"/>
      <c r="I230" s="36"/>
      <c r="J230" s="36"/>
      <c r="K230" s="36"/>
      <c r="L230" s="36"/>
      <c r="M230" s="36"/>
    </row>
    <row r="231" spans="1:13" s="12" customFormat="1" ht="18.75" customHeight="1">
      <c r="A231" s="5"/>
      <c r="B231" s="5"/>
      <c r="C231" s="52"/>
      <c r="D231" s="52"/>
      <c r="E231" s="46"/>
      <c r="F231" s="52"/>
      <c r="G231" s="196"/>
      <c r="H231" s="196"/>
      <c r="I231" s="36"/>
      <c r="J231" s="36"/>
      <c r="K231" s="36"/>
      <c r="L231" s="36"/>
      <c r="M231" s="36"/>
    </row>
    <row r="232" spans="1:13" s="12" customFormat="1" ht="18.75" customHeight="1">
      <c r="A232" s="5"/>
      <c r="B232" s="5"/>
      <c r="C232" s="52"/>
      <c r="D232" s="52"/>
      <c r="E232" s="46"/>
      <c r="F232" s="52"/>
      <c r="G232" s="196"/>
      <c r="H232" s="196"/>
      <c r="I232" s="36"/>
      <c r="J232" s="36"/>
      <c r="K232" s="36"/>
      <c r="L232" s="36"/>
      <c r="M232" s="36"/>
    </row>
    <row r="233" spans="1:13" s="12" customFormat="1" ht="18.75" customHeight="1">
      <c r="A233" s="5"/>
      <c r="B233" s="5"/>
      <c r="C233" s="52"/>
      <c r="D233" s="52"/>
      <c r="E233" s="46"/>
      <c r="F233" s="52"/>
      <c r="G233" s="196"/>
      <c r="H233" s="196"/>
      <c r="I233" s="36"/>
      <c r="J233" s="36"/>
      <c r="K233" s="36"/>
      <c r="L233" s="36"/>
      <c r="M233" s="36"/>
    </row>
    <row r="234" spans="1:13" s="12" customFormat="1" ht="18.75" customHeight="1">
      <c r="A234" s="5"/>
      <c r="B234" s="5"/>
      <c r="C234" s="52"/>
      <c r="D234" s="52"/>
      <c r="E234" s="46"/>
      <c r="F234" s="52"/>
      <c r="G234" s="196"/>
      <c r="H234" s="196"/>
      <c r="I234" s="36"/>
      <c r="J234" s="36"/>
      <c r="K234" s="36"/>
      <c r="L234" s="36"/>
      <c r="M234" s="36"/>
    </row>
    <row r="235" spans="1:13" s="12" customFormat="1" ht="18.75" customHeight="1">
      <c r="A235" s="5"/>
      <c r="B235" s="5"/>
      <c r="C235" s="52"/>
      <c r="D235" s="52"/>
      <c r="E235" s="46"/>
      <c r="F235" s="52"/>
      <c r="G235" s="196"/>
      <c r="H235" s="196"/>
      <c r="I235" s="36"/>
      <c r="J235" s="36"/>
      <c r="K235" s="36"/>
      <c r="L235" s="36"/>
      <c r="M235" s="36"/>
    </row>
    <row r="236" spans="1:13" s="12" customFormat="1" ht="18.75" customHeight="1">
      <c r="A236" s="5"/>
      <c r="B236" s="5"/>
      <c r="C236" s="52"/>
      <c r="D236" s="52"/>
      <c r="E236" s="46"/>
      <c r="F236" s="52"/>
      <c r="G236" s="196"/>
      <c r="H236" s="196"/>
      <c r="I236" s="36"/>
      <c r="J236" s="36"/>
      <c r="K236" s="36"/>
      <c r="L236" s="36"/>
      <c r="M236" s="36"/>
    </row>
    <row r="237" spans="1:13" s="12" customFormat="1" ht="18.75" customHeight="1">
      <c r="A237" s="5"/>
      <c r="B237" s="5"/>
      <c r="C237" s="52"/>
      <c r="D237" s="52"/>
      <c r="E237" s="46"/>
      <c r="F237" s="52"/>
      <c r="G237" s="196"/>
      <c r="H237" s="196"/>
      <c r="I237" s="36"/>
      <c r="J237" s="36"/>
      <c r="K237" s="36"/>
      <c r="L237" s="36"/>
      <c r="M237" s="36"/>
    </row>
    <row r="238" spans="1:13" s="12" customFormat="1" ht="18.75" customHeight="1">
      <c r="A238" s="5"/>
      <c r="B238" s="5"/>
      <c r="C238" s="52"/>
      <c r="D238" s="52"/>
      <c r="E238" s="46"/>
      <c r="F238" s="52"/>
      <c r="G238" s="196"/>
      <c r="H238" s="196"/>
      <c r="I238" s="36"/>
      <c r="J238" s="36"/>
      <c r="K238" s="36"/>
      <c r="L238" s="36"/>
      <c r="M238" s="36"/>
    </row>
    <row r="239" spans="1:13" s="12" customFormat="1" ht="18.75" customHeight="1">
      <c r="A239" s="5"/>
      <c r="B239" s="5"/>
      <c r="C239" s="52"/>
      <c r="D239" s="52"/>
      <c r="E239" s="46"/>
      <c r="F239" s="52"/>
      <c r="G239" s="196"/>
      <c r="H239" s="196"/>
      <c r="I239" s="36"/>
      <c r="J239" s="36"/>
      <c r="K239" s="36"/>
      <c r="L239" s="36"/>
      <c r="M239" s="36"/>
    </row>
    <row r="240" spans="1:13" s="12" customFormat="1" ht="18.75" customHeight="1">
      <c r="A240" s="5"/>
      <c r="B240" s="5"/>
      <c r="C240" s="52"/>
      <c r="D240" s="52"/>
      <c r="E240" s="46"/>
      <c r="F240" s="52"/>
      <c r="G240" s="196"/>
      <c r="H240" s="196"/>
      <c r="I240" s="36"/>
      <c r="J240" s="36"/>
      <c r="K240" s="36"/>
      <c r="L240" s="36"/>
      <c r="M240" s="36"/>
    </row>
    <row r="241" spans="1:13" s="12" customFormat="1" ht="18.75" customHeight="1">
      <c r="A241" s="5"/>
      <c r="B241" s="5"/>
      <c r="C241" s="52"/>
      <c r="D241" s="52"/>
      <c r="E241" s="46"/>
      <c r="F241" s="52"/>
      <c r="G241" s="196"/>
      <c r="H241" s="196"/>
      <c r="I241" s="36"/>
      <c r="J241" s="36"/>
      <c r="K241" s="36"/>
      <c r="L241" s="36"/>
      <c r="M241" s="36"/>
    </row>
    <row r="242" spans="1:13" s="12" customFormat="1" ht="18.75" customHeight="1">
      <c r="A242" s="5"/>
      <c r="B242" s="5"/>
      <c r="C242" s="52"/>
      <c r="D242" s="52"/>
      <c r="E242" s="46"/>
      <c r="F242" s="52"/>
      <c r="G242" s="196"/>
      <c r="H242" s="196"/>
      <c r="I242" s="36"/>
      <c r="J242" s="36"/>
      <c r="K242" s="36"/>
      <c r="L242" s="36"/>
      <c r="M242" s="36"/>
    </row>
    <row r="243" spans="1:13" s="12" customFormat="1" ht="18.75" customHeight="1">
      <c r="A243" s="5"/>
      <c r="B243" s="5"/>
      <c r="C243" s="52"/>
      <c r="D243" s="52"/>
      <c r="E243" s="46"/>
      <c r="F243" s="52"/>
      <c r="G243" s="196"/>
      <c r="H243" s="196"/>
      <c r="I243" s="36"/>
      <c r="J243" s="36"/>
      <c r="K243" s="36"/>
      <c r="L243" s="36"/>
      <c r="M243" s="36"/>
    </row>
    <row r="244" spans="1:13" s="12" customFormat="1" ht="18.75" customHeight="1">
      <c r="A244" s="5"/>
      <c r="B244" s="5"/>
      <c r="C244" s="52"/>
      <c r="D244" s="52"/>
      <c r="E244" s="46"/>
      <c r="F244" s="52"/>
      <c r="G244" s="196"/>
      <c r="H244" s="196"/>
      <c r="I244" s="36"/>
      <c r="J244" s="36"/>
      <c r="K244" s="36"/>
      <c r="L244" s="36"/>
      <c r="M244" s="36"/>
    </row>
    <row r="245" spans="1:13" s="12" customFormat="1" ht="18.75" customHeight="1">
      <c r="A245" s="5"/>
      <c r="B245" s="5"/>
      <c r="C245" s="52"/>
      <c r="D245" s="52"/>
      <c r="E245" s="46"/>
      <c r="F245" s="52"/>
      <c r="G245" s="196"/>
      <c r="H245" s="196"/>
      <c r="I245" s="36"/>
      <c r="J245" s="36"/>
      <c r="K245" s="36"/>
      <c r="L245" s="36"/>
      <c r="M245" s="36"/>
    </row>
    <row r="246" spans="1:13" s="12" customFormat="1" ht="18.75" customHeight="1">
      <c r="A246" s="5"/>
      <c r="B246" s="5"/>
      <c r="C246" s="52"/>
      <c r="D246" s="52"/>
      <c r="E246" s="46"/>
      <c r="F246" s="52"/>
      <c r="G246" s="196"/>
      <c r="H246" s="196"/>
      <c r="I246" s="36"/>
      <c r="J246" s="36"/>
      <c r="K246" s="36"/>
      <c r="L246" s="36"/>
      <c r="M246" s="36"/>
    </row>
    <row r="247" spans="1:13" s="12" customFormat="1" ht="18.75" customHeight="1">
      <c r="A247" s="5"/>
      <c r="B247" s="5"/>
      <c r="C247" s="52"/>
      <c r="D247" s="52"/>
      <c r="E247" s="46"/>
      <c r="F247" s="52"/>
      <c r="G247" s="196"/>
      <c r="H247" s="196"/>
      <c r="I247" s="36"/>
      <c r="J247" s="36"/>
      <c r="K247" s="36"/>
      <c r="L247" s="36"/>
      <c r="M247" s="36"/>
    </row>
    <row r="248" spans="1:13" s="12" customFormat="1" ht="18.75" customHeight="1">
      <c r="A248" s="5"/>
      <c r="B248" s="5"/>
      <c r="C248" s="52"/>
      <c r="D248" s="52"/>
      <c r="E248" s="46"/>
      <c r="F248" s="52"/>
      <c r="G248" s="196"/>
      <c r="H248" s="196"/>
      <c r="I248" s="36"/>
      <c r="J248" s="36"/>
      <c r="K248" s="36"/>
      <c r="L248" s="36"/>
      <c r="M248" s="36"/>
    </row>
    <row r="249" spans="1:13" s="12" customFormat="1" ht="18.75" customHeight="1">
      <c r="A249" s="5"/>
      <c r="B249" s="5"/>
      <c r="C249" s="52"/>
      <c r="D249" s="52"/>
      <c r="E249" s="46"/>
      <c r="F249" s="52"/>
      <c r="G249" s="196"/>
      <c r="H249" s="196"/>
      <c r="I249" s="36"/>
      <c r="J249" s="36"/>
      <c r="K249" s="36"/>
      <c r="L249" s="36"/>
      <c r="M249" s="36"/>
    </row>
    <row r="250" spans="1:13" s="12" customFormat="1" ht="18.75" customHeight="1">
      <c r="A250" s="5"/>
      <c r="B250" s="5"/>
      <c r="C250" s="52"/>
      <c r="D250" s="52"/>
      <c r="E250" s="46"/>
      <c r="F250" s="52"/>
      <c r="G250" s="196"/>
      <c r="H250" s="196"/>
      <c r="I250" s="36"/>
      <c r="J250" s="36"/>
      <c r="K250" s="36"/>
      <c r="L250" s="36"/>
      <c r="M250" s="36"/>
    </row>
    <row r="251" spans="1:13" s="12" customFormat="1" ht="18.75" customHeight="1">
      <c r="A251" s="5"/>
      <c r="B251" s="5"/>
      <c r="C251" s="27"/>
      <c r="D251" s="27"/>
      <c r="E251" s="254"/>
      <c r="F251" s="27"/>
      <c r="G251" s="196"/>
      <c r="H251" s="196"/>
      <c r="I251" s="36"/>
      <c r="J251" s="36"/>
      <c r="K251" s="36"/>
      <c r="L251" s="36"/>
      <c r="M251" s="36"/>
    </row>
    <row r="252" spans="1:13" s="12" customFormat="1" ht="18.75" customHeight="1">
      <c r="A252" s="5"/>
      <c r="B252" s="5"/>
      <c r="C252" s="27"/>
      <c r="D252" s="27"/>
      <c r="E252" s="254"/>
      <c r="F252" s="27"/>
      <c r="G252" s="196"/>
      <c r="H252" s="196"/>
      <c r="I252" s="36"/>
      <c r="J252" s="36"/>
      <c r="K252" s="36"/>
      <c r="L252" s="36"/>
      <c r="M252" s="36"/>
    </row>
    <row r="253" spans="1:13" s="12" customFormat="1" ht="18.75" customHeight="1">
      <c r="A253" s="5"/>
      <c r="B253" s="5"/>
      <c r="C253" s="27"/>
      <c r="D253" s="27"/>
      <c r="E253" s="254"/>
      <c r="F253" s="27"/>
      <c r="G253" s="196"/>
      <c r="H253" s="196"/>
      <c r="I253" s="36"/>
      <c r="J253" s="36"/>
      <c r="K253" s="36"/>
      <c r="L253" s="36"/>
      <c r="M253" s="36"/>
    </row>
    <row r="254" spans="1:13" s="12" customFormat="1" ht="18.75" customHeight="1">
      <c r="A254" s="5"/>
      <c r="B254" s="5"/>
      <c r="C254" s="27"/>
      <c r="D254" s="27"/>
      <c r="E254" s="254"/>
      <c r="F254" s="27"/>
      <c r="G254" s="196"/>
      <c r="H254" s="196"/>
      <c r="I254" s="36"/>
      <c r="J254" s="36"/>
      <c r="K254" s="36"/>
      <c r="L254" s="36"/>
      <c r="M254" s="36"/>
    </row>
    <row r="255" spans="1:13" s="12" customFormat="1" ht="18.75" customHeight="1">
      <c r="A255" s="5"/>
      <c r="B255" s="5"/>
      <c r="C255" s="27"/>
      <c r="D255" s="27"/>
      <c r="E255" s="254"/>
      <c r="F255" s="27"/>
      <c r="G255" s="196"/>
      <c r="H255" s="196"/>
      <c r="I255" s="36"/>
      <c r="J255" s="36"/>
      <c r="K255" s="36"/>
      <c r="L255" s="36"/>
      <c r="M255" s="36"/>
    </row>
    <row r="256" spans="1:13" s="12" customFormat="1" ht="18.75" customHeight="1">
      <c r="A256" s="5"/>
      <c r="B256" s="5"/>
      <c r="C256" s="27"/>
      <c r="D256" s="27"/>
      <c r="E256" s="254"/>
      <c r="F256" s="27"/>
      <c r="G256" s="196"/>
      <c r="H256" s="196"/>
      <c r="I256" s="36"/>
      <c r="J256" s="36"/>
      <c r="K256" s="36"/>
      <c r="L256" s="36"/>
      <c r="M256" s="36"/>
    </row>
    <row r="257" spans="1:13" s="12" customFormat="1" ht="18.75" customHeight="1">
      <c r="A257" s="5"/>
      <c r="B257" s="5"/>
      <c r="C257" s="27"/>
      <c r="D257" s="27"/>
      <c r="E257" s="254"/>
      <c r="F257" s="27"/>
      <c r="G257" s="196"/>
      <c r="H257" s="196"/>
      <c r="I257" s="36"/>
      <c r="J257" s="36"/>
      <c r="K257" s="36"/>
      <c r="L257" s="36"/>
      <c r="M257" s="36"/>
    </row>
    <row r="258" spans="3:13" s="12" customFormat="1" ht="18.75" customHeight="1">
      <c r="C258" s="27"/>
      <c r="D258" s="27"/>
      <c r="E258" s="254"/>
      <c r="F258" s="27"/>
      <c r="G258" s="196"/>
      <c r="H258" s="196"/>
      <c r="I258" s="36"/>
      <c r="J258" s="36"/>
      <c r="K258" s="36"/>
      <c r="L258" s="36"/>
      <c r="M258" s="36"/>
    </row>
    <row r="259" spans="3:13" s="12" customFormat="1" ht="18.75" customHeight="1">
      <c r="C259" s="27"/>
      <c r="D259" s="27"/>
      <c r="E259" s="254"/>
      <c r="F259" s="27"/>
      <c r="G259" s="196"/>
      <c r="H259" s="196"/>
      <c r="I259" s="36"/>
      <c r="J259" s="36"/>
      <c r="K259" s="36"/>
      <c r="L259" s="36"/>
      <c r="M259" s="36"/>
    </row>
    <row r="260" spans="3:13" s="12" customFormat="1" ht="18.75" customHeight="1">
      <c r="C260" s="27"/>
      <c r="D260" s="27"/>
      <c r="E260" s="254"/>
      <c r="F260" s="27"/>
      <c r="G260" s="196"/>
      <c r="H260" s="196"/>
      <c r="I260" s="36"/>
      <c r="J260" s="36"/>
      <c r="K260" s="36"/>
      <c r="L260" s="36"/>
      <c r="M260" s="36"/>
    </row>
    <row r="261" spans="3:13" s="12" customFormat="1" ht="18.75" customHeight="1">
      <c r="C261" s="27"/>
      <c r="D261" s="27"/>
      <c r="E261" s="254"/>
      <c r="F261" s="27"/>
      <c r="G261" s="196"/>
      <c r="H261" s="196"/>
      <c r="I261" s="36"/>
      <c r="J261" s="36"/>
      <c r="K261" s="36"/>
      <c r="L261" s="36"/>
      <c r="M261" s="36"/>
    </row>
    <row r="262" spans="3:13" s="12" customFormat="1" ht="18.75" customHeight="1">
      <c r="C262" s="27"/>
      <c r="D262" s="27"/>
      <c r="E262" s="254"/>
      <c r="F262" s="27"/>
      <c r="G262" s="196"/>
      <c r="H262" s="196"/>
      <c r="I262" s="36"/>
      <c r="J262" s="36"/>
      <c r="K262" s="36"/>
      <c r="L262" s="36"/>
      <c r="M262" s="36"/>
    </row>
    <row r="263" spans="3:13" s="12" customFormat="1" ht="18.75" customHeight="1">
      <c r="C263" s="27"/>
      <c r="D263" s="27"/>
      <c r="E263" s="254"/>
      <c r="F263" s="27"/>
      <c r="G263" s="196"/>
      <c r="H263" s="196"/>
      <c r="I263" s="36"/>
      <c r="J263" s="36"/>
      <c r="K263" s="36"/>
      <c r="L263" s="36"/>
      <c r="M263" s="36"/>
    </row>
    <row r="264" spans="3:13" s="12" customFormat="1" ht="18.75" customHeight="1">
      <c r="C264" s="27"/>
      <c r="D264" s="27"/>
      <c r="E264" s="254"/>
      <c r="F264" s="27"/>
      <c r="G264" s="196"/>
      <c r="H264" s="196"/>
      <c r="I264" s="36"/>
      <c r="J264" s="36"/>
      <c r="K264" s="36"/>
      <c r="L264" s="36"/>
      <c r="M264" s="36"/>
    </row>
    <row r="265" spans="3:13" s="12" customFormat="1" ht="18.75" customHeight="1">
      <c r="C265" s="27"/>
      <c r="D265" s="27"/>
      <c r="E265" s="254"/>
      <c r="F265" s="27"/>
      <c r="G265" s="196"/>
      <c r="H265" s="196"/>
      <c r="I265" s="36"/>
      <c r="J265" s="36"/>
      <c r="K265" s="36"/>
      <c r="L265" s="36"/>
      <c r="M265" s="36"/>
    </row>
    <row r="266" spans="3:13" s="12" customFormat="1" ht="18.75" customHeight="1">
      <c r="C266" s="27"/>
      <c r="D266" s="27"/>
      <c r="E266" s="254"/>
      <c r="F266" s="27"/>
      <c r="G266" s="196"/>
      <c r="H266" s="196"/>
      <c r="I266" s="36"/>
      <c r="J266" s="36"/>
      <c r="K266" s="36"/>
      <c r="L266" s="36"/>
      <c r="M266" s="36"/>
    </row>
    <row r="267" spans="3:13" s="12" customFormat="1" ht="18.75" customHeight="1">
      <c r="C267" s="27"/>
      <c r="D267" s="27"/>
      <c r="E267" s="254"/>
      <c r="F267" s="27"/>
      <c r="G267" s="196"/>
      <c r="H267" s="196"/>
      <c r="I267" s="36"/>
      <c r="J267" s="36"/>
      <c r="K267" s="36"/>
      <c r="L267" s="36"/>
      <c r="M267" s="36"/>
    </row>
    <row r="268" spans="3:13" s="12" customFormat="1" ht="18.75" customHeight="1">
      <c r="C268" s="27"/>
      <c r="D268" s="27"/>
      <c r="E268" s="254"/>
      <c r="F268" s="27"/>
      <c r="G268" s="196"/>
      <c r="H268" s="196"/>
      <c r="I268" s="36"/>
      <c r="J268" s="36"/>
      <c r="K268" s="36"/>
      <c r="L268" s="36"/>
      <c r="M268" s="36"/>
    </row>
    <row r="269" spans="3:13" s="12" customFormat="1" ht="18.75" customHeight="1">
      <c r="C269" s="27"/>
      <c r="D269" s="27"/>
      <c r="E269" s="254"/>
      <c r="F269" s="27"/>
      <c r="G269" s="196"/>
      <c r="H269" s="196"/>
      <c r="I269" s="36"/>
      <c r="J269" s="36"/>
      <c r="K269" s="36"/>
      <c r="L269" s="36"/>
      <c r="M269" s="36"/>
    </row>
    <row r="270" spans="3:13" s="12" customFormat="1" ht="18.75" customHeight="1">
      <c r="C270" s="27"/>
      <c r="D270" s="27"/>
      <c r="E270" s="254"/>
      <c r="F270" s="27"/>
      <c r="G270" s="196"/>
      <c r="H270" s="196"/>
      <c r="I270" s="36"/>
      <c r="J270" s="36"/>
      <c r="K270" s="36"/>
      <c r="L270" s="36"/>
      <c r="M270" s="36"/>
    </row>
    <row r="271" spans="3:13" s="12" customFormat="1" ht="18.75" customHeight="1">
      <c r="C271" s="27"/>
      <c r="D271" s="27"/>
      <c r="E271" s="254"/>
      <c r="F271" s="27"/>
      <c r="G271" s="196"/>
      <c r="H271" s="196"/>
      <c r="I271" s="36"/>
      <c r="J271" s="36"/>
      <c r="K271" s="36"/>
      <c r="L271" s="36"/>
      <c r="M271" s="36"/>
    </row>
    <row r="272" spans="3:13" s="12" customFormat="1" ht="18.75" customHeight="1">
      <c r="C272" s="27"/>
      <c r="D272" s="27"/>
      <c r="E272" s="254"/>
      <c r="F272" s="27"/>
      <c r="G272" s="196"/>
      <c r="H272" s="196"/>
      <c r="I272" s="36"/>
      <c r="J272" s="36"/>
      <c r="K272" s="36"/>
      <c r="L272" s="36"/>
      <c r="M272" s="36"/>
    </row>
    <row r="273" spans="3:13" s="12" customFormat="1" ht="18.75" customHeight="1">
      <c r="C273" s="27"/>
      <c r="D273" s="27"/>
      <c r="E273" s="254"/>
      <c r="F273" s="27"/>
      <c r="G273" s="196"/>
      <c r="H273" s="196"/>
      <c r="I273" s="36"/>
      <c r="J273" s="36"/>
      <c r="K273" s="36"/>
      <c r="L273" s="36"/>
      <c r="M273" s="36"/>
    </row>
    <row r="274" spans="3:13" s="12" customFormat="1" ht="18.75" customHeight="1">
      <c r="C274" s="27"/>
      <c r="D274" s="27"/>
      <c r="E274" s="254"/>
      <c r="F274" s="27"/>
      <c r="G274" s="196"/>
      <c r="H274" s="196"/>
      <c r="I274" s="36"/>
      <c r="J274" s="36"/>
      <c r="K274" s="36"/>
      <c r="L274" s="36"/>
      <c r="M274" s="36"/>
    </row>
    <row r="275" spans="3:13" s="12" customFormat="1" ht="18.75" customHeight="1">
      <c r="C275" s="27"/>
      <c r="D275" s="27"/>
      <c r="E275" s="254"/>
      <c r="F275" s="27"/>
      <c r="G275" s="196"/>
      <c r="H275" s="196"/>
      <c r="I275" s="36"/>
      <c r="J275" s="36"/>
      <c r="K275" s="36"/>
      <c r="L275" s="36"/>
      <c r="M275" s="36"/>
    </row>
    <row r="276" spans="3:13" s="12" customFormat="1" ht="18.75" customHeight="1">
      <c r="C276" s="27"/>
      <c r="D276" s="27"/>
      <c r="E276" s="254"/>
      <c r="F276" s="27"/>
      <c r="G276" s="196"/>
      <c r="H276" s="196"/>
      <c r="I276" s="36"/>
      <c r="J276" s="36"/>
      <c r="K276" s="36"/>
      <c r="L276" s="36"/>
      <c r="M276" s="36"/>
    </row>
    <row r="277" spans="3:13" s="12" customFormat="1" ht="18.75" customHeight="1">
      <c r="C277" s="27"/>
      <c r="D277" s="27"/>
      <c r="E277" s="254"/>
      <c r="F277" s="27"/>
      <c r="G277" s="196"/>
      <c r="H277" s="196"/>
      <c r="I277" s="36"/>
      <c r="J277" s="36"/>
      <c r="K277" s="36"/>
      <c r="L277" s="36"/>
      <c r="M277" s="36"/>
    </row>
    <row r="278" spans="3:13" s="12" customFormat="1" ht="18.75" customHeight="1">
      <c r="C278" s="27"/>
      <c r="D278" s="27"/>
      <c r="E278" s="254"/>
      <c r="F278" s="27"/>
      <c r="G278" s="196"/>
      <c r="H278" s="196"/>
      <c r="I278" s="36"/>
      <c r="J278" s="36"/>
      <c r="K278" s="36"/>
      <c r="L278" s="36"/>
      <c r="M278" s="36"/>
    </row>
    <row r="279" spans="3:13" s="12" customFormat="1" ht="18.75" customHeight="1">
      <c r="C279" s="27"/>
      <c r="D279" s="27"/>
      <c r="E279" s="254"/>
      <c r="F279" s="27"/>
      <c r="G279" s="196"/>
      <c r="H279" s="196"/>
      <c r="I279" s="36"/>
      <c r="J279" s="36"/>
      <c r="K279" s="36"/>
      <c r="L279" s="36"/>
      <c r="M279" s="36"/>
    </row>
    <row r="280" spans="3:13" s="12" customFormat="1" ht="18.75" customHeight="1">
      <c r="C280" s="27"/>
      <c r="D280" s="27"/>
      <c r="E280" s="254"/>
      <c r="F280" s="27"/>
      <c r="G280" s="196"/>
      <c r="H280" s="196"/>
      <c r="I280" s="36"/>
      <c r="J280" s="36"/>
      <c r="K280" s="36"/>
      <c r="L280" s="36"/>
      <c r="M280" s="36"/>
    </row>
    <row r="281" spans="3:13" s="12" customFormat="1" ht="18.75" customHeight="1">
      <c r="C281" s="27"/>
      <c r="D281" s="27"/>
      <c r="E281" s="254"/>
      <c r="F281" s="27"/>
      <c r="G281" s="196"/>
      <c r="H281" s="196"/>
      <c r="I281" s="36"/>
      <c r="J281" s="36"/>
      <c r="K281" s="36"/>
      <c r="L281" s="36"/>
      <c r="M281" s="36"/>
    </row>
    <row r="282" spans="3:13" s="12" customFormat="1" ht="18.75" customHeight="1">
      <c r="C282" s="27"/>
      <c r="D282" s="27"/>
      <c r="E282" s="254"/>
      <c r="F282" s="27"/>
      <c r="G282" s="196"/>
      <c r="H282" s="196"/>
      <c r="I282" s="36"/>
      <c r="J282" s="36"/>
      <c r="K282" s="36"/>
      <c r="L282" s="36"/>
      <c r="M282" s="36"/>
    </row>
    <row r="283" spans="3:13" s="12" customFormat="1" ht="18.75" customHeight="1">
      <c r="C283" s="27"/>
      <c r="D283" s="27"/>
      <c r="E283" s="254"/>
      <c r="F283" s="27"/>
      <c r="G283" s="196"/>
      <c r="H283" s="196"/>
      <c r="I283" s="36"/>
      <c r="J283" s="36"/>
      <c r="K283" s="36"/>
      <c r="L283" s="36"/>
      <c r="M283" s="36"/>
    </row>
    <row r="284" spans="3:13" s="12" customFormat="1" ht="18.75" customHeight="1">
      <c r="C284" s="27"/>
      <c r="D284" s="27"/>
      <c r="E284" s="254"/>
      <c r="F284" s="27"/>
      <c r="G284" s="196"/>
      <c r="H284" s="196"/>
      <c r="I284" s="36"/>
      <c r="J284" s="36"/>
      <c r="K284" s="36"/>
      <c r="L284" s="36"/>
      <c r="M284" s="36"/>
    </row>
    <row r="285" spans="3:13" s="12" customFormat="1" ht="18.75" customHeight="1">
      <c r="C285" s="27"/>
      <c r="D285" s="27"/>
      <c r="E285" s="254"/>
      <c r="F285" s="27"/>
      <c r="G285" s="196"/>
      <c r="H285" s="196"/>
      <c r="I285" s="36"/>
      <c r="J285" s="36"/>
      <c r="K285" s="36"/>
      <c r="L285" s="36"/>
      <c r="M285" s="36"/>
    </row>
    <row r="286" spans="3:13" s="12" customFormat="1" ht="18.75" customHeight="1">
      <c r="C286" s="27"/>
      <c r="D286" s="27"/>
      <c r="E286" s="254"/>
      <c r="F286" s="27"/>
      <c r="G286" s="196"/>
      <c r="H286" s="196"/>
      <c r="I286" s="36"/>
      <c r="J286" s="36"/>
      <c r="K286" s="36"/>
      <c r="L286" s="36"/>
      <c r="M286" s="36"/>
    </row>
    <row r="287" spans="3:13" s="12" customFormat="1" ht="18.75" customHeight="1">
      <c r="C287" s="27"/>
      <c r="D287" s="27"/>
      <c r="E287" s="254"/>
      <c r="F287" s="27"/>
      <c r="G287" s="196"/>
      <c r="H287" s="196"/>
      <c r="I287" s="36"/>
      <c r="J287" s="36"/>
      <c r="K287" s="36"/>
      <c r="L287" s="36"/>
      <c r="M287" s="36"/>
    </row>
    <row r="288" spans="3:13" s="12" customFormat="1" ht="18.75" customHeight="1">
      <c r="C288" s="27"/>
      <c r="D288" s="27"/>
      <c r="E288" s="254"/>
      <c r="F288" s="27"/>
      <c r="G288" s="196"/>
      <c r="H288" s="196"/>
      <c r="I288" s="36"/>
      <c r="J288" s="36"/>
      <c r="K288" s="36"/>
      <c r="L288" s="36"/>
      <c r="M288" s="36"/>
    </row>
    <row r="289" spans="3:13" s="12" customFormat="1" ht="18.75" customHeight="1">
      <c r="C289" s="27"/>
      <c r="D289" s="27"/>
      <c r="E289" s="254"/>
      <c r="F289" s="27"/>
      <c r="G289" s="196"/>
      <c r="H289" s="196"/>
      <c r="I289" s="36"/>
      <c r="J289" s="36"/>
      <c r="K289" s="36"/>
      <c r="L289" s="36"/>
      <c r="M289" s="36"/>
    </row>
    <row r="290" spans="3:13" s="12" customFormat="1" ht="18.75" customHeight="1">
      <c r="C290" s="27"/>
      <c r="D290" s="27"/>
      <c r="E290" s="254"/>
      <c r="F290" s="27"/>
      <c r="G290" s="196"/>
      <c r="H290" s="196"/>
      <c r="I290" s="36"/>
      <c r="J290" s="36"/>
      <c r="K290" s="36"/>
      <c r="L290" s="36"/>
      <c r="M290" s="36"/>
    </row>
    <row r="291" spans="3:13" s="12" customFormat="1" ht="18.75" customHeight="1">
      <c r="C291" s="27"/>
      <c r="D291" s="27"/>
      <c r="E291" s="254"/>
      <c r="F291" s="27"/>
      <c r="G291" s="196"/>
      <c r="H291" s="196"/>
      <c r="I291" s="36"/>
      <c r="J291" s="36"/>
      <c r="K291" s="36"/>
      <c r="L291" s="36"/>
      <c r="M291" s="36"/>
    </row>
    <row r="292" spans="3:13" s="12" customFormat="1" ht="18.75" customHeight="1">
      <c r="C292" s="27"/>
      <c r="D292" s="27"/>
      <c r="E292" s="254"/>
      <c r="F292" s="27"/>
      <c r="G292" s="196"/>
      <c r="H292" s="196"/>
      <c r="I292" s="36"/>
      <c r="J292" s="36"/>
      <c r="K292" s="36"/>
      <c r="L292" s="36"/>
      <c r="M292" s="36"/>
    </row>
    <row r="293" spans="3:13" s="12" customFormat="1" ht="18.75" customHeight="1">
      <c r="C293" s="27"/>
      <c r="D293" s="27"/>
      <c r="E293" s="254"/>
      <c r="F293" s="27"/>
      <c r="G293" s="196"/>
      <c r="H293" s="196"/>
      <c r="I293" s="36"/>
      <c r="J293" s="36"/>
      <c r="K293" s="36"/>
      <c r="L293" s="36"/>
      <c r="M293" s="36"/>
    </row>
    <row r="294" spans="3:13" s="12" customFormat="1" ht="18.75" customHeight="1">
      <c r="C294" s="27"/>
      <c r="D294" s="27"/>
      <c r="E294" s="254"/>
      <c r="F294" s="27"/>
      <c r="G294" s="196"/>
      <c r="H294" s="196"/>
      <c r="I294" s="36"/>
      <c r="J294" s="36"/>
      <c r="K294" s="36"/>
      <c r="L294" s="36"/>
      <c r="M294" s="36"/>
    </row>
    <row r="295" spans="3:13" s="12" customFormat="1" ht="18.75" customHeight="1">
      <c r="C295" s="27"/>
      <c r="D295" s="27"/>
      <c r="E295" s="254"/>
      <c r="F295" s="27"/>
      <c r="G295" s="196"/>
      <c r="H295" s="196"/>
      <c r="I295" s="36"/>
      <c r="J295" s="36"/>
      <c r="K295" s="36"/>
      <c r="L295" s="36"/>
      <c r="M295" s="36"/>
    </row>
    <row r="296" spans="3:13" s="12" customFormat="1" ht="18.75" customHeight="1">
      <c r="C296" s="27"/>
      <c r="D296" s="27"/>
      <c r="E296" s="254"/>
      <c r="F296" s="27"/>
      <c r="G296" s="196"/>
      <c r="H296" s="196"/>
      <c r="I296" s="36"/>
      <c r="J296" s="36"/>
      <c r="K296" s="36"/>
      <c r="L296" s="36"/>
      <c r="M296" s="36"/>
    </row>
    <row r="297" spans="3:13" s="12" customFormat="1" ht="18.75" customHeight="1">
      <c r="C297" s="27"/>
      <c r="D297" s="27"/>
      <c r="E297" s="254"/>
      <c r="F297" s="27"/>
      <c r="G297" s="196"/>
      <c r="H297" s="196"/>
      <c r="I297" s="36"/>
      <c r="J297" s="36"/>
      <c r="K297" s="36"/>
      <c r="L297" s="36"/>
      <c r="M297" s="36"/>
    </row>
    <row r="298" spans="3:13" s="12" customFormat="1" ht="18.75" customHeight="1">
      <c r="C298" s="27"/>
      <c r="D298" s="27"/>
      <c r="E298" s="254"/>
      <c r="F298" s="27"/>
      <c r="G298" s="196"/>
      <c r="H298" s="196"/>
      <c r="I298" s="36"/>
      <c r="J298" s="36"/>
      <c r="K298" s="36"/>
      <c r="L298" s="36"/>
      <c r="M298" s="36"/>
    </row>
    <row r="299" spans="3:13" s="12" customFormat="1" ht="18.75" customHeight="1">
      <c r="C299" s="27"/>
      <c r="D299" s="27"/>
      <c r="E299" s="254"/>
      <c r="F299" s="27"/>
      <c r="G299" s="196"/>
      <c r="H299" s="196"/>
      <c r="I299" s="36"/>
      <c r="J299" s="36"/>
      <c r="K299" s="36"/>
      <c r="L299" s="36"/>
      <c r="M299" s="36"/>
    </row>
    <row r="300" spans="3:13" s="12" customFormat="1" ht="18.75" customHeight="1">
      <c r="C300" s="27"/>
      <c r="D300" s="27"/>
      <c r="E300" s="254"/>
      <c r="F300" s="27"/>
      <c r="G300" s="196"/>
      <c r="H300" s="196"/>
      <c r="I300" s="36"/>
      <c r="J300" s="36"/>
      <c r="K300" s="36"/>
      <c r="L300" s="36"/>
      <c r="M300" s="36"/>
    </row>
    <row r="301" spans="3:13" s="12" customFormat="1" ht="18.75" customHeight="1">
      <c r="C301" s="27"/>
      <c r="D301" s="27"/>
      <c r="E301" s="254"/>
      <c r="F301" s="27"/>
      <c r="G301" s="196"/>
      <c r="H301" s="196"/>
      <c r="I301" s="36"/>
      <c r="J301" s="36"/>
      <c r="K301" s="36"/>
      <c r="L301" s="36"/>
      <c r="M301" s="36"/>
    </row>
    <row r="302" spans="3:13" s="12" customFormat="1" ht="18.75" customHeight="1">
      <c r="C302" s="27"/>
      <c r="D302" s="27"/>
      <c r="E302" s="254"/>
      <c r="F302" s="27"/>
      <c r="G302" s="196"/>
      <c r="H302" s="196"/>
      <c r="I302" s="36"/>
      <c r="J302" s="36"/>
      <c r="K302" s="36"/>
      <c r="L302" s="36"/>
      <c r="M302" s="36"/>
    </row>
    <row r="303" spans="3:13" s="12" customFormat="1" ht="18.75" customHeight="1">
      <c r="C303" s="27"/>
      <c r="D303" s="27"/>
      <c r="E303" s="254"/>
      <c r="F303" s="27"/>
      <c r="G303" s="196"/>
      <c r="H303" s="196"/>
      <c r="I303" s="36"/>
      <c r="J303" s="36"/>
      <c r="K303" s="36"/>
      <c r="L303" s="36"/>
      <c r="M303" s="36"/>
    </row>
    <row r="304" spans="3:13" s="12" customFormat="1" ht="18.75" customHeight="1">
      <c r="C304" s="27"/>
      <c r="D304" s="27"/>
      <c r="E304" s="254"/>
      <c r="F304" s="27"/>
      <c r="G304" s="196"/>
      <c r="H304" s="196"/>
      <c r="I304" s="36"/>
      <c r="J304" s="36"/>
      <c r="K304" s="36"/>
      <c r="L304" s="36"/>
      <c r="M304" s="36"/>
    </row>
    <row r="305" spans="3:13" s="12" customFormat="1" ht="18.75" customHeight="1">
      <c r="C305" s="27"/>
      <c r="D305" s="27"/>
      <c r="E305" s="254"/>
      <c r="F305" s="27"/>
      <c r="G305" s="196"/>
      <c r="H305" s="196"/>
      <c r="I305" s="36"/>
      <c r="J305" s="36"/>
      <c r="K305" s="36"/>
      <c r="L305" s="36"/>
      <c r="M305" s="36"/>
    </row>
    <row r="306" spans="3:13" s="12" customFormat="1" ht="18.75" customHeight="1">
      <c r="C306" s="27"/>
      <c r="D306" s="27"/>
      <c r="E306" s="254"/>
      <c r="F306" s="27"/>
      <c r="G306" s="196"/>
      <c r="H306" s="196"/>
      <c r="I306" s="36"/>
      <c r="J306" s="36"/>
      <c r="K306" s="36"/>
      <c r="L306" s="36"/>
      <c r="M306" s="36"/>
    </row>
    <row r="307" spans="3:13" s="12" customFormat="1" ht="18.75" customHeight="1">
      <c r="C307" s="27"/>
      <c r="D307" s="27"/>
      <c r="E307" s="254"/>
      <c r="F307" s="27"/>
      <c r="G307" s="196"/>
      <c r="H307" s="196"/>
      <c r="I307" s="36"/>
      <c r="J307" s="36"/>
      <c r="K307" s="36"/>
      <c r="L307" s="36"/>
      <c r="M307" s="36"/>
    </row>
    <row r="308" spans="3:13" s="12" customFormat="1" ht="18.75" customHeight="1">
      <c r="C308" s="27"/>
      <c r="D308" s="27"/>
      <c r="E308" s="254"/>
      <c r="F308" s="27"/>
      <c r="G308" s="196"/>
      <c r="H308" s="196"/>
      <c r="I308" s="36"/>
      <c r="J308" s="36"/>
      <c r="K308" s="36"/>
      <c r="L308" s="36"/>
      <c r="M308" s="36"/>
    </row>
    <row r="309" spans="3:13" s="12" customFormat="1" ht="18.75" customHeight="1">
      <c r="C309" s="27"/>
      <c r="D309" s="27"/>
      <c r="E309" s="254"/>
      <c r="F309" s="27"/>
      <c r="G309" s="196"/>
      <c r="H309" s="196"/>
      <c r="I309" s="36"/>
      <c r="J309" s="36"/>
      <c r="K309" s="36"/>
      <c r="L309" s="36"/>
      <c r="M309" s="36"/>
    </row>
    <row r="310" spans="3:13" s="12" customFormat="1" ht="18.75" customHeight="1">
      <c r="C310" s="27"/>
      <c r="D310" s="27"/>
      <c r="E310" s="254"/>
      <c r="F310" s="27"/>
      <c r="G310" s="196"/>
      <c r="H310" s="196"/>
      <c r="I310" s="36"/>
      <c r="J310" s="36"/>
      <c r="K310" s="36"/>
      <c r="L310" s="36"/>
      <c r="M310" s="36"/>
    </row>
    <row r="311" spans="3:13" s="12" customFormat="1" ht="18.75" customHeight="1">
      <c r="C311" s="27"/>
      <c r="D311" s="27"/>
      <c r="E311" s="254"/>
      <c r="F311" s="27"/>
      <c r="G311" s="196"/>
      <c r="H311" s="196"/>
      <c r="I311" s="36"/>
      <c r="J311" s="36"/>
      <c r="K311" s="36"/>
      <c r="L311" s="36"/>
      <c r="M311" s="36"/>
    </row>
    <row r="312" spans="3:13" s="12" customFormat="1" ht="18.75" customHeight="1">
      <c r="C312" s="27"/>
      <c r="D312" s="27"/>
      <c r="E312" s="254"/>
      <c r="F312" s="27"/>
      <c r="G312" s="196"/>
      <c r="H312" s="196"/>
      <c r="I312" s="36"/>
      <c r="J312" s="36"/>
      <c r="K312" s="36"/>
      <c r="L312" s="36"/>
      <c r="M312" s="36"/>
    </row>
    <row r="313" spans="3:13" s="12" customFormat="1" ht="18.75" customHeight="1">
      <c r="C313" s="27"/>
      <c r="D313" s="27"/>
      <c r="E313" s="254"/>
      <c r="F313" s="27"/>
      <c r="G313" s="196"/>
      <c r="H313" s="196"/>
      <c r="I313" s="36"/>
      <c r="J313" s="36"/>
      <c r="K313" s="36"/>
      <c r="L313" s="36"/>
      <c r="M313" s="36"/>
    </row>
    <row r="314" spans="3:13" s="12" customFormat="1" ht="18.75" customHeight="1">
      <c r="C314" s="27"/>
      <c r="D314" s="27"/>
      <c r="E314" s="254"/>
      <c r="F314" s="27"/>
      <c r="G314" s="196"/>
      <c r="H314" s="196"/>
      <c r="I314" s="36"/>
      <c r="J314" s="36"/>
      <c r="K314" s="36"/>
      <c r="L314" s="36"/>
      <c r="M314" s="36"/>
    </row>
    <row r="315" spans="3:13" s="12" customFormat="1" ht="18.75" customHeight="1">
      <c r="C315" s="27"/>
      <c r="D315" s="27"/>
      <c r="E315" s="254"/>
      <c r="F315" s="27"/>
      <c r="G315" s="196"/>
      <c r="H315" s="196"/>
      <c r="I315" s="36"/>
      <c r="J315" s="36"/>
      <c r="K315" s="36"/>
      <c r="L315" s="36"/>
      <c r="M315" s="36"/>
    </row>
    <row r="316" spans="3:13" s="12" customFormat="1" ht="18.75" customHeight="1">
      <c r="C316" s="27"/>
      <c r="D316" s="27"/>
      <c r="E316" s="254"/>
      <c r="F316" s="27"/>
      <c r="G316" s="196"/>
      <c r="H316" s="196"/>
      <c r="I316" s="36"/>
      <c r="J316" s="36"/>
      <c r="K316" s="36"/>
      <c r="L316" s="36"/>
      <c r="M316" s="36"/>
    </row>
    <row r="317" spans="3:13" s="12" customFormat="1" ht="18.75" customHeight="1">
      <c r="C317" s="27"/>
      <c r="D317" s="27"/>
      <c r="E317" s="254"/>
      <c r="F317" s="27"/>
      <c r="G317" s="196"/>
      <c r="H317" s="196"/>
      <c r="I317" s="36"/>
      <c r="J317" s="36"/>
      <c r="K317" s="36"/>
      <c r="L317" s="36"/>
      <c r="M317" s="36"/>
    </row>
    <row r="318" spans="3:13" s="12" customFormat="1" ht="18.75" customHeight="1">
      <c r="C318" s="27"/>
      <c r="D318" s="27"/>
      <c r="E318" s="254"/>
      <c r="F318" s="27"/>
      <c r="G318" s="196"/>
      <c r="H318" s="196"/>
      <c r="I318" s="36"/>
      <c r="J318" s="36"/>
      <c r="K318" s="36"/>
      <c r="L318" s="36"/>
      <c r="M318" s="36"/>
    </row>
    <row r="319" spans="3:13" s="12" customFormat="1" ht="18.75" customHeight="1">
      <c r="C319" s="27"/>
      <c r="D319" s="27"/>
      <c r="E319" s="254"/>
      <c r="F319" s="27"/>
      <c r="G319" s="196"/>
      <c r="H319" s="196"/>
      <c r="I319" s="36"/>
      <c r="J319" s="36"/>
      <c r="K319" s="36"/>
      <c r="L319" s="36"/>
      <c r="M319" s="36"/>
    </row>
    <row r="320" spans="3:13" s="12" customFormat="1" ht="18.75" customHeight="1">
      <c r="C320" s="27"/>
      <c r="D320" s="27"/>
      <c r="E320" s="254"/>
      <c r="F320" s="27"/>
      <c r="G320" s="196"/>
      <c r="H320" s="196"/>
      <c r="I320" s="36"/>
      <c r="J320" s="36"/>
      <c r="K320" s="36"/>
      <c r="L320" s="36"/>
      <c r="M320" s="36"/>
    </row>
    <row r="321" spans="3:13" s="12" customFormat="1" ht="18.75" customHeight="1">
      <c r="C321" s="27"/>
      <c r="D321" s="27"/>
      <c r="E321" s="254"/>
      <c r="F321" s="27"/>
      <c r="G321" s="196"/>
      <c r="H321" s="196"/>
      <c r="I321" s="36"/>
      <c r="J321" s="36"/>
      <c r="K321" s="36"/>
      <c r="L321" s="36"/>
      <c r="M321" s="36"/>
    </row>
    <row r="322" spans="3:13" s="12" customFormat="1" ht="18.75" customHeight="1">
      <c r="C322" s="27"/>
      <c r="D322" s="27"/>
      <c r="E322" s="254"/>
      <c r="F322" s="27"/>
      <c r="G322" s="196"/>
      <c r="H322" s="196"/>
      <c r="I322" s="36"/>
      <c r="J322" s="36"/>
      <c r="K322" s="36"/>
      <c r="L322" s="36"/>
      <c r="M322" s="36"/>
    </row>
    <row r="323" spans="3:13" s="12" customFormat="1" ht="18.75" customHeight="1">
      <c r="C323" s="27"/>
      <c r="D323" s="27"/>
      <c r="E323" s="254"/>
      <c r="F323" s="27"/>
      <c r="G323" s="196"/>
      <c r="H323" s="196"/>
      <c r="I323" s="36"/>
      <c r="J323" s="36"/>
      <c r="K323" s="36"/>
      <c r="L323" s="36"/>
      <c r="M323" s="36"/>
    </row>
    <row r="324" spans="3:13" s="12" customFormat="1" ht="18.75" customHeight="1">
      <c r="C324" s="27"/>
      <c r="D324" s="27"/>
      <c r="E324" s="254"/>
      <c r="F324" s="27"/>
      <c r="G324" s="196"/>
      <c r="H324" s="196"/>
      <c r="I324" s="36"/>
      <c r="J324" s="36"/>
      <c r="K324" s="36"/>
      <c r="L324" s="36"/>
      <c r="M324" s="36"/>
    </row>
    <row r="325" spans="3:13" s="12" customFormat="1" ht="18.75" customHeight="1">
      <c r="C325" s="27"/>
      <c r="D325" s="27"/>
      <c r="E325" s="254"/>
      <c r="F325" s="27"/>
      <c r="G325" s="196"/>
      <c r="H325" s="196"/>
      <c r="I325" s="36"/>
      <c r="J325" s="36"/>
      <c r="K325" s="36"/>
      <c r="L325" s="36"/>
      <c r="M325" s="36"/>
    </row>
    <row r="326" spans="3:13" s="12" customFormat="1" ht="18.75" customHeight="1">
      <c r="C326" s="27"/>
      <c r="D326" s="27"/>
      <c r="E326" s="254"/>
      <c r="F326" s="27"/>
      <c r="G326" s="196"/>
      <c r="H326" s="196"/>
      <c r="I326" s="36"/>
      <c r="J326" s="36"/>
      <c r="K326" s="36"/>
      <c r="L326" s="36"/>
      <c r="M326" s="36"/>
    </row>
    <row r="327" spans="3:13" s="12" customFormat="1" ht="18.75" customHeight="1">
      <c r="C327" s="27"/>
      <c r="D327" s="27"/>
      <c r="E327" s="254"/>
      <c r="F327" s="27"/>
      <c r="G327" s="196"/>
      <c r="H327" s="196"/>
      <c r="I327" s="36"/>
      <c r="J327" s="36"/>
      <c r="K327" s="36"/>
      <c r="L327" s="36"/>
      <c r="M327" s="36"/>
    </row>
    <row r="328" spans="3:13" s="12" customFormat="1" ht="18.75" customHeight="1">
      <c r="C328" s="27"/>
      <c r="D328" s="27"/>
      <c r="E328" s="254"/>
      <c r="F328" s="27"/>
      <c r="G328" s="196"/>
      <c r="H328" s="196"/>
      <c r="I328" s="36"/>
      <c r="J328" s="36"/>
      <c r="K328" s="36"/>
      <c r="L328" s="36"/>
      <c r="M328" s="36"/>
    </row>
    <row r="329" spans="3:13" s="12" customFormat="1" ht="18.75" customHeight="1">
      <c r="C329" s="27"/>
      <c r="D329" s="27"/>
      <c r="E329" s="254"/>
      <c r="F329" s="27"/>
      <c r="G329" s="196"/>
      <c r="H329" s="196"/>
      <c r="I329" s="36"/>
      <c r="J329" s="36"/>
      <c r="K329" s="36"/>
      <c r="L329" s="36"/>
      <c r="M329" s="36"/>
    </row>
    <row r="330" spans="3:13" s="12" customFormat="1" ht="18.75" customHeight="1">
      <c r="C330" s="27"/>
      <c r="D330" s="27"/>
      <c r="E330" s="254"/>
      <c r="F330" s="27"/>
      <c r="G330" s="196"/>
      <c r="H330" s="196"/>
      <c r="I330" s="36"/>
      <c r="J330" s="36"/>
      <c r="K330" s="36"/>
      <c r="L330" s="36"/>
      <c r="M330" s="36"/>
    </row>
    <row r="331" spans="3:13" s="12" customFormat="1" ht="18.75" customHeight="1">
      <c r="C331" s="27"/>
      <c r="D331" s="27"/>
      <c r="E331" s="254"/>
      <c r="F331" s="27"/>
      <c r="G331" s="196"/>
      <c r="H331" s="196"/>
      <c r="I331" s="36"/>
      <c r="J331" s="36"/>
      <c r="K331" s="36"/>
      <c r="L331" s="36"/>
      <c r="M331" s="36"/>
    </row>
    <row r="332" spans="3:13" s="12" customFormat="1" ht="18.75" customHeight="1">
      <c r="C332" s="27"/>
      <c r="D332" s="27"/>
      <c r="E332" s="254"/>
      <c r="F332" s="27"/>
      <c r="G332" s="196"/>
      <c r="H332" s="196"/>
      <c r="I332" s="36"/>
      <c r="J332" s="36"/>
      <c r="K332" s="36"/>
      <c r="L332" s="36"/>
      <c r="M332" s="36"/>
    </row>
    <row r="333" spans="3:13" s="12" customFormat="1" ht="18.75" customHeight="1">
      <c r="C333" s="27"/>
      <c r="D333" s="27"/>
      <c r="E333" s="254"/>
      <c r="F333" s="27"/>
      <c r="G333" s="196"/>
      <c r="H333" s="196"/>
      <c r="I333" s="36"/>
      <c r="J333" s="36"/>
      <c r="K333" s="36"/>
      <c r="L333" s="36"/>
      <c r="M333" s="36"/>
    </row>
    <row r="334" spans="3:13" s="12" customFormat="1" ht="18.75" customHeight="1">
      <c r="C334" s="27"/>
      <c r="D334" s="27"/>
      <c r="E334" s="254"/>
      <c r="F334" s="27"/>
      <c r="G334" s="196"/>
      <c r="H334" s="196"/>
      <c r="I334" s="36"/>
      <c r="J334" s="36"/>
      <c r="K334" s="36"/>
      <c r="L334" s="36"/>
      <c r="M334" s="36"/>
    </row>
    <row r="335" spans="3:13" s="12" customFormat="1" ht="18.75" customHeight="1">
      <c r="C335" s="27"/>
      <c r="D335" s="27"/>
      <c r="E335" s="254"/>
      <c r="F335" s="27"/>
      <c r="G335" s="196"/>
      <c r="H335" s="196"/>
      <c r="I335" s="36"/>
      <c r="J335" s="36"/>
      <c r="K335" s="36"/>
      <c r="L335" s="36"/>
      <c r="M335" s="36"/>
    </row>
    <row r="336" spans="3:13" s="12" customFormat="1" ht="18.75" customHeight="1">
      <c r="C336" s="27"/>
      <c r="D336" s="27"/>
      <c r="E336" s="254"/>
      <c r="F336" s="27"/>
      <c r="G336" s="196"/>
      <c r="H336" s="196"/>
      <c r="I336" s="36"/>
      <c r="J336" s="36"/>
      <c r="K336" s="36"/>
      <c r="L336" s="36"/>
      <c r="M336" s="36"/>
    </row>
    <row r="337" spans="3:13" s="12" customFormat="1" ht="18.75" customHeight="1">
      <c r="C337" s="27"/>
      <c r="D337" s="27"/>
      <c r="E337" s="254"/>
      <c r="F337" s="27"/>
      <c r="G337" s="196"/>
      <c r="H337" s="196"/>
      <c r="I337" s="36"/>
      <c r="J337" s="36"/>
      <c r="K337" s="36"/>
      <c r="L337" s="36"/>
      <c r="M337" s="36"/>
    </row>
    <row r="338" spans="3:13" s="12" customFormat="1" ht="18.75" customHeight="1">
      <c r="C338" s="27"/>
      <c r="D338" s="27"/>
      <c r="E338" s="254"/>
      <c r="F338" s="27"/>
      <c r="G338" s="196"/>
      <c r="H338" s="196"/>
      <c r="I338" s="36"/>
      <c r="J338" s="36"/>
      <c r="K338" s="36"/>
      <c r="L338" s="36"/>
      <c r="M338" s="36"/>
    </row>
    <row r="339" spans="3:13" s="12" customFormat="1" ht="18.75" customHeight="1">
      <c r="C339" s="27"/>
      <c r="D339" s="27"/>
      <c r="E339" s="254"/>
      <c r="F339" s="27"/>
      <c r="G339" s="196"/>
      <c r="H339" s="196"/>
      <c r="I339" s="36"/>
      <c r="J339" s="36"/>
      <c r="K339" s="36"/>
      <c r="L339" s="36"/>
      <c r="M339" s="36"/>
    </row>
  </sheetData>
  <sheetProtection/>
  <mergeCells count="226">
    <mergeCell ref="G86:M86"/>
    <mergeCell ref="G132:G133"/>
    <mergeCell ref="H132:H133"/>
    <mergeCell ref="I132:I133"/>
    <mergeCell ref="J132:J133"/>
    <mergeCell ref="K132:K133"/>
    <mergeCell ref="L132:L133"/>
    <mergeCell ref="M132:M133"/>
    <mergeCell ref="L33:L36"/>
    <mergeCell ref="H20:H23"/>
    <mergeCell ref="G48:G50"/>
    <mergeCell ref="H48:H50"/>
    <mergeCell ref="I48:I50"/>
    <mergeCell ref="J48:J50"/>
    <mergeCell ref="K48:K50"/>
    <mergeCell ref="L48:L50"/>
    <mergeCell ref="K16:K18"/>
    <mergeCell ref="L16:L18"/>
    <mergeCell ref="J20:J23"/>
    <mergeCell ref="K20:K23"/>
    <mergeCell ref="L20:L23"/>
    <mergeCell ref="G33:G36"/>
    <mergeCell ref="H33:H36"/>
    <mergeCell ref="I33:I36"/>
    <mergeCell ref="J33:J36"/>
    <mergeCell ref="K33:K36"/>
    <mergeCell ref="C45:D45"/>
    <mergeCell ref="C12:D12"/>
    <mergeCell ref="E8:E9"/>
    <mergeCell ref="C42:D42"/>
    <mergeCell ref="M33:M36"/>
    <mergeCell ref="G8:G9"/>
    <mergeCell ref="H8:H9"/>
    <mergeCell ref="I8:I9"/>
    <mergeCell ref="J8:J9"/>
    <mergeCell ref="K8:K9"/>
    <mergeCell ref="C46:D46"/>
    <mergeCell ref="C54:D54"/>
    <mergeCell ref="C33:D33"/>
    <mergeCell ref="C20:C23"/>
    <mergeCell ref="C29:D29"/>
    <mergeCell ref="C30:D30"/>
    <mergeCell ref="C28:D28"/>
    <mergeCell ref="C43:D43"/>
    <mergeCell ref="C34:D34"/>
    <mergeCell ref="C47:D47"/>
    <mergeCell ref="C48:C50"/>
    <mergeCell ref="C51:D51"/>
    <mergeCell ref="C81:D81"/>
    <mergeCell ref="C35:D35"/>
    <mergeCell ref="C36:D36"/>
    <mergeCell ref="C44:D44"/>
    <mergeCell ref="C74:D74"/>
    <mergeCell ref="C77:C78"/>
    <mergeCell ref="C52:D52"/>
    <mergeCell ref="C75:D75"/>
    <mergeCell ref="C208:D208"/>
    <mergeCell ref="C56:D56"/>
    <mergeCell ref="C57:D57"/>
    <mergeCell ref="C79:D79"/>
    <mergeCell ref="C67:D67"/>
    <mergeCell ref="C68:D68"/>
    <mergeCell ref="C80:D80"/>
    <mergeCell ref="C76:D76"/>
    <mergeCell ref="C85:D85"/>
    <mergeCell ref="C199:D199"/>
    <mergeCell ref="C90:D90"/>
    <mergeCell ref="C91:D91"/>
    <mergeCell ref="C94:D94"/>
    <mergeCell ref="C95:D95"/>
    <mergeCell ref="C53:D53"/>
    <mergeCell ref="C55:D55"/>
    <mergeCell ref="C61:D61"/>
    <mergeCell ref="C62:D62"/>
    <mergeCell ref="C65:D65"/>
    <mergeCell ref="C66:D66"/>
    <mergeCell ref="C69:D69"/>
    <mergeCell ref="C70:D70"/>
    <mergeCell ref="C71:D71"/>
    <mergeCell ref="C72:D72"/>
    <mergeCell ref="C88:D88"/>
    <mergeCell ref="C89:D89"/>
    <mergeCell ref="C87:D87"/>
    <mergeCell ref="C73:D73"/>
    <mergeCell ref="C86:D86"/>
    <mergeCell ref="C96:D96"/>
    <mergeCell ref="C97:D97"/>
    <mergeCell ref="C98:D98"/>
    <mergeCell ref="C99:D99"/>
    <mergeCell ref="C100:D100"/>
    <mergeCell ref="C115:D115"/>
    <mergeCell ref="C101:D101"/>
    <mergeCell ref="C102:D102"/>
    <mergeCell ref="C103:D103"/>
    <mergeCell ref="C104:D104"/>
    <mergeCell ref="C105:D105"/>
    <mergeCell ref="C106:D106"/>
    <mergeCell ref="C116:D116"/>
    <mergeCell ref="C117:D117"/>
    <mergeCell ref="C118:D118"/>
    <mergeCell ref="C119:D119"/>
    <mergeCell ref="C120:D120"/>
    <mergeCell ref="C107:C108"/>
    <mergeCell ref="C109:D109"/>
    <mergeCell ref="C110:D110"/>
    <mergeCell ref="C111:D111"/>
    <mergeCell ref="C114:D114"/>
    <mergeCell ref="C122:D122"/>
    <mergeCell ref="C123:D123"/>
    <mergeCell ref="C124:D124"/>
    <mergeCell ref="C125:D125"/>
    <mergeCell ref="C126:D126"/>
    <mergeCell ref="C127:D127"/>
    <mergeCell ref="C136:D136"/>
    <mergeCell ref="C128:D128"/>
    <mergeCell ref="C129:D129"/>
    <mergeCell ref="C137:D137"/>
    <mergeCell ref="C138:D138"/>
    <mergeCell ref="C139:D139"/>
    <mergeCell ref="C132:D132"/>
    <mergeCell ref="C133:D133"/>
    <mergeCell ref="C134:D134"/>
    <mergeCell ref="C135:D135"/>
    <mergeCell ref="C140:D140"/>
    <mergeCell ref="C141:D141"/>
    <mergeCell ref="C142:D142"/>
    <mergeCell ref="C143:D143"/>
    <mergeCell ref="C144:D144"/>
    <mergeCell ref="C145:D145"/>
    <mergeCell ref="C222:D222"/>
    <mergeCell ref="C211:D211"/>
    <mergeCell ref="C152:D152"/>
    <mergeCell ref="C153:D153"/>
    <mergeCell ref="C154:D154"/>
    <mergeCell ref="C155:D155"/>
    <mergeCell ref="C156:D156"/>
    <mergeCell ref="C181:D181"/>
    <mergeCell ref="C157:D157"/>
    <mergeCell ref="C158:D158"/>
    <mergeCell ref="C121:D121"/>
    <mergeCell ref="C223:D223"/>
    <mergeCell ref="C224:D224"/>
    <mergeCell ref="C212:D212"/>
    <mergeCell ref="C213:D213"/>
    <mergeCell ref="C214:D214"/>
    <mergeCell ref="C205:D205"/>
    <mergeCell ref="C216:D216"/>
    <mergeCell ref="C220:C221"/>
    <mergeCell ref="C193:D193"/>
    <mergeCell ref="C40:D40"/>
    <mergeCell ref="C41:D41"/>
    <mergeCell ref="M16:M18"/>
    <mergeCell ref="D4:M4"/>
    <mergeCell ref="C10:D10"/>
    <mergeCell ref="I20:I23"/>
    <mergeCell ref="M20:M23"/>
    <mergeCell ref="G20:G23"/>
    <mergeCell ref="L8:L9"/>
    <mergeCell ref="G16:G18"/>
    <mergeCell ref="C177:D177"/>
    <mergeCell ref="C146:D146"/>
    <mergeCell ref="C147:D147"/>
    <mergeCell ref="C148:D148"/>
    <mergeCell ref="C149:D149"/>
    <mergeCell ref="C150:D150"/>
    <mergeCell ref="C151:D151"/>
    <mergeCell ref="M8:M9"/>
    <mergeCell ref="C184:D184"/>
    <mergeCell ref="C182:D182"/>
    <mergeCell ref="C175:D175"/>
    <mergeCell ref="C176:D176"/>
    <mergeCell ref="C166:C168"/>
    <mergeCell ref="C169:C172"/>
    <mergeCell ref="C174:D174"/>
    <mergeCell ref="C178:D178"/>
    <mergeCell ref="C161:C164"/>
    <mergeCell ref="C183:D183"/>
    <mergeCell ref="C13:D13"/>
    <mergeCell ref="C16:C18"/>
    <mergeCell ref="A1:C1"/>
    <mergeCell ref="A2:C2"/>
    <mergeCell ref="D2:M2"/>
    <mergeCell ref="C8:D9"/>
    <mergeCell ref="A4:C4"/>
    <mergeCell ref="C11:D11"/>
    <mergeCell ref="D1:M1"/>
    <mergeCell ref="C195:D195"/>
    <mergeCell ref="C203:D203"/>
    <mergeCell ref="C179:D179"/>
    <mergeCell ref="C192:D192"/>
    <mergeCell ref="C180:D180"/>
    <mergeCell ref="C196:D196"/>
    <mergeCell ref="C197:D197"/>
    <mergeCell ref="C202:D202"/>
    <mergeCell ref="C187:D187"/>
    <mergeCell ref="C188:D188"/>
    <mergeCell ref="J16:J18"/>
    <mergeCell ref="C215:D215"/>
    <mergeCell ref="C189:D189"/>
    <mergeCell ref="C190:D190"/>
    <mergeCell ref="C191:D191"/>
    <mergeCell ref="C194:D194"/>
    <mergeCell ref="C204:D204"/>
    <mergeCell ref="C198:D198"/>
    <mergeCell ref="C206:D206"/>
    <mergeCell ref="C207:D207"/>
    <mergeCell ref="E197:M197"/>
    <mergeCell ref="E77:M78"/>
    <mergeCell ref="E27:M30"/>
    <mergeCell ref="E10:M10"/>
    <mergeCell ref="E11:M13"/>
    <mergeCell ref="E107:M108"/>
    <mergeCell ref="E122:M125"/>
    <mergeCell ref="M48:M50"/>
    <mergeCell ref="H16:H18"/>
    <mergeCell ref="I16:I18"/>
    <mergeCell ref="F8:F9"/>
    <mergeCell ref="E198:M199"/>
    <mergeCell ref="E206:M206"/>
    <mergeCell ref="E208:M208"/>
    <mergeCell ref="E214:M214"/>
    <mergeCell ref="E153:M155"/>
    <mergeCell ref="E159:M174"/>
    <mergeCell ref="E175:M175"/>
    <mergeCell ref="E176:M176"/>
    <mergeCell ref="E177:M184"/>
  </mergeCells>
  <printOptions horizontalCentered="1"/>
  <pageMargins left="0.7086614173228347" right="0.7086614173228347" top="0.7480314960629921" bottom="0.7480314960629921" header="0.31496062992125984" footer="0.31496062992125984"/>
  <pageSetup firstPageNumber="6" useFirstPageNumber="1" fitToHeight="0" fitToWidth="1" horizontalDpi="600" verticalDpi="600" orientation="portrait" paperSize="9" scale="52" r:id="rId1"/>
  <headerFooter>
    <oddFooter>&amp;C&amp;18&amp;P</oddFooter>
  </headerFooter>
  <rowBreaks count="1" manualBreakCount="1">
    <brk id="25" max="12" man="1"/>
  </rowBreaks>
</worksheet>
</file>

<file path=xl/worksheets/sheet5.xml><?xml version="1.0" encoding="utf-8"?>
<worksheet xmlns="http://schemas.openxmlformats.org/spreadsheetml/2006/main" xmlns:r="http://schemas.openxmlformats.org/officeDocument/2006/relationships">
  <sheetPr>
    <pageSetUpPr fitToPage="1"/>
  </sheetPr>
  <dimension ref="A1:Q294"/>
  <sheetViews>
    <sheetView view="pageLayout" zoomScaleNormal="75" zoomScaleSheetLayoutView="75" workbookViewId="0" topLeftCell="A26">
      <selection activeCell="A18" sqref="A18:IV18"/>
    </sheetView>
  </sheetViews>
  <sheetFormatPr defaultColWidth="9.00390625" defaultRowHeight="18.75" customHeight="1"/>
  <cols>
    <col min="1" max="1" width="2.75390625" style="0" customWidth="1"/>
    <col min="2" max="2" width="1.625" style="0" customWidth="1"/>
    <col min="3" max="3" width="12.75390625" style="1" customWidth="1"/>
    <col min="4" max="4" width="11.375" style="1" customWidth="1"/>
    <col min="5" max="5" width="67.00390625" style="255" customWidth="1"/>
    <col min="6" max="6" width="18.00390625" style="1" hidden="1" customWidth="1"/>
    <col min="7" max="8" width="13.125" style="197" customWidth="1"/>
    <col min="9" max="9" width="13.125" style="37" customWidth="1"/>
    <col min="10" max="10" width="13.125" style="37" hidden="1" customWidth="1"/>
    <col min="11" max="13" width="13.125" style="37" customWidth="1"/>
  </cols>
  <sheetData>
    <row r="1" spans="1:13" ht="18.75" customHeight="1">
      <c r="A1" s="465" t="s">
        <v>67</v>
      </c>
      <c r="B1" s="507"/>
      <c r="C1" s="508"/>
      <c r="D1" s="417" t="s">
        <v>141</v>
      </c>
      <c r="E1" s="418"/>
      <c r="F1" s="418"/>
      <c r="G1" s="418"/>
      <c r="H1" s="418"/>
      <c r="I1" s="418"/>
      <c r="J1" s="418"/>
      <c r="K1" s="418"/>
      <c r="L1" s="418"/>
      <c r="M1" s="419"/>
    </row>
    <row r="2" spans="1:13" ht="18.75" customHeight="1" thickBot="1">
      <c r="A2" s="468" t="s">
        <v>173</v>
      </c>
      <c r="B2" s="509"/>
      <c r="C2" s="510"/>
      <c r="D2" s="511" t="s">
        <v>112</v>
      </c>
      <c r="E2" s="512"/>
      <c r="F2" s="512"/>
      <c r="G2" s="512"/>
      <c r="H2" s="512"/>
      <c r="I2" s="512"/>
      <c r="J2" s="512"/>
      <c r="K2" s="512"/>
      <c r="L2" s="512"/>
      <c r="M2" s="513"/>
    </row>
    <row r="3" spans="1:13" s="12" customFormat="1" ht="9.75" customHeight="1" thickBot="1">
      <c r="A3" s="20"/>
      <c r="B3" s="7"/>
      <c r="C3" s="7"/>
      <c r="D3" s="2"/>
      <c r="E3" s="7"/>
      <c r="F3" s="2"/>
      <c r="G3" s="180"/>
      <c r="H3" s="180"/>
      <c r="I3" s="33"/>
      <c r="J3" s="33"/>
      <c r="K3" s="33"/>
      <c r="L3" s="33"/>
      <c r="M3" s="33"/>
    </row>
    <row r="4" spans="1:13" ht="18.75" customHeight="1" thickBot="1">
      <c r="A4" s="471" t="s">
        <v>174</v>
      </c>
      <c r="B4" s="518"/>
      <c r="C4" s="519"/>
      <c r="D4" s="406" t="s">
        <v>37</v>
      </c>
      <c r="E4" s="407"/>
      <c r="F4" s="407"/>
      <c r="G4" s="407"/>
      <c r="H4" s="407"/>
      <c r="I4" s="407"/>
      <c r="J4" s="407"/>
      <c r="K4" s="407"/>
      <c r="L4" s="407"/>
      <c r="M4" s="408"/>
    </row>
    <row r="5" spans="1:13" ht="6.75" customHeight="1">
      <c r="A5" s="19"/>
      <c r="B5" s="3"/>
      <c r="C5" s="3"/>
      <c r="D5" s="2"/>
      <c r="E5" s="7"/>
      <c r="F5" s="2"/>
      <c r="G5" s="171"/>
      <c r="H5" s="171"/>
      <c r="I5" s="34"/>
      <c r="J5" s="34"/>
      <c r="K5" s="34"/>
      <c r="L5" s="34"/>
      <c r="M5" s="34"/>
    </row>
    <row r="6" spans="1:13" ht="18.75" customHeight="1">
      <c r="A6" s="9"/>
      <c r="B6" s="11" t="s">
        <v>38</v>
      </c>
      <c r="C6" s="11"/>
      <c r="D6" s="13"/>
      <c r="E6" s="13"/>
      <c r="F6" s="13"/>
      <c r="G6" s="13"/>
      <c r="H6" s="13"/>
      <c r="I6" s="13"/>
      <c r="J6" s="13"/>
      <c r="K6" s="13"/>
      <c r="L6" s="13"/>
      <c r="M6" s="229"/>
    </row>
    <row r="7" spans="1:13" ht="18.75" customHeight="1">
      <c r="A7" s="5"/>
      <c r="B7" s="11"/>
      <c r="C7" s="11" t="s">
        <v>39</v>
      </c>
      <c r="D7" s="13"/>
      <c r="E7" s="13"/>
      <c r="F7" s="13"/>
      <c r="G7" s="13"/>
      <c r="H7" s="13"/>
      <c r="I7" s="13"/>
      <c r="J7" s="13"/>
      <c r="K7" s="13"/>
      <c r="L7" s="13"/>
      <c r="M7" s="230"/>
    </row>
    <row r="8" spans="2:13" ht="18.75" customHeight="1">
      <c r="B8" s="12"/>
      <c r="C8" s="427" t="s">
        <v>149</v>
      </c>
      <c r="D8" s="428"/>
      <c r="E8" s="415" t="s">
        <v>871</v>
      </c>
      <c r="F8" s="409" t="s">
        <v>1310</v>
      </c>
      <c r="G8" s="411" t="s">
        <v>702</v>
      </c>
      <c r="H8" s="411" t="s">
        <v>703</v>
      </c>
      <c r="I8" s="411" t="s">
        <v>704</v>
      </c>
      <c r="J8" s="411" t="s">
        <v>712</v>
      </c>
      <c r="K8" s="411" t="s">
        <v>637</v>
      </c>
      <c r="L8" s="411" t="s">
        <v>713</v>
      </c>
      <c r="M8" s="411" t="s">
        <v>691</v>
      </c>
    </row>
    <row r="9" spans="2:13" ht="18.75" customHeight="1">
      <c r="B9" s="12"/>
      <c r="C9" s="429"/>
      <c r="D9" s="430"/>
      <c r="E9" s="416"/>
      <c r="F9" s="410"/>
      <c r="G9" s="412"/>
      <c r="H9" s="412"/>
      <c r="I9" s="412"/>
      <c r="J9" s="412"/>
      <c r="K9" s="412"/>
      <c r="L9" s="412"/>
      <c r="M9" s="412"/>
    </row>
    <row r="10" spans="1:17" s="12" customFormat="1" ht="77.25" customHeight="1">
      <c r="A10" s="5"/>
      <c r="B10" s="10"/>
      <c r="C10" s="454" t="s">
        <v>521</v>
      </c>
      <c r="D10" s="454"/>
      <c r="E10" s="225" t="s">
        <v>1084</v>
      </c>
      <c r="F10" s="369" t="s">
        <v>1311</v>
      </c>
      <c r="G10" s="90" t="s">
        <v>762</v>
      </c>
      <c r="H10" s="90" t="s">
        <v>762</v>
      </c>
      <c r="I10" s="90" t="s">
        <v>762</v>
      </c>
      <c r="J10" s="90" t="s">
        <v>762</v>
      </c>
      <c r="K10" s="90" t="s">
        <v>762</v>
      </c>
      <c r="L10" s="90" t="s">
        <v>762</v>
      </c>
      <c r="M10" s="90" t="s">
        <v>372</v>
      </c>
      <c r="N10" s="45"/>
      <c r="O10" s="45"/>
      <c r="P10" s="45"/>
      <c r="Q10" s="45"/>
    </row>
    <row r="11" spans="1:17" s="12" customFormat="1" ht="117.75" customHeight="1">
      <c r="A11" s="5"/>
      <c r="B11" s="10"/>
      <c r="C11" s="454" t="s">
        <v>129</v>
      </c>
      <c r="D11" s="454"/>
      <c r="E11" s="436" t="s">
        <v>866</v>
      </c>
      <c r="F11" s="437"/>
      <c r="G11" s="437"/>
      <c r="H11" s="437"/>
      <c r="I11" s="437"/>
      <c r="J11" s="437"/>
      <c r="K11" s="437"/>
      <c r="L11" s="437"/>
      <c r="M11" s="438"/>
      <c r="N11" s="45" t="s">
        <v>277</v>
      </c>
      <c r="O11" s="45"/>
      <c r="P11" s="45"/>
      <c r="Q11" s="45"/>
    </row>
    <row r="12" spans="1:17" s="12" customFormat="1" ht="51" customHeight="1">
      <c r="A12" s="5"/>
      <c r="B12" s="10"/>
      <c r="C12" s="454" t="s">
        <v>207</v>
      </c>
      <c r="D12" s="454"/>
      <c r="E12" s="439"/>
      <c r="F12" s="440"/>
      <c r="G12" s="440"/>
      <c r="H12" s="440"/>
      <c r="I12" s="440"/>
      <c r="J12" s="440"/>
      <c r="K12" s="440"/>
      <c r="L12" s="440"/>
      <c r="M12" s="441"/>
      <c r="N12" s="45"/>
      <c r="O12" s="45"/>
      <c r="P12" s="45"/>
      <c r="Q12" s="45"/>
    </row>
    <row r="13" spans="1:17" s="12" customFormat="1" ht="75.75" customHeight="1">
      <c r="A13" s="5"/>
      <c r="B13" s="10"/>
      <c r="C13" s="454" t="s">
        <v>15</v>
      </c>
      <c r="D13" s="454"/>
      <c r="E13" s="442"/>
      <c r="F13" s="443"/>
      <c r="G13" s="443"/>
      <c r="H13" s="443"/>
      <c r="I13" s="443"/>
      <c r="J13" s="443"/>
      <c r="K13" s="443"/>
      <c r="L13" s="443"/>
      <c r="M13" s="444"/>
      <c r="N13" s="45" t="s">
        <v>277</v>
      </c>
      <c r="O13" s="45"/>
      <c r="P13" s="45"/>
      <c r="Q13" s="45"/>
    </row>
    <row r="14" spans="1:17" s="12" customFormat="1" ht="7.5" customHeight="1">
      <c r="A14" s="5"/>
      <c r="B14" s="5"/>
      <c r="C14" s="16"/>
      <c r="D14" s="16"/>
      <c r="E14" s="17"/>
      <c r="F14" s="16"/>
      <c r="G14" s="181"/>
      <c r="H14" s="181"/>
      <c r="I14" s="39"/>
      <c r="J14" s="39"/>
      <c r="K14" s="39"/>
      <c r="L14" s="39"/>
      <c r="M14" s="39"/>
      <c r="N14" s="45"/>
      <c r="O14" s="45"/>
      <c r="P14" s="45"/>
      <c r="Q14" s="45"/>
    </row>
    <row r="15" spans="1:17" s="12" customFormat="1" ht="18.75" customHeight="1">
      <c r="A15" s="5"/>
      <c r="B15" s="11"/>
      <c r="C15" s="11" t="s">
        <v>94</v>
      </c>
      <c r="D15" s="106"/>
      <c r="E15" s="206"/>
      <c r="F15" s="106"/>
      <c r="G15" s="182"/>
      <c r="H15" s="182"/>
      <c r="I15" s="38"/>
      <c r="J15" s="38"/>
      <c r="K15" s="38"/>
      <c r="L15" s="38"/>
      <c r="M15" s="107"/>
      <c r="N15" s="45"/>
      <c r="O15" s="45"/>
      <c r="P15" s="45"/>
      <c r="Q15" s="45"/>
    </row>
    <row r="16" spans="3:17" s="12" customFormat="1" ht="74.25" customHeight="1">
      <c r="C16" s="474" t="s">
        <v>172</v>
      </c>
      <c r="D16" s="23" t="s">
        <v>522</v>
      </c>
      <c r="E16" s="225" t="s">
        <v>1085</v>
      </c>
      <c r="F16" s="370" t="s">
        <v>1312</v>
      </c>
      <c r="G16" s="496" t="s">
        <v>763</v>
      </c>
      <c r="H16" s="496" t="s">
        <v>764</v>
      </c>
      <c r="I16" s="445" t="s">
        <v>765</v>
      </c>
      <c r="J16" s="445" t="s">
        <v>766</v>
      </c>
      <c r="K16" s="445" t="s">
        <v>1222</v>
      </c>
      <c r="L16" s="445" t="s">
        <v>1223</v>
      </c>
      <c r="M16" s="613" t="s">
        <v>679</v>
      </c>
      <c r="N16" s="45"/>
      <c r="O16" s="45"/>
      <c r="P16" s="45"/>
      <c r="Q16" s="45"/>
    </row>
    <row r="17" spans="3:17" s="12" customFormat="1" ht="47.25" customHeight="1">
      <c r="C17" s="586"/>
      <c r="D17" s="23" t="s">
        <v>523</v>
      </c>
      <c r="E17" s="225" t="s">
        <v>1086</v>
      </c>
      <c r="F17" s="370" t="s">
        <v>1312</v>
      </c>
      <c r="G17" s="497"/>
      <c r="H17" s="497"/>
      <c r="I17" s="446"/>
      <c r="J17" s="446"/>
      <c r="K17" s="446"/>
      <c r="L17" s="446"/>
      <c r="M17" s="614"/>
      <c r="N17" s="45"/>
      <c r="O17" s="45"/>
      <c r="P17" s="45"/>
      <c r="Q17" s="45"/>
    </row>
    <row r="18" spans="3:17" s="12" customFormat="1" ht="65.25" customHeight="1">
      <c r="C18" s="586"/>
      <c r="D18" s="23" t="s">
        <v>524</v>
      </c>
      <c r="E18" s="225" t="s">
        <v>1087</v>
      </c>
      <c r="F18" s="370" t="s">
        <v>1312</v>
      </c>
      <c r="G18" s="497"/>
      <c r="H18" s="497"/>
      <c r="I18" s="446"/>
      <c r="J18" s="446"/>
      <c r="K18" s="446"/>
      <c r="L18" s="446"/>
      <c r="M18" s="614"/>
      <c r="N18" s="45"/>
      <c r="O18" s="45"/>
      <c r="P18" s="45"/>
      <c r="Q18" s="45"/>
    </row>
    <row r="19" spans="3:17" s="12" customFormat="1" ht="77.25" customHeight="1">
      <c r="C19" s="586"/>
      <c r="D19" s="23" t="s">
        <v>525</v>
      </c>
      <c r="E19" s="225" t="s">
        <v>1088</v>
      </c>
      <c r="F19" s="370" t="s">
        <v>1312</v>
      </c>
      <c r="G19" s="497"/>
      <c r="H19" s="497"/>
      <c r="I19" s="446"/>
      <c r="J19" s="446"/>
      <c r="K19" s="446"/>
      <c r="L19" s="446"/>
      <c r="M19" s="614"/>
      <c r="N19" s="45"/>
      <c r="O19" s="45"/>
      <c r="P19" s="45"/>
      <c r="Q19" s="45"/>
    </row>
    <row r="20" spans="3:17" s="12" customFormat="1" ht="85.5" customHeight="1">
      <c r="C20" s="586"/>
      <c r="D20" s="23" t="s">
        <v>64</v>
      </c>
      <c r="E20" s="225" t="s">
        <v>1089</v>
      </c>
      <c r="F20" s="370" t="s">
        <v>1312</v>
      </c>
      <c r="G20" s="497"/>
      <c r="H20" s="497"/>
      <c r="I20" s="446"/>
      <c r="J20" s="446"/>
      <c r="K20" s="446"/>
      <c r="L20" s="446"/>
      <c r="M20" s="614"/>
      <c r="N20" s="45"/>
      <c r="O20" s="45"/>
      <c r="P20" s="45"/>
      <c r="Q20" s="45"/>
    </row>
    <row r="21" spans="3:17" s="12" customFormat="1" ht="95.25" customHeight="1">
      <c r="C21" s="586"/>
      <c r="D21" s="23" t="s">
        <v>526</v>
      </c>
      <c r="E21" s="225" t="s">
        <v>1090</v>
      </c>
      <c r="F21" s="370" t="s">
        <v>1312</v>
      </c>
      <c r="G21" s="497"/>
      <c r="H21" s="497"/>
      <c r="I21" s="446"/>
      <c r="J21" s="446"/>
      <c r="K21" s="446"/>
      <c r="L21" s="446"/>
      <c r="M21" s="614"/>
      <c r="N21" s="45"/>
      <c r="O21" s="45"/>
      <c r="P21" s="45"/>
      <c r="Q21" s="45"/>
    </row>
    <row r="22" spans="3:17" s="12" customFormat="1" ht="68.25" customHeight="1">
      <c r="C22" s="580"/>
      <c r="D22" s="23" t="s">
        <v>527</v>
      </c>
      <c r="E22" s="225" t="s">
        <v>1091</v>
      </c>
      <c r="F22" s="370" t="s">
        <v>1313</v>
      </c>
      <c r="G22" s="498"/>
      <c r="H22" s="498"/>
      <c r="I22" s="447"/>
      <c r="J22" s="447"/>
      <c r="K22" s="447"/>
      <c r="L22" s="447"/>
      <c r="M22" s="615"/>
      <c r="N22" s="45"/>
      <c r="O22" s="45"/>
      <c r="P22" s="45"/>
      <c r="Q22" s="45"/>
    </row>
    <row r="23" spans="3:17" s="12" customFormat="1" ht="54" customHeight="1">
      <c r="C23" s="578" t="s">
        <v>217</v>
      </c>
      <c r="D23" s="86" t="s">
        <v>218</v>
      </c>
      <c r="E23" s="225" t="s">
        <v>1092</v>
      </c>
      <c r="F23" s="370" t="s">
        <v>1314</v>
      </c>
      <c r="G23" s="496" t="s">
        <v>1221</v>
      </c>
      <c r="H23" s="448" t="s">
        <v>714</v>
      </c>
      <c r="I23" s="448" t="s">
        <v>714</v>
      </c>
      <c r="J23" s="448" t="s">
        <v>714</v>
      </c>
      <c r="K23" s="448" t="s">
        <v>714</v>
      </c>
      <c r="L23" s="448" t="s">
        <v>714</v>
      </c>
      <c r="M23" s="600" t="s">
        <v>211</v>
      </c>
      <c r="N23" s="45"/>
      <c r="O23" s="45"/>
      <c r="P23" s="45"/>
      <c r="Q23" s="45"/>
    </row>
    <row r="24" spans="1:17" s="12" customFormat="1" ht="67.5" customHeight="1">
      <c r="A24" s="5"/>
      <c r="B24" s="5"/>
      <c r="C24" s="579"/>
      <c r="D24" s="86" t="s">
        <v>219</v>
      </c>
      <c r="E24" s="225" t="s">
        <v>1093</v>
      </c>
      <c r="F24" s="345" t="s">
        <v>1315</v>
      </c>
      <c r="G24" s="498"/>
      <c r="H24" s="450"/>
      <c r="I24" s="450"/>
      <c r="J24" s="450"/>
      <c r="K24" s="450"/>
      <c r="L24" s="450"/>
      <c r="M24" s="601"/>
      <c r="N24" s="45"/>
      <c r="O24" s="45"/>
      <c r="P24" s="45"/>
      <c r="Q24" s="45"/>
    </row>
    <row r="25" spans="3:17" s="12" customFormat="1" ht="54" customHeight="1">
      <c r="C25" s="88" t="s">
        <v>528</v>
      </c>
      <c r="D25" s="86" t="s">
        <v>529</v>
      </c>
      <c r="E25" s="225" t="s">
        <v>1094</v>
      </c>
      <c r="F25" s="370" t="s">
        <v>1312</v>
      </c>
      <c r="G25" s="184" t="s">
        <v>714</v>
      </c>
      <c r="H25" s="184" t="s">
        <v>208</v>
      </c>
      <c r="I25" s="184" t="s">
        <v>714</v>
      </c>
      <c r="J25" s="184" t="s">
        <v>714</v>
      </c>
      <c r="K25" s="184" t="s">
        <v>714</v>
      </c>
      <c r="L25" s="184" t="s">
        <v>714</v>
      </c>
      <c r="M25" s="308" t="s">
        <v>208</v>
      </c>
      <c r="N25" s="45"/>
      <c r="O25" s="45"/>
      <c r="P25" s="45"/>
      <c r="Q25" s="45"/>
    </row>
    <row r="26" spans="3:17" s="12" customFormat="1" ht="110.25" customHeight="1">
      <c r="C26" s="577" t="s">
        <v>530</v>
      </c>
      <c r="D26" s="577"/>
      <c r="E26" s="225" t="s">
        <v>1095</v>
      </c>
      <c r="F26" s="370" t="s">
        <v>1316</v>
      </c>
      <c r="G26" s="184" t="s">
        <v>714</v>
      </c>
      <c r="H26" s="184" t="s">
        <v>208</v>
      </c>
      <c r="I26" s="154" t="s">
        <v>715</v>
      </c>
      <c r="J26" s="154" t="s">
        <v>715</v>
      </c>
      <c r="K26" s="154" t="s">
        <v>714</v>
      </c>
      <c r="L26" s="154" t="s">
        <v>714</v>
      </c>
      <c r="M26" s="309" t="s">
        <v>208</v>
      </c>
      <c r="N26" s="45"/>
      <c r="O26" s="45"/>
      <c r="P26" s="45"/>
      <c r="Q26" s="45"/>
    </row>
    <row r="27" spans="3:17" s="12" customFormat="1" ht="67.5" customHeight="1">
      <c r="C27" s="581" t="s">
        <v>531</v>
      </c>
      <c r="D27" s="78" t="s">
        <v>532</v>
      </c>
      <c r="E27" s="225" t="s">
        <v>1096</v>
      </c>
      <c r="F27" s="353" t="s">
        <v>1317</v>
      </c>
      <c r="G27" s="496" t="s">
        <v>767</v>
      </c>
      <c r="H27" s="496" t="s">
        <v>768</v>
      </c>
      <c r="I27" s="445" t="s">
        <v>769</v>
      </c>
      <c r="J27" s="445" t="s">
        <v>770</v>
      </c>
      <c r="K27" s="593" t="s">
        <v>645</v>
      </c>
      <c r="L27" s="445" t="s">
        <v>771</v>
      </c>
      <c r="M27" s="593" t="s">
        <v>680</v>
      </c>
      <c r="N27" s="45"/>
      <c r="O27" s="45"/>
      <c r="P27" s="45"/>
      <c r="Q27" s="45"/>
    </row>
    <row r="28" spans="3:17" s="12" customFormat="1" ht="67.5" customHeight="1">
      <c r="C28" s="585"/>
      <c r="D28" s="78" t="s">
        <v>533</v>
      </c>
      <c r="E28" s="225" t="s">
        <v>1097</v>
      </c>
      <c r="F28" s="353" t="s">
        <v>1317</v>
      </c>
      <c r="G28" s="497"/>
      <c r="H28" s="497"/>
      <c r="I28" s="446"/>
      <c r="J28" s="446"/>
      <c r="K28" s="594"/>
      <c r="L28" s="446"/>
      <c r="M28" s="594"/>
      <c r="N28" s="45"/>
      <c r="O28" s="45"/>
      <c r="P28" s="45"/>
      <c r="Q28" s="45"/>
    </row>
    <row r="29" spans="3:17" s="12" customFormat="1" ht="81" customHeight="1">
      <c r="C29" s="585"/>
      <c r="D29" s="78" t="s">
        <v>534</v>
      </c>
      <c r="E29" s="225" t="s">
        <v>1098</v>
      </c>
      <c r="F29" s="353" t="s">
        <v>1317</v>
      </c>
      <c r="G29" s="497"/>
      <c r="H29" s="497"/>
      <c r="I29" s="446"/>
      <c r="J29" s="446"/>
      <c r="K29" s="594"/>
      <c r="L29" s="446"/>
      <c r="M29" s="594"/>
      <c r="N29" s="45"/>
      <c r="O29" s="45"/>
      <c r="P29" s="45"/>
      <c r="Q29" s="45"/>
    </row>
    <row r="30" spans="3:17" s="12" customFormat="1" ht="67.5" customHeight="1">
      <c r="C30" s="585"/>
      <c r="D30" s="78" t="s">
        <v>535</v>
      </c>
      <c r="E30" s="225" t="s">
        <v>1099</v>
      </c>
      <c r="F30" s="353" t="s">
        <v>1317</v>
      </c>
      <c r="G30" s="497"/>
      <c r="H30" s="497"/>
      <c r="I30" s="446"/>
      <c r="J30" s="446"/>
      <c r="K30" s="594"/>
      <c r="L30" s="446"/>
      <c r="M30" s="594"/>
      <c r="N30" s="45"/>
      <c r="O30" s="45"/>
      <c r="P30" s="45"/>
      <c r="Q30" s="45"/>
    </row>
    <row r="31" spans="3:17" s="12" customFormat="1" ht="67.5" customHeight="1">
      <c r="C31" s="582"/>
      <c r="D31" s="78" t="s">
        <v>536</v>
      </c>
      <c r="E31" s="225" t="s">
        <v>1100</v>
      </c>
      <c r="F31" s="353" t="s">
        <v>1317</v>
      </c>
      <c r="G31" s="498"/>
      <c r="H31" s="498"/>
      <c r="I31" s="447"/>
      <c r="J31" s="447"/>
      <c r="K31" s="595"/>
      <c r="L31" s="447"/>
      <c r="M31" s="595"/>
      <c r="N31" s="45"/>
      <c r="O31" s="45"/>
      <c r="P31" s="45"/>
      <c r="Q31" s="45"/>
    </row>
    <row r="32" spans="3:17" s="12" customFormat="1" ht="60" customHeight="1">
      <c r="C32" s="581" t="s">
        <v>537</v>
      </c>
      <c r="D32" s="78" t="s">
        <v>538</v>
      </c>
      <c r="E32" s="225" t="s">
        <v>1101</v>
      </c>
      <c r="F32" s="353" t="s">
        <v>1317</v>
      </c>
      <c r="G32" s="496" t="s">
        <v>772</v>
      </c>
      <c r="H32" s="496" t="s">
        <v>773</v>
      </c>
      <c r="I32" s="496" t="s">
        <v>774</v>
      </c>
      <c r="J32" s="496" t="s">
        <v>775</v>
      </c>
      <c r="K32" s="610" t="s">
        <v>646</v>
      </c>
      <c r="L32" s="496" t="s">
        <v>776</v>
      </c>
      <c r="M32" s="610" t="s">
        <v>681</v>
      </c>
      <c r="N32" s="45"/>
      <c r="O32" s="45"/>
      <c r="P32" s="45"/>
      <c r="Q32" s="45"/>
    </row>
    <row r="33" spans="3:17" s="12" customFormat="1" ht="60" customHeight="1">
      <c r="C33" s="585"/>
      <c r="D33" s="78" t="s">
        <v>539</v>
      </c>
      <c r="E33" s="225" t="s">
        <v>1102</v>
      </c>
      <c r="F33" s="353" t="s">
        <v>1317</v>
      </c>
      <c r="G33" s="497"/>
      <c r="H33" s="497"/>
      <c r="I33" s="497"/>
      <c r="J33" s="497"/>
      <c r="K33" s="611"/>
      <c r="L33" s="497"/>
      <c r="M33" s="611"/>
      <c r="N33" s="45"/>
      <c r="O33" s="45"/>
      <c r="P33" s="45"/>
      <c r="Q33" s="45"/>
    </row>
    <row r="34" spans="3:17" s="12" customFormat="1" ht="60" customHeight="1">
      <c r="C34" s="585"/>
      <c r="D34" s="78" t="s">
        <v>540</v>
      </c>
      <c r="E34" s="225" t="s">
        <v>1103</v>
      </c>
      <c r="F34" s="353" t="s">
        <v>1317</v>
      </c>
      <c r="G34" s="497"/>
      <c r="H34" s="497"/>
      <c r="I34" s="497"/>
      <c r="J34" s="497"/>
      <c r="K34" s="611"/>
      <c r="L34" s="497"/>
      <c r="M34" s="611"/>
      <c r="N34" s="45"/>
      <c r="O34" s="45"/>
      <c r="P34" s="45"/>
      <c r="Q34" s="45"/>
    </row>
    <row r="35" spans="3:17" s="12" customFormat="1" ht="54" customHeight="1">
      <c r="C35" s="585"/>
      <c r="D35" s="78" t="s">
        <v>541</v>
      </c>
      <c r="E35" s="225" t="s">
        <v>1104</v>
      </c>
      <c r="F35" s="353" t="s">
        <v>1317</v>
      </c>
      <c r="G35" s="497"/>
      <c r="H35" s="497"/>
      <c r="I35" s="497"/>
      <c r="J35" s="497"/>
      <c r="K35" s="611"/>
      <c r="L35" s="497"/>
      <c r="M35" s="611"/>
      <c r="N35" s="45"/>
      <c r="O35" s="45"/>
      <c r="P35" s="45"/>
      <c r="Q35" s="45"/>
    </row>
    <row r="36" spans="3:17" s="12" customFormat="1" ht="113.25" customHeight="1">
      <c r="C36" s="585"/>
      <c r="D36" s="78" t="s">
        <v>542</v>
      </c>
      <c r="E36" s="225" t="s">
        <v>1105</v>
      </c>
      <c r="F36" s="353" t="s">
        <v>1317</v>
      </c>
      <c r="G36" s="497"/>
      <c r="H36" s="497"/>
      <c r="I36" s="497"/>
      <c r="J36" s="497"/>
      <c r="K36" s="611"/>
      <c r="L36" s="497"/>
      <c r="M36" s="611"/>
      <c r="N36" s="45"/>
      <c r="O36" s="45"/>
      <c r="P36" s="45"/>
      <c r="Q36" s="45"/>
    </row>
    <row r="37" spans="3:17" s="12" customFormat="1" ht="60" customHeight="1">
      <c r="C37" s="582"/>
      <c r="D37" s="78" t="s">
        <v>543</v>
      </c>
      <c r="E37" s="225" t="s">
        <v>1106</v>
      </c>
      <c r="F37" s="353" t="s">
        <v>1317</v>
      </c>
      <c r="G37" s="498"/>
      <c r="H37" s="498"/>
      <c r="I37" s="498"/>
      <c r="J37" s="498"/>
      <c r="K37" s="612"/>
      <c r="L37" s="498"/>
      <c r="M37" s="612"/>
      <c r="N37" s="45"/>
      <c r="O37" s="45"/>
      <c r="P37" s="45"/>
      <c r="Q37" s="45"/>
    </row>
    <row r="38" spans="3:17" s="12" customFormat="1" ht="82.5" customHeight="1">
      <c r="C38" s="79" t="s">
        <v>509</v>
      </c>
      <c r="D38" s="78" t="s">
        <v>544</v>
      </c>
      <c r="E38" s="225" t="s">
        <v>1107</v>
      </c>
      <c r="F38" s="353" t="s">
        <v>1317</v>
      </c>
      <c r="G38" s="184" t="s">
        <v>714</v>
      </c>
      <c r="H38" s="184" t="s">
        <v>777</v>
      </c>
      <c r="I38" s="184" t="s">
        <v>778</v>
      </c>
      <c r="J38" s="184" t="s">
        <v>779</v>
      </c>
      <c r="K38" s="184" t="s">
        <v>644</v>
      </c>
      <c r="L38" s="184" t="s">
        <v>726</v>
      </c>
      <c r="M38" s="310" t="s">
        <v>676</v>
      </c>
      <c r="N38" s="45"/>
      <c r="O38" s="45"/>
      <c r="P38" s="45"/>
      <c r="Q38" s="45"/>
    </row>
    <row r="39" spans="3:17" s="12" customFormat="1" ht="60" customHeight="1">
      <c r="C39" s="581" t="s">
        <v>220</v>
      </c>
      <c r="D39" s="78" t="s">
        <v>283</v>
      </c>
      <c r="E39" s="225" t="s">
        <v>1108</v>
      </c>
      <c r="F39" s="350" t="s">
        <v>1318</v>
      </c>
      <c r="G39" s="496" t="s">
        <v>780</v>
      </c>
      <c r="H39" s="596" t="s">
        <v>781</v>
      </c>
      <c r="I39" s="596" t="s">
        <v>782</v>
      </c>
      <c r="J39" s="596" t="s">
        <v>783</v>
      </c>
      <c r="K39" s="597" t="s">
        <v>664</v>
      </c>
      <c r="L39" s="596" t="s">
        <v>784</v>
      </c>
      <c r="M39" s="597" t="s">
        <v>1213</v>
      </c>
      <c r="N39" s="45"/>
      <c r="O39" s="45"/>
      <c r="P39" s="45"/>
      <c r="Q39" s="45"/>
    </row>
    <row r="40" spans="3:17" s="12" customFormat="1" ht="60" customHeight="1">
      <c r="C40" s="585"/>
      <c r="D40" s="78" t="s">
        <v>284</v>
      </c>
      <c r="E40" s="225" t="s">
        <v>1109</v>
      </c>
      <c r="F40" s="350" t="s">
        <v>1318</v>
      </c>
      <c r="G40" s="497"/>
      <c r="H40" s="497"/>
      <c r="I40" s="497"/>
      <c r="J40" s="497"/>
      <c r="K40" s="598"/>
      <c r="L40" s="497"/>
      <c r="M40" s="598"/>
      <c r="N40" s="45"/>
      <c r="O40" s="45"/>
      <c r="P40" s="45"/>
      <c r="Q40" s="45"/>
    </row>
    <row r="41" spans="3:17" s="12" customFormat="1" ht="60" customHeight="1">
      <c r="C41" s="585"/>
      <c r="D41" s="78" t="s">
        <v>285</v>
      </c>
      <c r="E41" s="225" t="s">
        <v>1110</v>
      </c>
      <c r="F41" s="350" t="s">
        <v>1318</v>
      </c>
      <c r="G41" s="497"/>
      <c r="H41" s="497"/>
      <c r="I41" s="497"/>
      <c r="J41" s="497"/>
      <c r="K41" s="598"/>
      <c r="L41" s="497"/>
      <c r="M41" s="598"/>
      <c r="N41" s="45"/>
      <c r="O41" s="45"/>
      <c r="P41" s="45"/>
      <c r="Q41" s="45"/>
    </row>
    <row r="42" spans="3:17" s="12" customFormat="1" ht="58.5" customHeight="1">
      <c r="C42" s="585"/>
      <c r="D42" s="78" t="s">
        <v>303</v>
      </c>
      <c r="E42" s="225" t="s">
        <v>1111</v>
      </c>
      <c r="F42" s="350" t="s">
        <v>1318</v>
      </c>
      <c r="G42" s="497"/>
      <c r="H42" s="497"/>
      <c r="I42" s="497"/>
      <c r="J42" s="497"/>
      <c r="K42" s="598"/>
      <c r="L42" s="497"/>
      <c r="M42" s="598"/>
      <c r="N42" s="45"/>
      <c r="O42" s="45"/>
      <c r="P42" s="45"/>
      <c r="Q42" s="45"/>
    </row>
    <row r="43" spans="3:17" s="12" customFormat="1" ht="116.25" customHeight="1">
      <c r="C43" s="582"/>
      <c r="D43" s="78" t="s">
        <v>286</v>
      </c>
      <c r="E43" s="225" t="s">
        <v>1112</v>
      </c>
      <c r="F43" s="350" t="s">
        <v>1318</v>
      </c>
      <c r="G43" s="498"/>
      <c r="H43" s="498"/>
      <c r="I43" s="498"/>
      <c r="J43" s="498"/>
      <c r="K43" s="599"/>
      <c r="L43" s="498"/>
      <c r="M43" s="599"/>
      <c r="N43" s="45"/>
      <c r="O43" s="45"/>
      <c r="P43" s="45"/>
      <c r="Q43" s="45"/>
    </row>
    <row r="44" spans="3:17" s="12" customFormat="1" ht="75" customHeight="1">
      <c r="C44" s="223" t="s">
        <v>221</v>
      </c>
      <c r="D44" s="223" t="s">
        <v>287</v>
      </c>
      <c r="E44" s="225" t="s">
        <v>1113</v>
      </c>
      <c r="F44" s="350" t="s">
        <v>1318</v>
      </c>
      <c r="G44" s="183" t="s">
        <v>785</v>
      </c>
      <c r="H44" s="183" t="s">
        <v>786</v>
      </c>
      <c r="I44" s="183" t="s">
        <v>787</v>
      </c>
      <c r="J44" s="183" t="s">
        <v>788</v>
      </c>
      <c r="K44" s="183" t="s">
        <v>665</v>
      </c>
      <c r="L44" s="307" t="s">
        <v>1214</v>
      </c>
      <c r="M44" s="307" t="s">
        <v>1215</v>
      </c>
      <c r="N44" s="45"/>
      <c r="O44" s="45"/>
      <c r="P44" s="45"/>
      <c r="Q44" s="45"/>
    </row>
    <row r="45" spans="3:17" s="12" customFormat="1" ht="67.5" customHeight="1">
      <c r="C45" s="581" t="s">
        <v>222</v>
      </c>
      <c r="D45" s="78" t="s">
        <v>288</v>
      </c>
      <c r="E45" s="225" t="s">
        <v>1114</v>
      </c>
      <c r="F45" s="350" t="s">
        <v>1318</v>
      </c>
      <c r="G45" s="496" t="s">
        <v>789</v>
      </c>
      <c r="H45" s="496" t="s">
        <v>790</v>
      </c>
      <c r="I45" s="445" t="s">
        <v>791</v>
      </c>
      <c r="J45" s="445" t="s">
        <v>792</v>
      </c>
      <c r="K45" s="593" t="s">
        <v>666</v>
      </c>
      <c r="L45" s="445" t="s">
        <v>793</v>
      </c>
      <c r="M45" s="445" t="s">
        <v>1216</v>
      </c>
      <c r="N45" s="45"/>
      <c r="O45" s="45"/>
      <c r="P45" s="45"/>
      <c r="Q45" s="45"/>
    </row>
    <row r="46" spans="3:17" s="12" customFormat="1" ht="67.5" customHeight="1">
      <c r="C46" s="585"/>
      <c r="D46" s="78" t="s">
        <v>289</v>
      </c>
      <c r="E46" s="225" t="s">
        <v>1115</v>
      </c>
      <c r="F46" s="350" t="s">
        <v>1318</v>
      </c>
      <c r="G46" s="497"/>
      <c r="H46" s="497"/>
      <c r="I46" s="446"/>
      <c r="J46" s="446"/>
      <c r="K46" s="594"/>
      <c r="L46" s="446"/>
      <c r="M46" s="446"/>
      <c r="N46" s="45"/>
      <c r="O46" s="45"/>
      <c r="P46" s="45"/>
      <c r="Q46" s="45"/>
    </row>
    <row r="47" spans="3:17" s="12" customFormat="1" ht="67.5" customHeight="1">
      <c r="C47" s="582"/>
      <c r="D47" s="78" t="s">
        <v>290</v>
      </c>
      <c r="E47" s="225" t="s">
        <v>1116</v>
      </c>
      <c r="F47" s="350" t="s">
        <v>1318</v>
      </c>
      <c r="G47" s="498"/>
      <c r="H47" s="498"/>
      <c r="I47" s="447"/>
      <c r="J47" s="447"/>
      <c r="K47" s="595"/>
      <c r="L47" s="447"/>
      <c r="M47" s="447"/>
      <c r="N47" s="45"/>
      <c r="O47" s="45"/>
      <c r="P47" s="45"/>
      <c r="Q47" s="45"/>
    </row>
    <row r="48" spans="3:17" s="12" customFormat="1" ht="66.75" customHeight="1">
      <c r="C48" s="581" t="s">
        <v>223</v>
      </c>
      <c r="D48" s="78" t="s">
        <v>291</v>
      </c>
      <c r="E48" s="225" t="s">
        <v>1117</v>
      </c>
      <c r="F48" s="350" t="s">
        <v>1318</v>
      </c>
      <c r="G48" s="603" t="s">
        <v>794</v>
      </c>
      <c r="H48" s="603" t="s">
        <v>795</v>
      </c>
      <c r="I48" s="603" t="s">
        <v>796</v>
      </c>
      <c r="J48" s="603" t="s">
        <v>797</v>
      </c>
      <c r="K48" s="603" t="s">
        <v>667</v>
      </c>
      <c r="L48" s="603" t="s">
        <v>798</v>
      </c>
      <c r="M48" s="603" t="s">
        <v>1217</v>
      </c>
      <c r="N48" s="45"/>
      <c r="O48" s="45"/>
      <c r="P48" s="45"/>
      <c r="Q48" s="45"/>
    </row>
    <row r="49" spans="3:17" s="12" customFormat="1" ht="66.75" customHeight="1">
      <c r="C49" s="585"/>
      <c r="D49" s="78" t="s">
        <v>292</v>
      </c>
      <c r="E49" s="225" t="s">
        <v>1118</v>
      </c>
      <c r="F49" s="350" t="s">
        <v>1318</v>
      </c>
      <c r="G49" s="604"/>
      <c r="H49" s="604"/>
      <c r="I49" s="604"/>
      <c r="J49" s="604"/>
      <c r="K49" s="604"/>
      <c r="L49" s="604"/>
      <c r="M49" s="604"/>
      <c r="N49" s="45"/>
      <c r="O49" s="45"/>
      <c r="P49" s="45"/>
      <c r="Q49" s="45"/>
    </row>
    <row r="50" spans="3:17" s="12" customFormat="1" ht="66.75" customHeight="1">
      <c r="C50" s="585"/>
      <c r="D50" s="78" t="s">
        <v>293</v>
      </c>
      <c r="E50" s="225" t="s">
        <v>1119</v>
      </c>
      <c r="F50" s="350" t="s">
        <v>1318</v>
      </c>
      <c r="G50" s="604"/>
      <c r="H50" s="604"/>
      <c r="I50" s="604"/>
      <c r="J50" s="604"/>
      <c r="K50" s="604"/>
      <c r="L50" s="604"/>
      <c r="M50" s="604"/>
      <c r="N50" s="45"/>
      <c r="O50" s="45"/>
      <c r="P50" s="45"/>
      <c r="Q50" s="45"/>
    </row>
    <row r="51" spans="3:17" s="12" customFormat="1" ht="66.75" customHeight="1">
      <c r="C51" s="582"/>
      <c r="D51" s="78" t="s">
        <v>294</v>
      </c>
      <c r="E51" s="225" t="s">
        <v>1120</v>
      </c>
      <c r="F51" s="350" t="s">
        <v>1318</v>
      </c>
      <c r="G51" s="605"/>
      <c r="H51" s="605"/>
      <c r="I51" s="605"/>
      <c r="J51" s="605"/>
      <c r="K51" s="605"/>
      <c r="L51" s="605"/>
      <c r="M51" s="605"/>
      <c r="N51" s="45"/>
      <c r="O51" s="45"/>
      <c r="P51" s="45"/>
      <c r="Q51" s="45"/>
    </row>
    <row r="52" spans="3:17" s="12" customFormat="1" ht="86.25" customHeight="1">
      <c r="C52" s="79" t="s">
        <v>224</v>
      </c>
      <c r="D52" s="78" t="s">
        <v>295</v>
      </c>
      <c r="E52" s="225" t="s">
        <v>1121</v>
      </c>
      <c r="F52" s="350" t="s">
        <v>1318</v>
      </c>
      <c r="G52" s="311" t="s">
        <v>714</v>
      </c>
      <c r="H52" s="311" t="s">
        <v>714</v>
      </c>
      <c r="I52" s="312" t="s">
        <v>714</v>
      </c>
      <c r="J52" s="312" t="s">
        <v>714</v>
      </c>
      <c r="K52" s="313" t="s">
        <v>714</v>
      </c>
      <c r="L52" s="313" t="s">
        <v>714</v>
      </c>
      <c r="M52" s="84" t="s">
        <v>208</v>
      </c>
      <c r="N52" s="45"/>
      <c r="O52" s="45"/>
      <c r="P52" s="45"/>
      <c r="Q52" s="45"/>
    </row>
    <row r="53" spans="3:17" s="12" customFormat="1" ht="38.25" customHeight="1">
      <c r="C53" s="393" t="s">
        <v>134</v>
      </c>
      <c r="D53" s="606"/>
      <c r="E53" s="225" t="s">
        <v>1122</v>
      </c>
      <c r="F53" s="371" t="s">
        <v>1290</v>
      </c>
      <c r="G53" s="61">
        <v>413952</v>
      </c>
      <c r="H53" s="61">
        <v>502152</v>
      </c>
      <c r="I53" s="156">
        <v>493528</v>
      </c>
      <c r="J53" s="156">
        <v>591920</v>
      </c>
      <c r="K53" s="156">
        <v>570752</v>
      </c>
      <c r="L53" s="156">
        <v>629552</v>
      </c>
      <c r="M53" s="156">
        <v>673456</v>
      </c>
      <c r="N53" s="45"/>
      <c r="O53" s="45"/>
      <c r="P53" s="45"/>
      <c r="Q53" s="45"/>
    </row>
    <row r="54" spans="3:17" s="12" customFormat="1" ht="36" customHeight="1">
      <c r="C54" s="474" t="s">
        <v>545</v>
      </c>
      <c r="D54" s="23" t="s">
        <v>546</v>
      </c>
      <c r="E54" s="225" t="s">
        <v>1123</v>
      </c>
      <c r="F54" s="248" t="s">
        <v>1319</v>
      </c>
      <c r="G54" s="496" t="s">
        <v>799</v>
      </c>
      <c r="H54" s="496" t="s">
        <v>800</v>
      </c>
      <c r="I54" s="496" t="s">
        <v>801</v>
      </c>
      <c r="J54" s="496" t="s">
        <v>802</v>
      </c>
      <c r="K54" s="496" t="s">
        <v>652</v>
      </c>
      <c r="L54" s="496" t="s">
        <v>803</v>
      </c>
      <c r="M54" s="496" t="s">
        <v>669</v>
      </c>
      <c r="N54" s="45"/>
      <c r="O54" s="45"/>
      <c r="P54" s="45"/>
      <c r="Q54" s="45"/>
    </row>
    <row r="55" spans="3:17" s="12" customFormat="1" ht="45.75" customHeight="1">
      <c r="C55" s="586"/>
      <c r="D55" s="23" t="s">
        <v>547</v>
      </c>
      <c r="E55" s="225" t="s">
        <v>1124</v>
      </c>
      <c r="F55" s="248" t="s">
        <v>1319</v>
      </c>
      <c r="G55" s="497"/>
      <c r="H55" s="497"/>
      <c r="I55" s="497"/>
      <c r="J55" s="497"/>
      <c r="K55" s="497"/>
      <c r="L55" s="497"/>
      <c r="M55" s="497"/>
      <c r="N55" s="45"/>
      <c r="O55" s="45"/>
      <c r="P55" s="45"/>
      <c r="Q55" s="45"/>
    </row>
    <row r="56" spans="3:17" s="12" customFormat="1" ht="45" customHeight="1">
      <c r="C56" s="586"/>
      <c r="D56" s="23" t="s">
        <v>548</v>
      </c>
      <c r="E56" s="225" t="s">
        <v>1125</v>
      </c>
      <c r="F56" s="248" t="s">
        <v>1319</v>
      </c>
      <c r="G56" s="497"/>
      <c r="H56" s="497"/>
      <c r="I56" s="497"/>
      <c r="J56" s="497"/>
      <c r="K56" s="497"/>
      <c r="L56" s="497"/>
      <c r="M56" s="497"/>
      <c r="N56" s="45"/>
      <c r="O56" s="45"/>
      <c r="P56" s="45"/>
      <c r="Q56" s="45"/>
    </row>
    <row r="57" spans="3:17" s="12" customFormat="1" ht="44.25" customHeight="1">
      <c r="C57" s="580"/>
      <c r="D57" s="23" t="s">
        <v>549</v>
      </c>
      <c r="E57" s="225" t="s">
        <v>1126</v>
      </c>
      <c r="F57" s="248" t="s">
        <v>1319</v>
      </c>
      <c r="G57" s="498"/>
      <c r="H57" s="498"/>
      <c r="I57" s="498"/>
      <c r="J57" s="498"/>
      <c r="K57" s="498"/>
      <c r="L57" s="498"/>
      <c r="M57" s="498"/>
      <c r="N57" s="45"/>
      <c r="O57" s="45"/>
      <c r="P57" s="45"/>
      <c r="Q57" s="45"/>
    </row>
    <row r="58" spans="3:17" s="12" customFormat="1" ht="39" customHeight="1">
      <c r="C58" s="454" t="s">
        <v>477</v>
      </c>
      <c r="D58" s="454"/>
      <c r="E58" s="433" t="s">
        <v>863</v>
      </c>
      <c r="F58" s="434"/>
      <c r="G58" s="434"/>
      <c r="H58" s="434"/>
      <c r="I58" s="434"/>
      <c r="J58" s="434"/>
      <c r="K58" s="434"/>
      <c r="L58" s="434"/>
      <c r="M58" s="435"/>
      <c r="N58" s="45"/>
      <c r="O58" s="45"/>
      <c r="P58" s="45"/>
      <c r="Q58" s="45"/>
    </row>
    <row r="59" spans="3:17" s="12" customFormat="1" ht="97.5" customHeight="1">
      <c r="C59" s="474" t="s">
        <v>550</v>
      </c>
      <c r="D59" s="23" t="s">
        <v>551</v>
      </c>
      <c r="E59" s="225" t="s">
        <v>1127</v>
      </c>
      <c r="F59" s="248" t="s">
        <v>1279</v>
      </c>
      <c r="G59" s="314" t="s">
        <v>714</v>
      </c>
      <c r="H59" s="314" t="s">
        <v>714</v>
      </c>
      <c r="I59" s="243" t="s">
        <v>715</v>
      </c>
      <c r="J59" s="243" t="s">
        <v>715</v>
      </c>
      <c r="K59" s="66" t="s">
        <v>714</v>
      </c>
      <c r="L59" s="66" t="s">
        <v>714</v>
      </c>
      <c r="M59" s="66" t="s">
        <v>208</v>
      </c>
      <c r="N59" s="45"/>
      <c r="O59" s="45"/>
      <c r="P59" s="45"/>
      <c r="Q59" s="45"/>
    </row>
    <row r="60" spans="3:17" s="12" customFormat="1" ht="61.5" customHeight="1">
      <c r="C60" s="580"/>
      <c r="D60" s="23" t="s">
        <v>552</v>
      </c>
      <c r="E60" s="225" t="s">
        <v>1128</v>
      </c>
      <c r="F60" s="248" t="s">
        <v>1279</v>
      </c>
      <c r="G60" s="238" t="s">
        <v>804</v>
      </c>
      <c r="H60" s="238" t="s">
        <v>805</v>
      </c>
      <c r="I60" s="238" t="s">
        <v>806</v>
      </c>
      <c r="J60" s="238" t="s">
        <v>807</v>
      </c>
      <c r="K60" s="238" t="s">
        <v>653</v>
      </c>
      <c r="L60" s="238" t="s">
        <v>808</v>
      </c>
      <c r="M60" s="238" t="s">
        <v>670</v>
      </c>
      <c r="N60" s="45"/>
      <c r="O60" s="45"/>
      <c r="P60" s="45"/>
      <c r="Q60" s="45"/>
    </row>
    <row r="61" spans="3:17" s="12" customFormat="1" ht="60.75" customHeight="1">
      <c r="C61" s="474" t="s">
        <v>553</v>
      </c>
      <c r="D61" s="23" t="s">
        <v>554</v>
      </c>
      <c r="E61" s="225" t="s">
        <v>1129</v>
      </c>
      <c r="F61" s="248" t="s">
        <v>1319</v>
      </c>
      <c r="G61" s="496" t="s">
        <v>809</v>
      </c>
      <c r="H61" s="496" t="s">
        <v>810</v>
      </c>
      <c r="I61" s="496" t="s">
        <v>811</v>
      </c>
      <c r="J61" s="496" t="s">
        <v>812</v>
      </c>
      <c r="K61" s="496" t="s">
        <v>654</v>
      </c>
      <c r="L61" s="496" t="s">
        <v>813</v>
      </c>
      <c r="M61" s="496" t="s">
        <v>671</v>
      </c>
      <c r="N61" s="45"/>
      <c r="O61" s="45"/>
      <c r="P61" s="45"/>
      <c r="Q61" s="45"/>
    </row>
    <row r="62" spans="3:17" s="12" customFormat="1" ht="84" customHeight="1">
      <c r="C62" s="580"/>
      <c r="D62" s="23" t="s">
        <v>555</v>
      </c>
      <c r="E62" s="225" t="s">
        <v>1130</v>
      </c>
      <c r="F62" s="248" t="s">
        <v>1319</v>
      </c>
      <c r="G62" s="498"/>
      <c r="H62" s="498"/>
      <c r="I62" s="498"/>
      <c r="J62" s="498"/>
      <c r="K62" s="498"/>
      <c r="L62" s="498"/>
      <c r="M62" s="498"/>
      <c r="N62" s="45"/>
      <c r="O62" s="45"/>
      <c r="P62" s="45"/>
      <c r="Q62" s="45"/>
    </row>
    <row r="63" spans="3:17" s="12" customFormat="1" ht="39" customHeight="1">
      <c r="C63" s="581" t="s">
        <v>410</v>
      </c>
      <c r="D63" s="78" t="s">
        <v>411</v>
      </c>
      <c r="E63" s="225" t="s">
        <v>1131</v>
      </c>
      <c r="F63" s="353" t="s">
        <v>1320</v>
      </c>
      <c r="G63" s="153">
        <v>779</v>
      </c>
      <c r="H63" s="153">
        <v>859</v>
      </c>
      <c r="I63" s="154">
        <v>619</v>
      </c>
      <c r="J63" s="154">
        <v>779</v>
      </c>
      <c r="K63" s="154">
        <v>377</v>
      </c>
      <c r="L63" s="154">
        <v>725</v>
      </c>
      <c r="M63" s="154">
        <v>478</v>
      </c>
      <c r="N63" s="45" t="s">
        <v>405</v>
      </c>
      <c r="O63" s="45"/>
      <c r="P63" s="45"/>
      <c r="Q63" s="45"/>
    </row>
    <row r="64" spans="3:17" s="12" customFormat="1" ht="39" customHeight="1">
      <c r="C64" s="582"/>
      <c r="D64" s="78" t="s">
        <v>412</v>
      </c>
      <c r="E64" s="225" t="s">
        <v>1132</v>
      </c>
      <c r="F64" s="353" t="s">
        <v>1320</v>
      </c>
      <c r="G64" s="153">
        <v>193</v>
      </c>
      <c r="H64" s="153">
        <v>571</v>
      </c>
      <c r="I64" s="154">
        <v>379</v>
      </c>
      <c r="J64" s="154">
        <v>476</v>
      </c>
      <c r="K64" s="154">
        <v>463</v>
      </c>
      <c r="L64" s="154">
        <v>448</v>
      </c>
      <c r="M64" s="154">
        <v>371</v>
      </c>
      <c r="N64" s="45" t="s">
        <v>405</v>
      </c>
      <c r="O64" s="45"/>
      <c r="P64" s="45"/>
      <c r="Q64" s="45"/>
    </row>
    <row r="65" spans="3:17" s="12" customFormat="1" ht="135" customHeight="1">
      <c r="C65" s="474" t="s">
        <v>556</v>
      </c>
      <c r="D65" s="23" t="s">
        <v>557</v>
      </c>
      <c r="E65" s="225" t="s">
        <v>1133</v>
      </c>
      <c r="F65" s="372" t="s">
        <v>1321</v>
      </c>
      <c r="G65" s="607" t="s">
        <v>208</v>
      </c>
      <c r="H65" s="607" t="s">
        <v>208</v>
      </c>
      <c r="I65" s="593" t="s">
        <v>714</v>
      </c>
      <c r="J65" s="593" t="s">
        <v>714</v>
      </c>
      <c r="K65" s="541" t="s">
        <v>714</v>
      </c>
      <c r="L65" s="541" t="s">
        <v>714</v>
      </c>
      <c r="M65" s="541" t="s">
        <v>211</v>
      </c>
      <c r="N65" s="45"/>
      <c r="O65" s="45"/>
      <c r="P65" s="45"/>
      <c r="Q65" s="45"/>
    </row>
    <row r="66" spans="3:17" s="12" customFormat="1" ht="108" customHeight="1">
      <c r="C66" s="586"/>
      <c r="D66" s="23" t="s">
        <v>558</v>
      </c>
      <c r="E66" s="225" t="s">
        <v>1134</v>
      </c>
      <c r="F66" s="372" t="s">
        <v>1317</v>
      </c>
      <c r="G66" s="608"/>
      <c r="H66" s="608"/>
      <c r="I66" s="594"/>
      <c r="J66" s="594"/>
      <c r="K66" s="542"/>
      <c r="L66" s="542"/>
      <c r="M66" s="542"/>
      <c r="N66" s="45"/>
      <c r="O66" s="45"/>
      <c r="P66" s="45"/>
      <c r="Q66" s="45"/>
    </row>
    <row r="67" spans="3:17" s="12" customFormat="1" ht="54" customHeight="1">
      <c r="C67" s="586"/>
      <c r="D67" s="23" t="s">
        <v>559</v>
      </c>
      <c r="E67" s="225" t="s">
        <v>1135</v>
      </c>
      <c r="F67" s="372" t="s">
        <v>1322</v>
      </c>
      <c r="G67" s="608"/>
      <c r="H67" s="608"/>
      <c r="I67" s="594"/>
      <c r="J67" s="594"/>
      <c r="K67" s="542"/>
      <c r="L67" s="542"/>
      <c r="M67" s="542"/>
      <c r="N67" s="45"/>
      <c r="O67" s="45"/>
      <c r="P67" s="45"/>
      <c r="Q67" s="45"/>
    </row>
    <row r="68" spans="3:17" s="12" customFormat="1" ht="60" customHeight="1">
      <c r="C68" s="580"/>
      <c r="D68" s="23" t="s">
        <v>560</v>
      </c>
      <c r="E68" s="225" t="s">
        <v>1136</v>
      </c>
      <c r="F68" s="372" t="s">
        <v>1323</v>
      </c>
      <c r="G68" s="609"/>
      <c r="H68" s="609"/>
      <c r="I68" s="595"/>
      <c r="J68" s="595"/>
      <c r="K68" s="543"/>
      <c r="L68" s="543"/>
      <c r="M68" s="543"/>
      <c r="N68" s="45"/>
      <c r="O68" s="45"/>
      <c r="P68" s="45"/>
      <c r="Q68" s="45"/>
    </row>
    <row r="69" spans="3:17" s="12" customFormat="1" ht="54" customHeight="1">
      <c r="C69" s="578" t="s">
        <v>226</v>
      </c>
      <c r="D69" s="86" t="s">
        <v>188</v>
      </c>
      <c r="E69" s="225" t="s">
        <v>1137</v>
      </c>
      <c r="F69" s="370" t="s">
        <v>1322</v>
      </c>
      <c r="G69" s="496" t="s">
        <v>814</v>
      </c>
      <c r="H69" s="496" t="s">
        <v>1224</v>
      </c>
      <c r="I69" s="445" t="s">
        <v>815</v>
      </c>
      <c r="J69" s="445" t="s">
        <v>816</v>
      </c>
      <c r="K69" s="445" t="s">
        <v>817</v>
      </c>
      <c r="L69" s="445" t="s">
        <v>818</v>
      </c>
      <c r="M69" s="567" t="s">
        <v>682</v>
      </c>
      <c r="N69" s="45"/>
      <c r="O69" s="45"/>
      <c r="P69" s="45"/>
      <c r="Q69" s="45"/>
    </row>
    <row r="70" spans="3:17" s="12" customFormat="1" ht="54" customHeight="1">
      <c r="C70" s="587"/>
      <c r="D70" s="86" t="s">
        <v>227</v>
      </c>
      <c r="E70" s="225" t="s">
        <v>1138</v>
      </c>
      <c r="F70" s="370" t="s">
        <v>1317</v>
      </c>
      <c r="G70" s="497"/>
      <c r="H70" s="497"/>
      <c r="I70" s="446"/>
      <c r="J70" s="446"/>
      <c r="K70" s="446"/>
      <c r="L70" s="446"/>
      <c r="M70" s="568"/>
      <c r="N70" s="45"/>
      <c r="O70" s="45"/>
      <c r="P70" s="45"/>
      <c r="Q70" s="45"/>
    </row>
    <row r="71" spans="3:17" s="12" customFormat="1" ht="67.5" customHeight="1">
      <c r="C71" s="587"/>
      <c r="D71" s="86" t="s">
        <v>228</v>
      </c>
      <c r="E71" s="225" t="s">
        <v>1139</v>
      </c>
      <c r="F71" s="370" t="s">
        <v>1322</v>
      </c>
      <c r="G71" s="497"/>
      <c r="H71" s="497"/>
      <c r="I71" s="446"/>
      <c r="J71" s="446"/>
      <c r="K71" s="446"/>
      <c r="L71" s="446"/>
      <c r="M71" s="568"/>
      <c r="N71" s="45"/>
      <c r="O71" s="45"/>
      <c r="P71" s="45"/>
      <c r="Q71" s="45"/>
    </row>
    <row r="72" spans="3:17" s="12" customFormat="1" ht="39.75" customHeight="1">
      <c r="C72" s="579"/>
      <c r="D72" s="86" t="s">
        <v>229</v>
      </c>
      <c r="E72" s="225" t="s">
        <v>1140</v>
      </c>
      <c r="F72" s="370" t="s">
        <v>1322</v>
      </c>
      <c r="G72" s="498"/>
      <c r="H72" s="498"/>
      <c r="I72" s="447"/>
      <c r="J72" s="447"/>
      <c r="K72" s="447"/>
      <c r="L72" s="447"/>
      <c r="M72" s="569"/>
      <c r="N72" s="45"/>
      <c r="O72" s="45"/>
      <c r="P72" s="45"/>
      <c r="Q72" s="45"/>
    </row>
    <row r="73" spans="3:17" s="12" customFormat="1" ht="47.25" customHeight="1">
      <c r="C73" s="578" t="s">
        <v>561</v>
      </c>
      <c r="D73" s="86" t="s">
        <v>562</v>
      </c>
      <c r="E73" s="225" t="s">
        <v>1141</v>
      </c>
      <c r="F73" s="370" t="s">
        <v>1322</v>
      </c>
      <c r="G73" s="496" t="s">
        <v>819</v>
      </c>
      <c r="H73" s="496" t="s">
        <v>820</v>
      </c>
      <c r="I73" s="445" t="s">
        <v>821</v>
      </c>
      <c r="J73" s="616" t="s">
        <v>822</v>
      </c>
      <c r="K73" s="445" t="s">
        <v>656</v>
      </c>
      <c r="L73" s="616" t="s">
        <v>823</v>
      </c>
      <c r="M73" s="572" t="s">
        <v>672</v>
      </c>
      <c r="N73" s="45"/>
      <c r="O73" s="45"/>
      <c r="P73" s="45"/>
      <c r="Q73" s="45"/>
    </row>
    <row r="74" spans="3:17" s="12" customFormat="1" ht="113.25" customHeight="1">
      <c r="C74" s="579"/>
      <c r="D74" s="86" t="s">
        <v>563</v>
      </c>
      <c r="E74" s="225" t="s">
        <v>1142</v>
      </c>
      <c r="F74" s="370" t="s">
        <v>1322</v>
      </c>
      <c r="G74" s="498"/>
      <c r="H74" s="498"/>
      <c r="I74" s="447"/>
      <c r="J74" s="617"/>
      <c r="K74" s="447"/>
      <c r="L74" s="617"/>
      <c r="M74" s="573"/>
      <c r="N74" s="45"/>
      <c r="O74" s="45"/>
      <c r="P74" s="45"/>
      <c r="Q74" s="45"/>
    </row>
    <row r="75" spans="3:17" s="12" customFormat="1" ht="61.5" customHeight="1">
      <c r="C75" s="578" t="s">
        <v>230</v>
      </c>
      <c r="D75" s="86" t="s">
        <v>225</v>
      </c>
      <c r="E75" s="225" t="s">
        <v>1143</v>
      </c>
      <c r="F75" s="370" t="s">
        <v>1323</v>
      </c>
      <c r="G75" s="496" t="s">
        <v>824</v>
      </c>
      <c r="H75" s="496" t="s">
        <v>825</v>
      </c>
      <c r="I75" s="445" t="s">
        <v>826</v>
      </c>
      <c r="J75" s="445" t="s">
        <v>827</v>
      </c>
      <c r="K75" s="445" t="s">
        <v>657</v>
      </c>
      <c r="L75" s="445" t="s">
        <v>828</v>
      </c>
      <c r="M75" s="567" t="s">
        <v>673</v>
      </c>
      <c r="N75" s="45"/>
      <c r="O75" s="45"/>
      <c r="P75" s="45"/>
      <c r="Q75" s="45"/>
    </row>
    <row r="76" spans="3:17" s="12" customFormat="1" ht="46.5" customHeight="1">
      <c r="C76" s="587"/>
      <c r="D76" s="86" t="s">
        <v>231</v>
      </c>
      <c r="E76" s="225" t="s">
        <v>1144</v>
      </c>
      <c r="F76" s="370" t="s">
        <v>1313</v>
      </c>
      <c r="G76" s="497"/>
      <c r="H76" s="497"/>
      <c r="I76" s="618"/>
      <c r="J76" s="618"/>
      <c r="K76" s="446"/>
      <c r="L76" s="618"/>
      <c r="M76" s="568"/>
      <c r="N76" s="45"/>
      <c r="O76" s="45"/>
      <c r="P76" s="45"/>
      <c r="Q76" s="45"/>
    </row>
    <row r="77" spans="3:17" s="12" customFormat="1" ht="80.25" customHeight="1">
      <c r="C77" s="579"/>
      <c r="D77" s="86" t="s">
        <v>232</v>
      </c>
      <c r="E77" s="225" t="s">
        <v>1145</v>
      </c>
      <c r="F77" s="370" t="s">
        <v>1324</v>
      </c>
      <c r="G77" s="498"/>
      <c r="H77" s="498"/>
      <c r="I77" s="619"/>
      <c r="J77" s="619"/>
      <c r="K77" s="447"/>
      <c r="L77" s="619"/>
      <c r="M77" s="569"/>
      <c r="N77" s="45"/>
      <c r="O77" s="45"/>
      <c r="P77" s="45"/>
      <c r="Q77" s="45"/>
    </row>
    <row r="78" spans="3:17" s="12" customFormat="1" ht="115.5" customHeight="1">
      <c r="C78" s="88" t="s">
        <v>233</v>
      </c>
      <c r="D78" s="86" t="s">
        <v>234</v>
      </c>
      <c r="E78" s="225" t="s">
        <v>1146</v>
      </c>
      <c r="F78" s="370" t="s">
        <v>1322</v>
      </c>
      <c r="G78" s="184" t="s">
        <v>829</v>
      </c>
      <c r="H78" s="184" t="s">
        <v>830</v>
      </c>
      <c r="I78" s="154" t="s">
        <v>831</v>
      </c>
      <c r="J78" s="154" t="s">
        <v>832</v>
      </c>
      <c r="K78" s="154" t="s">
        <v>658</v>
      </c>
      <c r="L78" s="154" t="s">
        <v>833</v>
      </c>
      <c r="M78" s="315" t="s">
        <v>683</v>
      </c>
      <c r="N78" s="45"/>
      <c r="O78" s="45"/>
      <c r="P78" s="45"/>
      <c r="Q78" s="45"/>
    </row>
    <row r="79" spans="3:17" s="12" customFormat="1" ht="108" customHeight="1">
      <c r="C79" s="578" t="s">
        <v>564</v>
      </c>
      <c r="D79" s="86" t="s">
        <v>565</v>
      </c>
      <c r="E79" s="225" t="s">
        <v>1147</v>
      </c>
      <c r="F79" s="370" t="s">
        <v>1325</v>
      </c>
      <c r="G79" s="496" t="s">
        <v>834</v>
      </c>
      <c r="H79" s="496" t="s">
        <v>835</v>
      </c>
      <c r="I79" s="445" t="s">
        <v>836</v>
      </c>
      <c r="J79" s="445" t="s">
        <v>837</v>
      </c>
      <c r="K79" s="445" t="s">
        <v>647</v>
      </c>
      <c r="L79" s="445" t="s">
        <v>838</v>
      </c>
      <c r="M79" s="567" t="s">
        <v>684</v>
      </c>
      <c r="N79" s="45"/>
      <c r="O79" s="45"/>
      <c r="P79" s="45"/>
      <c r="Q79" s="45"/>
    </row>
    <row r="80" spans="3:17" s="12" customFormat="1" ht="60" customHeight="1">
      <c r="C80" s="587"/>
      <c r="D80" s="86" t="s">
        <v>566</v>
      </c>
      <c r="E80" s="225" t="s">
        <v>1148</v>
      </c>
      <c r="F80" s="370" t="s">
        <v>1326</v>
      </c>
      <c r="G80" s="497"/>
      <c r="H80" s="497"/>
      <c r="I80" s="446"/>
      <c r="J80" s="446"/>
      <c r="K80" s="446"/>
      <c r="L80" s="446"/>
      <c r="M80" s="568"/>
      <c r="N80" s="45"/>
      <c r="O80" s="45"/>
      <c r="P80" s="45"/>
      <c r="Q80" s="45"/>
    </row>
    <row r="81" spans="3:17" s="12" customFormat="1" ht="87" customHeight="1">
      <c r="C81" s="587"/>
      <c r="D81" s="86" t="s">
        <v>567</v>
      </c>
      <c r="E81" s="225" t="s">
        <v>1149</v>
      </c>
      <c r="F81" s="370" t="s">
        <v>1326</v>
      </c>
      <c r="G81" s="497"/>
      <c r="H81" s="497"/>
      <c r="I81" s="446"/>
      <c r="J81" s="446"/>
      <c r="K81" s="446"/>
      <c r="L81" s="446"/>
      <c r="M81" s="568"/>
      <c r="N81" s="45"/>
      <c r="O81" s="45"/>
      <c r="P81" s="45"/>
      <c r="Q81" s="45"/>
    </row>
    <row r="82" spans="3:17" s="12" customFormat="1" ht="54" customHeight="1">
      <c r="C82" s="587"/>
      <c r="D82" s="86" t="s">
        <v>522</v>
      </c>
      <c r="E82" s="225" t="s">
        <v>1150</v>
      </c>
      <c r="F82" s="370" t="s">
        <v>1326</v>
      </c>
      <c r="G82" s="497"/>
      <c r="H82" s="497"/>
      <c r="I82" s="446"/>
      <c r="J82" s="446"/>
      <c r="K82" s="446"/>
      <c r="L82" s="446"/>
      <c r="M82" s="568"/>
      <c r="N82" s="45"/>
      <c r="O82" s="45"/>
      <c r="P82" s="45"/>
      <c r="Q82" s="45"/>
    </row>
    <row r="83" spans="3:17" s="12" customFormat="1" ht="75" customHeight="1">
      <c r="C83" s="579"/>
      <c r="D83" s="86" t="s">
        <v>568</v>
      </c>
      <c r="E83" s="225" t="s">
        <v>1151</v>
      </c>
      <c r="F83" s="370" t="s">
        <v>1326</v>
      </c>
      <c r="G83" s="498"/>
      <c r="H83" s="498"/>
      <c r="I83" s="447"/>
      <c r="J83" s="447"/>
      <c r="K83" s="447"/>
      <c r="L83" s="447"/>
      <c r="M83" s="569"/>
      <c r="N83" s="45"/>
      <c r="O83" s="45"/>
      <c r="P83" s="45"/>
      <c r="Q83" s="45"/>
    </row>
    <row r="84" spans="3:17" s="12" customFormat="1" ht="75" customHeight="1">
      <c r="C84" s="578" t="s">
        <v>569</v>
      </c>
      <c r="D84" s="86" t="s">
        <v>570</v>
      </c>
      <c r="E84" s="225" t="s">
        <v>1152</v>
      </c>
      <c r="F84" s="370" t="s">
        <v>1327</v>
      </c>
      <c r="G84" s="496" t="s">
        <v>839</v>
      </c>
      <c r="H84" s="496" t="s">
        <v>1225</v>
      </c>
      <c r="I84" s="445" t="s">
        <v>840</v>
      </c>
      <c r="J84" s="445" t="s">
        <v>841</v>
      </c>
      <c r="K84" s="445" t="s">
        <v>648</v>
      </c>
      <c r="L84" s="445" t="s">
        <v>842</v>
      </c>
      <c r="M84" s="570" t="s">
        <v>685</v>
      </c>
      <c r="N84" s="45"/>
      <c r="O84" s="45"/>
      <c r="P84" s="45"/>
      <c r="Q84" s="45"/>
    </row>
    <row r="85" spans="3:17" s="12" customFormat="1" ht="75" customHeight="1">
      <c r="C85" s="587"/>
      <c r="D85" s="86" t="s">
        <v>571</v>
      </c>
      <c r="E85" s="225" t="s">
        <v>1153</v>
      </c>
      <c r="F85" s="370" t="s">
        <v>1328</v>
      </c>
      <c r="G85" s="497"/>
      <c r="H85" s="497"/>
      <c r="I85" s="446"/>
      <c r="J85" s="446"/>
      <c r="K85" s="446"/>
      <c r="L85" s="446"/>
      <c r="M85" s="576"/>
      <c r="N85" s="45"/>
      <c r="O85" s="45"/>
      <c r="P85" s="45"/>
      <c r="Q85" s="45"/>
    </row>
    <row r="86" spans="3:17" s="12" customFormat="1" ht="76.5" customHeight="1">
      <c r="C86" s="579"/>
      <c r="D86" s="86" t="s">
        <v>572</v>
      </c>
      <c r="E86" s="225" t="s">
        <v>1154</v>
      </c>
      <c r="F86" s="370" t="s">
        <v>1280</v>
      </c>
      <c r="G86" s="498"/>
      <c r="H86" s="498"/>
      <c r="I86" s="447"/>
      <c r="J86" s="447"/>
      <c r="K86" s="447"/>
      <c r="L86" s="447"/>
      <c r="M86" s="571"/>
      <c r="N86" s="45"/>
      <c r="O86" s="45"/>
      <c r="P86" s="45"/>
      <c r="Q86" s="45"/>
    </row>
    <row r="87" spans="1:17" s="12" customFormat="1" ht="45" customHeight="1">
      <c r="A87" s="5"/>
      <c r="B87" s="5"/>
      <c r="C87" s="602"/>
      <c r="D87" s="81" t="s">
        <v>235</v>
      </c>
      <c r="E87" s="551" t="s">
        <v>869</v>
      </c>
      <c r="F87" s="552"/>
      <c r="G87" s="552"/>
      <c r="H87" s="552"/>
      <c r="I87" s="552"/>
      <c r="J87" s="552"/>
      <c r="K87" s="552"/>
      <c r="L87" s="552"/>
      <c r="M87" s="553"/>
      <c r="N87" s="45"/>
      <c r="O87" s="45"/>
      <c r="P87" s="45"/>
      <c r="Q87" s="45"/>
    </row>
    <row r="88" spans="1:17" s="12" customFormat="1" ht="39.75" customHeight="1">
      <c r="A88" s="5"/>
      <c r="B88" s="5"/>
      <c r="C88" s="602"/>
      <c r="D88" s="81" t="s">
        <v>236</v>
      </c>
      <c r="E88" s="557"/>
      <c r="F88" s="558"/>
      <c r="G88" s="558"/>
      <c r="H88" s="558"/>
      <c r="I88" s="558"/>
      <c r="J88" s="558"/>
      <c r="K88" s="558"/>
      <c r="L88" s="558"/>
      <c r="M88" s="559"/>
      <c r="N88" s="45"/>
      <c r="O88" s="45"/>
      <c r="P88" s="45"/>
      <c r="Q88" s="45"/>
    </row>
    <row r="89" spans="1:17" s="12" customFormat="1" ht="113.25" customHeight="1">
      <c r="A89" s="5"/>
      <c r="B89" s="5"/>
      <c r="C89" s="583" t="s">
        <v>573</v>
      </c>
      <c r="D89" s="86" t="s">
        <v>574</v>
      </c>
      <c r="E89" s="225" t="s">
        <v>1155</v>
      </c>
      <c r="F89" s="370" t="s">
        <v>1329</v>
      </c>
      <c r="G89" s="496" t="s">
        <v>843</v>
      </c>
      <c r="H89" s="496" t="s">
        <v>844</v>
      </c>
      <c r="I89" s="496" t="s">
        <v>845</v>
      </c>
      <c r="J89" s="496" t="s">
        <v>846</v>
      </c>
      <c r="K89" s="496" t="s">
        <v>649</v>
      </c>
      <c r="L89" s="496" t="s">
        <v>1226</v>
      </c>
      <c r="M89" s="565" t="s">
        <v>1227</v>
      </c>
      <c r="N89" s="45"/>
      <c r="O89" s="45"/>
      <c r="P89" s="45"/>
      <c r="Q89" s="45"/>
    </row>
    <row r="90" spans="1:17" s="12" customFormat="1" ht="66.75" customHeight="1">
      <c r="A90" s="5"/>
      <c r="B90" s="5"/>
      <c r="C90" s="584"/>
      <c r="D90" s="86" t="s">
        <v>575</v>
      </c>
      <c r="E90" s="225" t="s">
        <v>1156</v>
      </c>
      <c r="F90" s="370" t="s">
        <v>1326</v>
      </c>
      <c r="G90" s="498"/>
      <c r="H90" s="498"/>
      <c r="I90" s="498"/>
      <c r="J90" s="498"/>
      <c r="K90" s="498"/>
      <c r="L90" s="498"/>
      <c r="M90" s="566"/>
      <c r="N90" s="45"/>
      <c r="O90" s="45"/>
      <c r="P90" s="45"/>
      <c r="Q90" s="45"/>
    </row>
    <row r="91" spans="3:17" s="12" customFormat="1" ht="60" customHeight="1">
      <c r="C91" s="97" t="s">
        <v>237</v>
      </c>
      <c r="D91" s="98" t="s">
        <v>238</v>
      </c>
      <c r="E91" s="563" t="s">
        <v>869</v>
      </c>
      <c r="F91" s="564"/>
      <c r="G91" s="564"/>
      <c r="H91" s="564"/>
      <c r="I91" s="564"/>
      <c r="J91" s="564"/>
      <c r="K91" s="564"/>
      <c r="L91" s="564"/>
      <c r="M91" s="564"/>
      <c r="N91" s="45"/>
      <c r="O91" s="45"/>
      <c r="P91" s="45"/>
      <c r="Q91" s="45"/>
    </row>
    <row r="92" spans="1:17" s="12" customFormat="1" ht="150" customHeight="1">
      <c r="A92" s="5"/>
      <c r="B92" s="5"/>
      <c r="C92" s="588" t="s">
        <v>196</v>
      </c>
      <c r="D92" s="224" t="s">
        <v>119</v>
      </c>
      <c r="E92" s="225" t="s">
        <v>1157</v>
      </c>
      <c r="F92" s="370" t="s">
        <v>1329</v>
      </c>
      <c r="G92" s="496" t="s">
        <v>847</v>
      </c>
      <c r="H92" s="496" t="s">
        <v>848</v>
      </c>
      <c r="I92" s="496" t="s">
        <v>849</v>
      </c>
      <c r="J92" s="496" t="s">
        <v>850</v>
      </c>
      <c r="K92" s="610" t="s">
        <v>650</v>
      </c>
      <c r="L92" s="496" t="s">
        <v>851</v>
      </c>
      <c r="M92" s="574" t="s">
        <v>686</v>
      </c>
      <c r="N92" s="45"/>
      <c r="O92" s="45"/>
      <c r="P92" s="45"/>
      <c r="Q92" s="45"/>
    </row>
    <row r="93" spans="1:17" s="12" customFormat="1" ht="95.25" customHeight="1">
      <c r="A93" s="5"/>
      <c r="B93" s="5"/>
      <c r="C93" s="589"/>
      <c r="D93" s="224" t="s">
        <v>576</v>
      </c>
      <c r="E93" s="225" t="s">
        <v>1158</v>
      </c>
      <c r="F93" s="370" t="s">
        <v>1329</v>
      </c>
      <c r="G93" s="498"/>
      <c r="H93" s="498"/>
      <c r="I93" s="498"/>
      <c r="J93" s="498"/>
      <c r="K93" s="612"/>
      <c r="L93" s="498"/>
      <c r="M93" s="575"/>
      <c r="N93" s="45"/>
      <c r="O93" s="45"/>
      <c r="P93" s="45"/>
      <c r="Q93" s="45"/>
    </row>
    <row r="94" spans="1:17" s="12" customFormat="1" ht="7.5" customHeight="1">
      <c r="A94" s="5"/>
      <c r="B94" s="5"/>
      <c r="C94" s="99"/>
      <c r="D94" s="99"/>
      <c r="E94" s="209"/>
      <c r="F94" s="343"/>
      <c r="G94" s="185"/>
      <c r="H94" s="185"/>
      <c r="I94" s="40"/>
      <c r="J94" s="40"/>
      <c r="K94" s="40"/>
      <c r="L94" s="40"/>
      <c r="M94" s="100"/>
      <c r="N94" s="45"/>
      <c r="O94" s="45"/>
      <c r="P94" s="45"/>
      <c r="Q94" s="45"/>
    </row>
    <row r="95" spans="1:17" s="12" customFormat="1" ht="18.75" customHeight="1">
      <c r="A95" s="5"/>
      <c r="B95" s="11"/>
      <c r="C95" s="101" t="s">
        <v>95</v>
      </c>
      <c r="D95" s="108"/>
      <c r="E95" s="206"/>
      <c r="F95" s="373"/>
      <c r="G95" s="182"/>
      <c r="H95" s="182"/>
      <c r="I95" s="38"/>
      <c r="J95" s="38"/>
      <c r="K95" s="38"/>
      <c r="L95" s="38"/>
      <c r="M95" s="109"/>
      <c r="N95" s="45"/>
      <c r="O95" s="45"/>
      <c r="P95" s="45"/>
      <c r="Q95" s="45"/>
    </row>
    <row r="96" spans="3:17" s="12" customFormat="1" ht="78.75" customHeight="1">
      <c r="C96" s="577" t="s">
        <v>478</v>
      </c>
      <c r="D96" s="577"/>
      <c r="E96" s="225" t="s">
        <v>1159</v>
      </c>
      <c r="F96" s="370" t="s">
        <v>1330</v>
      </c>
      <c r="G96" s="212">
        <v>300</v>
      </c>
      <c r="H96" s="212">
        <v>330</v>
      </c>
      <c r="I96" s="277" t="s">
        <v>296</v>
      </c>
      <c r="J96" s="277" t="s">
        <v>296</v>
      </c>
      <c r="K96" s="127" t="s">
        <v>208</v>
      </c>
      <c r="L96" s="127" t="s">
        <v>208</v>
      </c>
      <c r="M96" s="316" t="s">
        <v>208</v>
      </c>
      <c r="N96" s="45"/>
      <c r="O96" s="45"/>
      <c r="P96" s="45"/>
      <c r="Q96" s="45"/>
    </row>
    <row r="97" spans="3:17" s="12" customFormat="1" ht="48.75" customHeight="1">
      <c r="C97" s="577" t="s">
        <v>479</v>
      </c>
      <c r="D97" s="577"/>
      <c r="E97" s="225" t="s">
        <v>1160</v>
      </c>
      <c r="F97" s="370" t="s">
        <v>1331</v>
      </c>
      <c r="G97" s="212">
        <v>3193</v>
      </c>
      <c r="H97" s="212">
        <v>2565</v>
      </c>
      <c r="I97" s="213">
        <v>2132</v>
      </c>
      <c r="J97" s="213">
        <v>1892</v>
      </c>
      <c r="K97" s="214">
        <v>1892</v>
      </c>
      <c r="L97" s="214">
        <v>634</v>
      </c>
      <c r="M97" s="290">
        <v>187</v>
      </c>
      <c r="N97" s="45"/>
      <c r="O97" s="45"/>
      <c r="P97" s="45"/>
      <c r="Q97" s="45"/>
    </row>
    <row r="98" spans="3:17" s="12" customFormat="1" ht="45.75" customHeight="1">
      <c r="C98" s="577" t="s">
        <v>480</v>
      </c>
      <c r="D98" s="577"/>
      <c r="E98" s="225" t="s">
        <v>1161</v>
      </c>
      <c r="F98" s="370" t="s">
        <v>1331</v>
      </c>
      <c r="G98" s="212">
        <v>599</v>
      </c>
      <c r="H98" s="212">
        <v>489</v>
      </c>
      <c r="I98" s="213">
        <v>445</v>
      </c>
      <c r="J98" s="213">
        <v>766</v>
      </c>
      <c r="K98" s="214">
        <v>766</v>
      </c>
      <c r="L98" s="214">
        <v>748</v>
      </c>
      <c r="M98" s="290">
        <v>386</v>
      </c>
      <c r="N98" s="45"/>
      <c r="O98" s="45"/>
      <c r="P98" s="45"/>
      <c r="Q98" s="45"/>
    </row>
    <row r="99" spans="3:17" s="12" customFormat="1" ht="39.75" customHeight="1">
      <c r="C99" s="577" t="s">
        <v>481</v>
      </c>
      <c r="D99" s="577"/>
      <c r="E99" s="225" t="s">
        <v>1162</v>
      </c>
      <c r="F99" s="370" t="s">
        <v>1331</v>
      </c>
      <c r="G99" s="319" t="s">
        <v>714</v>
      </c>
      <c r="H99" s="319" t="s">
        <v>714</v>
      </c>
      <c r="I99" s="277" t="s">
        <v>296</v>
      </c>
      <c r="J99" s="277" t="s">
        <v>296</v>
      </c>
      <c r="K99" s="127" t="s">
        <v>208</v>
      </c>
      <c r="L99" s="127" t="s">
        <v>208</v>
      </c>
      <c r="M99" s="317" t="s">
        <v>208</v>
      </c>
      <c r="N99" s="45"/>
      <c r="O99" s="45"/>
      <c r="P99" s="45"/>
      <c r="Q99" s="45"/>
    </row>
    <row r="100" spans="3:17" s="12" customFormat="1" ht="54.75" customHeight="1">
      <c r="C100" s="577" t="s">
        <v>482</v>
      </c>
      <c r="D100" s="577"/>
      <c r="E100" s="225" t="s">
        <v>1163</v>
      </c>
      <c r="F100" s="370" t="s">
        <v>1331</v>
      </c>
      <c r="G100" s="319" t="s">
        <v>714</v>
      </c>
      <c r="H100" s="319" t="s">
        <v>714</v>
      </c>
      <c r="I100" s="277" t="s">
        <v>296</v>
      </c>
      <c r="J100" s="277" t="s">
        <v>296</v>
      </c>
      <c r="K100" s="127" t="s">
        <v>208</v>
      </c>
      <c r="L100" s="127" t="s">
        <v>208</v>
      </c>
      <c r="M100" s="318" t="s">
        <v>208</v>
      </c>
      <c r="N100" s="45"/>
      <c r="O100" s="45"/>
      <c r="P100" s="45"/>
      <c r="Q100" s="45"/>
    </row>
    <row r="101" spans="3:17" s="12" customFormat="1" ht="51" customHeight="1">
      <c r="C101" s="577" t="s">
        <v>111</v>
      </c>
      <c r="D101" s="577"/>
      <c r="E101" s="563" t="s">
        <v>866</v>
      </c>
      <c r="F101" s="564"/>
      <c r="G101" s="564"/>
      <c r="H101" s="564"/>
      <c r="I101" s="564"/>
      <c r="J101" s="564"/>
      <c r="K101" s="564"/>
      <c r="L101" s="564"/>
      <c r="M101" s="564"/>
      <c r="N101" s="45"/>
      <c r="O101" s="45"/>
      <c r="P101" s="45"/>
      <c r="Q101" s="45"/>
    </row>
    <row r="102" spans="3:17" s="12" customFormat="1" ht="27" customHeight="1">
      <c r="C102" s="577" t="s">
        <v>371</v>
      </c>
      <c r="D102" s="577"/>
      <c r="E102" s="235" t="s">
        <v>1068</v>
      </c>
      <c r="F102" s="370" t="s">
        <v>1259</v>
      </c>
      <c r="G102" s="199">
        <v>426</v>
      </c>
      <c r="H102" s="61">
        <v>255</v>
      </c>
      <c r="I102" s="156">
        <v>50</v>
      </c>
      <c r="J102" s="156">
        <v>0</v>
      </c>
      <c r="K102" s="156">
        <v>0</v>
      </c>
      <c r="L102" s="156">
        <v>0</v>
      </c>
      <c r="M102" s="87" t="s">
        <v>208</v>
      </c>
      <c r="N102" s="45"/>
      <c r="O102" s="45"/>
      <c r="P102" s="45"/>
      <c r="Q102" s="45"/>
    </row>
    <row r="103" spans="3:17" s="12" customFormat="1" ht="39.75" customHeight="1">
      <c r="C103" s="590" t="s">
        <v>634</v>
      </c>
      <c r="D103" s="591"/>
      <c r="E103" s="235" t="s">
        <v>1164</v>
      </c>
      <c r="F103" s="370" t="s">
        <v>1260</v>
      </c>
      <c r="G103" s="321" t="s">
        <v>296</v>
      </c>
      <c r="H103" s="90" t="s">
        <v>715</v>
      </c>
      <c r="I103" s="276" t="s">
        <v>715</v>
      </c>
      <c r="J103" s="276" t="s">
        <v>715</v>
      </c>
      <c r="K103" s="276" t="s">
        <v>714</v>
      </c>
      <c r="L103" s="276" t="s">
        <v>714</v>
      </c>
      <c r="M103" s="320" t="s">
        <v>208</v>
      </c>
      <c r="N103" s="45"/>
      <c r="O103" s="45"/>
      <c r="P103" s="45"/>
      <c r="Q103" s="45"/>
    </row>
    <row r="104" spans="1:17" s="12" customFormat="1" ht="7.5" customHeight="1">
      <c r="A104" s="5"/>
      <c r="B104" s="5"/>
      <c r="C104" s="102"/>
      <c r="D104" s="102"/>
      <c r="E104" s="17"/>
      <c r="F104" s="343"/>
      <c r="G104" s="181"/>
      <c r="H104" s="181"/>
      <c r="I104" s="39"/>
      <c r="J104" s="39"/>
      <c r="K104" s="39"/>
      <c r="L104" s="39"/>
      <c r="M104" s="103"/>
      <c r="N104" s="45"/>
      <c r="O104" s="45"/>
      <c r="P104" s="45"/>
      <c r="Q104" s="45"/>
    </row>
    <row r="105" spans="2:17" s="5" customFormat="1" ht="18.75" customHeight="1">
      <c r="B105" s="11"/>
      <c r="C105" s="101" t="s">
        <v>181</v>
      </c>
      <c r="D105" s="108"/>
      <c r="E105" s="206"/>
      <c r="F105" s="373"/>
      <c r="G105" s="182"/>
      <c r="H105" s="182"/>
      <c r="I105" s="38"/>
      <c r="J105" s="38"/>
      <c r="K105" s="38"/>
      <c r="L105" s="38"/>
      <c r="M105" s="109"/>
      <c r="N105" s="44"/>
      <c r="O105" s="44"/>
      <c r="P105" s="44"/>
      <c r="Q105" s="44"/>
    </row>
    <row r="106" spans="3:17" s="12" customFormat="1" ht="44.25" customHeight="1">
      <c r="C106" s="578" t="s">
        <v>212</v>
      </c>
      <c r="D106" s="86" t="s">
        <v>213</v>
      </c>
      <c r="E106" s="551" t="s">
        <v>862</v>
      </c>
      <c r="F106" s="552"/>
      <c r="G106" s="552"/>
      <c r="H106" s="552"/>
      <c r="I106" s="552"/>
      <c r="J106" s="552"/>
      <c r="K106" s="552"/>
      <c r="L106" s="552"/>
      <c r="M106" s="553"/>
      <c r="N106" s="45"/>
      <c r="O106" s="45"/>
      <c r="P106" s="45"/>
      <c r="Q106" s="45"/>
    </row>
    <row r="107" spans="3:17" s="12" customFormat="1" ht="44.25" customHeight="1">
      <c r="C107" s="587"/>
      <c r="D107" s="86" t="s">
        <v>239</v>
      </c>
      <c r="E107" s="554"/>
      <c r="F107" s="555"/>
      <c r="G107" s="555"/>
      <c r="H107" s="555"/>
      <c r="I107" s="555"/>
      <c r="J107" s="555"/>
      <c r="K107" s="555"/>
      <c r="L107" s="555"/>
      <c r="M107" s="556"/>
      <c r="N107" s="45"/>
      <c r="O107" s="45"/>
      <c r="P107" s="45"/>
      <c r="Q107" s="45"/>
    </row>
    <row r="108" spans="3:17" s="12" customFormat="1" ht="66.75" customHeight="1">
      <c r="C108" s="579"/>
      <c r="D108" s="86" t="s">
        <v>240</v>
      </c>
      <c r="E108" s="554"/>
      <c r="F108" s="555"/>
      <c r="G108" s="555"/>
      <c r="H108" s="555"/>
      <c r="I108" s="555"/>
      <c r="J108" s="555"/>
      <c r="K108" s="555"/>
      <c r="L108" s="555"/>
      <c r="M108" s="556"/>
      <c r="N108" s="45"/>
      <c r="O108" s="45"/>
      <c r="P108" s="45"/>
      <c r="Q108" s="45"/>
    </row>
    <row r="109" spans="1:17" s="12" customFormat="1" ht="45" customHeight="1">
      <c r="A109" s="5"/>
      <c r="B109" s="14"/>
      <c r="C109" s="88" t="s">
        <v>241</v>
      </c>
      <c r="D109" s="86" t="s">
        <v>242</v>
      </c>
      <c r="E109" s="557"/>
      <c r="F109" s="558"/>
      <c r="G109" s="558"/>
      <c r="H109" s="558"/>
      <c r="I109" s="558"/>
      <c r="J109" s="558"/>
      <c r="K109" s="558"/>
      <c r="L109" s="558"/>
      <c r="M109" s="559"/>
      <c r="N109" s="45"/>
      <c r="O109" s="45"/>
      <c r="P109" s="45"/>
      <c r="Q109" s="45"/>
    </row>
    <row r="110" spans="1:17" s="12" customFormat="1" ht="81" customHeight="1">
      <c r="A110" s="5"/>
      <c r="B110" s="5"/>
      <c r="C110" s="578" t="s">
        <v>243</v>
      </c>
      <c r="D110" s="86" t="s">
        <v>577</v>
      </c>
      <c r="E110" s="225" t="s">
        <v>1165</v>
      </c>
      <c r="F110" s="348" t="s">
        <v>1271</v>
      </c>
      <c r="G110" s="319" t="s">
        <v>714</v>
      </c>
      <c r="H110" s="319" t="s">
        <v>714</v>
      </c>
      <c r="I110" s="277" t="s">
        <v>715</v>
      </c>
      <c r="J110" s="277" t="s">
        <v>715</v>
      </c>
      <c r="K110" s="127" t="s">
        <v>714</v>
      </c>
      <c r="L110" s="127" t="s">
        <v>714</v>
      </c>
      <c r="M110" s="105" t="s">
        <v>211</v>
      </c>
      <c r="N110" s="45"/>
      <c r="O110" s="45"/>
      <c r="P110" s="45"/>
      <c r="Q110" s="45"/>
    </row>
    <row r="111" spans="1:17" s="12" customFormat="1" ht="59.25" customHeight="1">
      <c r="A111" s="5"/>
      <c r="B111" s="14"/>
      <c r="C111" s="587"/>
      <c r="D111" s="86" t="s">
        <v>245</v>
      </c>
      <c r="E111" s="551" t="s">
        <v>862</v>
      </c>
      <c r="F111" s="552"/>
      <c r="G111" s="552"/>
      <c r="H111" s="552"/>
      <c r="I111" s="552"/>
      <c r="J111" s="552"/>
      <c r="K111" s="552"/>
      <c r="L111" s="552"/>
      <c r="M111" s="553"/>
      <c r="N111" s="45"/>
      <c r="O111" s="45"/>
      <c r="P111" s="45"/>
      <c r="Q111" s="45"/>
    </row>
    <row r="112" spans="1:17" s="12" customFormat="1" ht="75" customHeight="1">
      <c r="A112" s="5"/>
      <c r="B112" s="14"/>
      <c r="C112" s="587"/>
      <c r="D112" s="86" t="s">
        <v>246</v>
      </c>
      <c r="E112" s="554"/>
      <c r="F112" s="555"/>
      <c r="G112" s="555"/>
      <c r="H112" s="555"/>
      <c r="I112" s="555"/>
      <c r="J112" s="555"/>
      <c r="K112" s="555"/>
      <c r="L112" s="555"/>
      <c r="M112" s="556"/>
      <c r="N112" s="45"/>
      <c r="O112" s="45"/>
      <c r="P112" s="45"/>
      <c r="Q112" s="45"/>
    </row>
    <row r="113" spans="1:17" s="12" customFormat="1" ht="93.75" customHeight="1">
      <c r="A113" s="5"/>
      <c r="B113" s="14"/>
      <c r="C113" s="587"/>
      <c r="D113" s="86" t="s">
        <v>247</v>
      </c>
      <c r="E113" s="554"/>
      <c r="F113" s="555"/>
      <c r="G113" s="555"/>
      <c r="H113" s="555"/>
      <c r="I113" s="555"/>
      <c r="J113" s="555"/>
      <c r="K113" s="555"/>
      <c r="L113" s="555"/>
      <c r="M113" s="556"/>
      <c r="N113" s="45"/>
      <c r="O113" s="45"/>
      <c r="P113" s="45"/>
      <c r="Q113" s="45"/>
    </row>
    <row r="114" spans="1:17" s="12" customFormat="1" ht="66.75" customHeight="1">
      <c r="A114" s="5"/>
      <c r="B114" s="14"/>
      <c r="C114" s="579"/>
      <c r="D114" s="86" t="s">
        <v>248</v>
      </c>
      <c r="E114" s="554"/>
      <c r="F114" s="555"/>
      <c r="G114" s="555"/>
      <c r="H114" s="555"/>
      <c r="I114" s="555"/>
      <c r="J114" s="555"/>
      <c r="K114" s="555"/>
      <c r="L114" s="555"/>
      <c r="M114" s="556"/>
      <c r="N114" s="45"/>
      <c r="O114" s="45"/>
      <c r="P114" s="45"/>
      <c r="Q114" s="45"/>
    </row>
    <row r="115" spans="1:17" s="12" customFormat="1" ht="46.5" customHeight="1">
      <c r="A115" s="5"/>
      <c r="B115" s="14"/>
      <c r="C115" s="88" t="s">
        <v>241</v>
      </c>
      <c r="D115" s="86" t="s">
        <v>249</v>
      </c>
      <c r="E115" s="557"/>
      <c r="F115" s="558"/>
      <c r="G115" s="558"/>
      <c r="H115" s="558"/>
      <c r="I115" s="558"/>
      <c r="J115" s="558"/>
      <c r="K115" s="558"/>
      <c r="L115" s="558"/>
      <c r="M115" s="559"/>
      <c r="N115" s="45"/>
      <c r="O115" s="45"/>
      <c r="P115" s="45"/>
      <c r="Q115" s="45"/>
    </row>
    <row r="116" spans="1:17" s="12" customFormat="1" ht="7.5" customHeight="1">
      <c r="A116" s="5"/>
      <c r="B116" s="5"/>
      <c r="C116" s="102"/>
      <c r="D116" s="102"/>
      <c r="E116" s="17"/>
      <c r="F116" s="343"/>
      <c r="G116" s="181"/>
      <c r="H116" s="181"/>
      <c r="I116" s="39"/>
      <c r="J116" s="39"/>
      <c r="K116" s="39"/>
      <c r="L116" s="39"/>
      <c r="M116" s="103"/>
      <c r="N116" s="45"/>
      <c r="O116" s="45"/>
      <c r="P116" s="45"/>
      <c r="Q116" s="45"/>
    </row>
    <row r="117" spans="1:17" s="12" customFormat="1" ht="18.75" customHeight="1">
      <c r="A117" s="5"/>
      <c r="B117" s="11"/>
      <c r="C117" s="101" t="s">
        <v>160</v>
      </c>
      <c r="D117" s="108"/>
      <c r="E117" s="206"/>
      <c r="F117" s="373"/>
      <c r="G117" s="182"/>
      <c r="H117" s="182"/>
      <c r="I117" s="38"/>
      <c r="J117" s="38"/>
      <c r="K117" s="38"/>
      <c r="L117" s="38"/>
      <c r="M117" s="109"/>
      <c r="N117" s="45"/>
      <c r="O117" s="45"/>
      <c r="P117" s="45"/>
      <c r="Q117" s="45"/>
    </row>
    <row r="118" spans="3:17" s="12" customFormat="1" ht="81" customHeight="1">
      <c r="C118" s="88" t="s">
        <v>578</v>
      </c>
      <c r="D118" s="86" t="s">
        <v>579</v>
      </c>
      <c r="E118" s="225" t="s">
        <v>1166</v>
      </c>
      <c r="F118" s="348" t="s">
        <v>1312</v>
      </c>
      <c r="G118" s="607" t="s">
        <v>208</v>
      </c>
      <c r="H118" s="607" t="s">
        <v>208</v>
      </c>
      <c r="I118" s="593" t="s">
        <v>296</v>
      </c>
      <c r="J118" s="593" t="s">
        <v>296</v>
      </c>
      <c r="K118" s="541" t="s">
        <v>208</v>
      </c>
      <c r="L118" s="541" t="s">
        <v>208</v>
      </c>
      <c r="M118" s="570">
        <v>5492468</v>
      </c>
      <c r="N118" s="45"/>
      <c r="O118" s="45"/>
      <c r="P118" s="45"/>
      <c r="Q118" s="45"/>
    </row>
    <row r="119" spans="3:17" s="12" customFormat="1" ht="159" customHeight="1">
      <c r="C119" s="590" t="s">
        <v>21</v>
      </c>
      <c r="D119" s="591"/>
      <c r="E119" s="225" t="s">
        <v>1167</v>
      </c>
      <c r="F119" s="348" t="s">
        <v>1332</v>
      </c>
      <c r="G119" s="609"/>
      <c r="H119" s="609"/>
      <c r="I119" s="595"/>
      <c r="J119" s="595"/>
      <c r="K119" s="543"/>
      <c r="L119" s="543"/>
      <c r="M119" s="571"/>
      <c r="N119" s="45"/>
      <c r="O119" s="45"/>
      <c r="P119" s="45"/>
      <c r="Q119" s="45"/>
    </row>
    <row r="120" spans="3:17" s="29" customFormat="1" ht="63.75" customHeight="1">
      <c r="C120" s="577" t="s">
        <v>299</v>
      </c>
      <c r="D120" s="577"/>
      <c r="E120" s="225" t="s">
        <v>1168</v>
      </c>
      <c r="F120" s="348" t="s">
        <v>1333</v>
      </c>
      <c r="G120" s="61">
        <v>20510342</v>
      </c>
      <c r="H120" s="61">
        <v>25939246</v>
      </c>
      <c r="I120" s="61">
        <v>32614177</v>
      </c>
      <c r="J120" s="61">
        <v>38381134</v>
      </c>
      <c r="K120" s="61">
        <v>38281065</v>
      </c>
      <c r="L120" s="61">
        <v>39834574</v>
      </c>
      <c r="M120" s="296">
        <v>38746657.439</v>
      </c>
      <c r="N120" s="45"/>
      <c r="O120" s="45"/>
      <c r="P120" s="45"/>
      <c r="Q120" s="45"/>
    </row>
    <row r="121" spans="3:17" s="12" customFormat="1" ht="45" customHeight="1">
      <c r="C121" s="577" t="s">
        <v>483</v>
      </c>
      <c r="D121" s="577"/>
      <c r="E121" s="225" t="s">
        <v>1169</v>
      </c>
      <c r="F121" s="348" t="s">
        <v>1333</v>
      </c>
      <c r="G121" s="61">
        <v>9323482</v>
      </c>
      <c r="H121" s="61">
        <v>7355633</v>
      </c>
      <c r="I121" s="61">
        <v>5754338</v>
      </c>
      <c r="J121" s="61">
        <v>5309363</v>
      </c>
      <c r="K121" s="61">
        <v>4807480</v>
      </c>
      <c r="L121" s="61">
        <v>5371982</v>
      </c>
      <c r="M121" s="296">
        <v>4651538</v>
      </c>
      <c r="N121" s="45"/>
      <c r="O121" s="45"/>
      <c r="P121" s="45"/>
      <c r="Q121" s="45"/>
    </row>
    <row r="122" spans="1:17" s="12" customFormat="1" ht="7.5" customHeight="1">
      <c r="A122" s="5"/>
      <c r="B122" s="5"/>
      <c r="C122" s="102"/>
      <c r="D122" s="102"/>
      <c r="E122" s="17"/>
      <c r="F122" s="344"/>
      <c r="G122" s="185"/>
      <c r="H122" s="185"/>
      <c r="I122" s="40"/>
      <c r="J122" s="40"/>
      <c r="K122" s="40"/>
      <c r="L122" s="40"/>
      <c r="M122" s="100"/>
      <c r="N122" s="45"/>
      <c r="O122" s="45"/>
      <c r="P122" s="45"/>
      <c r="Q122" s="45"/>
    </row>
    <row r="123" spans="2:17" s="5" customFormat="1" ht="18.75" customHeight="1">
      <c r="B123" s="11"/>
      <c r="C123" s="101" t="s">
        <v>183</v>
      </c>
      <c r="D123" s="108"/>
      <c r="E123" s="206"/>
      <c r="F123" s="374"/>
      <c r="G123" s="182"/>
      <c r="H123" s="182"/>
      <c r="I123" s="38"/>
      <c r="J123" s="38"/>
      <c r="K123" s="38"/>
      <c r="L123" s="38"/>
      <c r="M123" s="109"/>
      <c r="N123" s="44"/>
      <c r="O123" s="44"/>
      <c r="P123" s="44"/>
      <c r="Q123" s="44"/>
    </row>
    <row r="124" spans="1:17" s="12" customFormat="1" ht="44.25" customHeight="1">
      <c r="A124" s="5"/>
      <c r="B124" s="15"/>
      <c r="C124" s="590" t="s">
        <v>184</v>
      </c>
      <c r="D124" s="591"/>
      <c r="E124" s="551" t="s">
        <v>862</v>
      </c>
      <c r="F124" s="552"/>
      <c r="G124" s="552"/>
      <c r="H124" s="552"/>
      <c r="I124" s="552"/>
      <c r="J124" s="552"/>
      <c r="K124" s="552"/>
      <c r="L124" s="552"/>
      <c r="M124" s="553"/>
      <c r="N124" s="45" t="s">
        <v>278</v>
      </c>
      <c r="O124" s="45"/>
      <c r="P124" s="45"/>
      <c r="Q124" s="45"/>
    </row>
    <row r="125" spans="1:17" s="12" customFormat="1" ht="45" customHeight="1">
      <c r="A125" s="5"/>
      <c r="B125" s="14"/>
      <c r="C125" s="590" t="s">
        <v>185</v>
      </c>
      <c r="D125" s="591"/>
      <c r="E125" s="557"/>
      <c r="F125" s="558"/>
      <c r="G125" s="558"/>
      <c r="H125" s="558"/>
      <c r="I125" s="558"/>
      <c r="J125" s="558"/>
      <c r="K125" s="558"/>
      <c r="L125" s="558"/>
      <c r="M125" s="559"/>
      <c r="N125" s="45" t="s">
        <v>278</v>
      </c>
      <c r="O125" s="45"/>
      <c r="P125" s="45"/>
      <c r="Q125" s="45"/>
    </row>
    <row r="126" spans="1:17" s="12" customFormat="1" ht="39" customHeight="1">
      <c r="A126" s="5"/>
      <c r="B126" s="15"/>
      <c r="C126" s="590" t="s">
        <v>461</v>
      </c>
      <c r="D126" s="591"/>
      <c r="E126" s="225" t="s">
        <v>1170</v>
      </c>
      <c r="F126" s="348" t="s">
        <v>1235</v>
      </c>
      <c r="G126" s="198">
        <v>2545724</v>
      </c>
      <c r="H126" s="198">
        <f>1432135+210555</f>
        <v>1642690</v>
      </c>
      <c r="I126" s="192">
        <v>1052563</v>
      </c>
      <c r="J126" s="192">
        <v>1942999</v>
      </c>
      <c r="K126" s="192">
        <v>1099669.9980000001</v>
      </c>
      <c r="L126" s="192">
        <v>7058079</v>
      </c>
      <c r="M126" s="322">
        <v>6172254</v>
      </c>
      <c r="N126" s="45"/>
      <c r="O126" s="45"/>
      <c r="P126" s="45"/>
      <c r="Q126" s="45"/>
    </row>
    <row r="127" spans="1:17" s="12" customFormat="1" ht="45" customHeight="1">
      <c r="A127" s="5"/>
      <c r="B127" s="15"/>
      <c r="C127" s="590" t="s">
        <v>91</v>
      </c>
      <c r="D127" s="592"/>
      <c r="E127" s="225" t="s">
        <v>1171</v>
      </c>
      <c r="F127" s="348" t="s">
        <v>1334</v>
      </c>
      <c r="G127" s="319" t="s">
        <v>714</v>
      </c>
      <c r="H127" s="319" t="s">
        <v>714</v>
      </c>
      <c r="I127" s="277" t="s">
        <v>762</v>
      </c>
      <c r="J127" s="277" t="s">
        <v>715</v>
      </c>
      <c r="K127" s="127" t="s">
        <v>714</v>
      </c>
      <c r="L127" s="127" t="s">
        <v>714</v>
      </c>
      <c r="M127" s="105" t="s">
        <v>208</v>
      </c>
      <c r="N127" s="45"/>
      <c r="O127" s="45"/>
      <c r="P127" s="45"/>
      <c r="Q127" s="45"/>
    </row>
    <row r="128" spans="1:17" s="12" customFormat="1" ht="7.5" customHeight="1">
      <c r="A128" s="5"/>
      <c r="B128" s="5"/>
      <c r="C128" s="102"/>
      <c r="D128" s="102"/>
      <c r="E128" s="17"/>
      <c r="F128" s="343"/>
      <c r="G128" s="200"/>
      <c r="H128" s="200"/>
      <c r="I128" s="201"/>
      <c r="J128" s="201"/>
      <c r="K128" s="201"/>
      <c r="L128" s="201"/>
      <c r="M128" s="104"/>
      <c r="N128" s="45"/>
      <c r="O128" s="45"/>
      <c r="P128" s="45"/>
      <c r="Q128" s="45"/>
    </row>
    <row r="129" spans="2:17" s="5" customFormat="1" ht="18.75" customHeight="1">
      <c r="B129" s="11" t="s">
        <v>82</v>
      </c>
      <c r="C129" s="108"/>
      <c r="D129" s="108"/>
      <c r="E129" s="206"/>
      <c r="F129" s="374"/>
      <c r="G129" s="180"/>
      <c r="H129" s="180"/>
      <c r="I129" s="202"/>
      <c r="J129" s="202"/>
      <c r="K129" s="202"/>
      <c r="L129" s="202"/>
      <c r="M129" s="110"/>
      <c r="N129" s="44"/>
      <c r="O129" s="44"/>
      <c r="P129" s="44"/>
      <c r="Q129" s="44"/>
    </row>
    <row r="130" spans="1:17" s="12" customFormat="1" ht="18.75" customHeight="1">
      <c r="A130" s="5"/>
      <c r="B130" s="11"/>
      <c r="C130" s="101" t="s">
        <v>72</v>
      </c>
      <c r="D130" s="108"/>
      <c r="E130" s="206"/>
      <c r="F130" s="374"/>
      <c r="G130" s="180"/>
      <c r="H130" s="180"/>
      <c r="I130" s="202"/>
      <c r="J130" s="202"/>
      <c r="K130" s="202"/>
      <c r="L130" s="202"/>
      <c r="M130" s="110"/>
      <c r="N130" s="45"/>
      <c r="O130" s="45"/>
      <c r="P130" s="45"/>
      <c r="Q130" s="45"/>
    </row>
    <row r="131" spans="1:17" s="12" customFormat="1" ht="92.25" customHeight="1">
      <c r="A131" s="5"/>
      <c r="B131" s="14"/>
      <c r="C131" s="590" t="s">
        <v>250</v>
      </c>
      <c r="D131" s="591"/>
      <c r="E131" s="560" t="s">
        <v>862</v>
      </c>
      <c r="F131" s="561"/>
      <c r="G131" s="561"/>
      <c r="H131" s="561"/>
      <c r="I131" s="561"/>
      <c r="J131" s="561"/>
      <c r="K131" s="561"/>
      <c r="L131" s="561"/>
      <c r="M131" s="562"/>
      <c r="N131" s="45"/>
      <c r="O131" s="45"/>
      <c r="P131" s="45"/>
      <c r="Q131" s="45"/>
    </row>
    <row r="132" spans="3:17" s="12" customFormat="1" ht="18.75" customHeight="1">
      <c r="C132" s="52"/>
      <c r="D132" s="52"/>
      <c r="E132" s="46"/>
      <c r="F132" s="52"/>
      <c r="G132" s="196">
        <f>SUM(G10:G131)</f>
        <v>32798990</v>
      </c>
      <c r="H132" s="196">
        <f>SUM(H10:H131)</f>
        <v>35444790</v>
      </c>
      <c r="I132" s="168">
        <f>SUM(I10:I131)</f>
        <v>39918231</v>
      </c>
      <c r="J132" s="36"/>
      <c r="K132" s="36"/>
      <c r="L132" s="36"/>
      <c r="M132" s="36"/>
      <c r="N132" s="45"/>
      <c r="O132" s="45"/>
      <c r="P132" s="45"/>
      <c r="Q132" s="45"/>
    </row>
    <row r="133" spans="3:17" s="12" customFormat="1" ht="18.75" customHeight="1">
      <c r="C133" s="52"/>
      <c r="D133" s="52"/>
      <c r="E133" s="46"/>
      <c r="F133" s="52"/>
      <c r="G133" s="196"/>
      <c r="H133" s="196"/>
      <c r="I133" s="36"/>
      <c r="J133" s="36"/>
      <c r="K133" s="36"/>
      <c r="L133" s="36"/>
      <c r="M133" s="36"/>
      <c r="N133" s="45"/>
      <c r="O133" s="45"/>
      <c r="P133" s="45"/>
      <c r="Q133" s="45"/>
    </row>
    <row r="134" spans="3:17" s="12" customFormat="1" ht="18.75" customHeight="1">
      <c r="C134" s="52"/>
      <c r="D134" s="52"/>
      <c r="E134" s="46"/>
      <c r="F134" s="52"/>
      <c r="G134" s="196"/>
      <c r="H134" s="196"/>
      <c r="I134" s="36"/>
      <c r="J134" s="36"/>
      <c r="K134" s="36"/>
      <c r="L134" s="36"/>
      <c r="M134" s="36"/>
      <c r="N134" s="45"/>
      <c r="O134" s="45"/>
      <c r="P134" s="45"/>
      <c r="Q134" s="45"/>
    </row>
    <row r="135" spans="3:17" s="12" customFormat="1" ht="18.75" customHeight="1">
      <c r="C135" s="52"/>
      <c r="D135" s="52"/>
      <c r="E135" s="46"/>
      <c r="F135" s="52"/>
      <c r="G135" s="196"/>
      <c r="H135" s="196"/>
      <c r="I135" s="36"/>
      <c r="J135" s="36"/>
      <c r="K135" s="36"/>
      <c r="L135" s="36"/>
      <c r="M135" s="36"/>
      <c r="N135" s="45"/>
      <c r="O135" s="45"/>
      <c r="P135" s="45"/>
      <c r="Q135" s="45"/>
    </row>
    <row r="136" spans="3:17" s="12" customFormat="1" ht="18.75" customHeight="1">
      <c r="C136" s="52"/>
      <c r="D136" s="52"/>
      <c r="E136" s="46"/>
      <c r="F136" s="52"/>
      <c r="G136" s="196"/>
      <c r="H136" s="196"/>
      <c r="I136" s="36"/>
      <c r="J136" s="36"/>
      <c r="K136" s="36"/>
      <c r="L136" s="36"/>
      <c r="M136" s="36"/>
      <c r="N136" s="45"/>
      <c r="O136" s="45"/>
      <c r="P136" s="45"/>
      <c r="Q136" s="45"/>
    </row>
    <row r="137" spans="3:17" s="12" customFormat="1" ht="18.75" customHeight="1">
      <c r="C137" s="52"/>
      <c r="D137" s="52"/>
      <c r="E137" s="46"/>
      <c r="F137" s="52"/>
      <c r="G137" s="196"/>
      <c r="H137" s="196"/>
      <c r="I137" s="36"/>
      <c r="J137" s="36"/>
      <c r="K137" s="36"/>
      <c r="L137" s="36"/>
      <c r="M137" s="36"/>
      <c r="N137" s="45"/>
      <c r="O137" s="45"/>
      <c r="P137" s="45"/>
      <c r="Q137" s="45"/>
    </row>
    <row r="138" spans="3:13" s="12" customFormat="1" ht="18.75" customHeight="1">
      <c r="C138" s="28"/>
      <c r="D138" s="28"/>
      <c r="E138" s="254"/>
      <c r="F138" s="28"/>
      <c r="G138" s="196"/>
      <c r="H138" s="196"/>
      <c r="I138" s="36"/>
      <c r="J138" s="36"/>
      <c r="K138" s="36"/>
      <c r="L138" s="36"/>
      <c r="M138" s="36"/>
    </row>
    <row r="139" spans="3:13" s="12" customFormat="1" ht="18.75" customHeight="1">
      <c r="C139" s="28"/>
      <c r="D139" s="28"/>
      <c r="E139" s="254"/>
      <c r="F139" s="28"/>
      <c r="G139" s="196"/>
      <c r="H139" s="196"/>
      <c r="I139" s="36"/>
      <c r="J139" s="36"/>
      <c r="K139" s="36"/>
      <c r="L139" s="36"/>
      <c r="M139" s="36"/>
    </row>
    <row r="140" spans="3:13" s="12" customFormat="1" ht="18.75" customHeight="1">
      <c r="C140" s="28"/>
      <c r="D140" s="28"/>
      <c r="E140" s="254"/>
      <c r="F140" s="28"/>
      <c r="G140" s="196"/>
      <c r="H140" s="196"/>
      <c r="I140" s="36"/>
      <c r="J140" s="36"/>
      <c r="K140" s="36"/>
      <c r="L140" s="36"/>
      <c r="M140" s="36"/>
    </row>
    <row r="141" spans="3:13" s="12" customFormat="1" ht="18.75" customHeight="1">
      <c r="C141" s="28"/>
      <c r="D141" s="28"/>
      <c r="E141" s="254"/>
      <c r="F141" s="28"/>
      <c r="G141" s="196"/>
      <c r="H141" s="196"/>
      <c r="I141" s="36"/>
      <c r="J141" s="36"/>
      <c r="K141" s="36"/>
      <c r="L141" s="36"/>
      <c r="M141" s="36"/>
    </row>
    <row r="142" spans="3:13" s="12" customFormat="1" ht="18.75" customHeight="1">
      <c r="C142" s="28"/>
      <c r="D142" s="28"/>
      <c r="E142" s="254"/>
      <c r="F142" s="28"/>
      <c r="G142" s="196"/>
      <c r="H142" s="196"/>
      <c r="I142" s="36"/>
      <c r="J142" s="36"/>
      <c r="K142" s="36"/>
      <c r="L142" s="36"/>
      <c r="M142" s="36"/>
    </row>
    <row r="143" spans="3:13" s="12" customFormat="1" ht="18.75" customHeight="1">
      <c r="C143" s="28"/>
      <c r="D143" s="28"/>
      <c r="E143" s="254"/>
      <c r="F143" s="28"/>
      <c r="G143" s="196"/>
      <c r="H143" s="196"/>
      <c r="I143" s="36"/>
      <c r="J143" s="36"/>
      <c r="K143" s="36"/>
      <c r="L143" s="36"/>
      <c r="M143" s="36"/>
    </row>
    <row r="144" spans="3:13" s="12" customFormat="1" ht="18.75" customHeight="1">
      <c r="C144" s="28"/>
      <c r="D144" s="28"/>
      <c r="E144" s="254"/>
      <c r="F144" s="28"/>
      <c r="G144" s="196"/>
      <c r="H144" s="196"/>
      <c r="I144" s="36"/>
      <c r="J144" s="36"/>
      <c r="K144" s="36"/>
      <c r="L144" s="36"/>
      <c r="M144" s="36"/>
    </row>
    <row r="145" spans="3:13" s="12" customFormat="1" ht="18.75" customHeight="1">
      <c r="C145" s="28"/>
      <c r="D145" s="28"/>
      <c r="E145" s="254"/>
      <c r="F145" s="28"/>
      <c r="G145" s="196"/>
      <c r="H145" s="196"/>
      <c r="I145" s="36"/>
      <c r="J145" s="36"/>
      <c r="K145" s="36"/>
      <c r="L145" s="36"/>
      <c r="M145" s="36"/>
    </row>
    <row r="146" spans="3:13" s="12" customFormat="1" ht="18.75" customHeight="1">
      <c r="C146" s="28"/>
      <c r="D146" s="28"/>
      <c r="E146" s="254"/>
      <c r="F146" s="28"/>
      <c r="G146" s="196"/>
      <c r="H146" s="196"/>
      <c r="I146" s="36"/>
      <c r="J146" s="36"/>
      <c r="K146" s="36"/>
      <c r="L146" s="36"/>
      <c r="M146" s="36"/>
    </row>
    <row r="147" spans="3:13" s="12" customFormat="1" ht="18.75" customHeight="1">
      <c r="C147" s="28"/>
      <c r="D147" s="28"/>
      <c r="E147" s="254"/>
      <c r="F147" s="28"/>
      <c r="G147" s="196"/>
      <c r="H147" s="196"/>
      <c r="I147" s="36"/>
      <c r="J147" s="36"/>
      <c r="K147" s="36"/>
      <c r="L147" s="36"/>
      <c r="M147" s="36"/>
    </row>
    <row r="148" spans="3:13" s="12" customFormat="1" ht="18.75" customHeight="1">
      <c r="C148" s="28"/>
      <c r="D148" s="28"/>
      <c r="E148" s="254"/>
      <c r="F148" s="28"/>
      <c r="G148" s="196"/>
      <c r="H148" s="196"/>
      <c r="I148" s="36"/>
      <c r="J148" s="36"/>
      <c r="K148" s="36"/>
      <c r="L148" s="36"/>
      <c r="M148" s="36"/>
    </row>
    <row r="149" spans="3:13" s="12" customFormat="1" ht="18.75" customHeight="1">
      <c r="C149" s="28"/>
      <c r="D149" s="28"/>
      <c r="E149" s="254"/>
      <c r="F149" s="28"/>
      <c r="G149" s="196"/>
      <c r="H149" s="196"/>
      <c r="I149" s="36"/>
      <c r="J149" s="36"/>
      <c r="K149" s="36"/>
      <c r="L149" s="36"/>
      <c r="M149" s="36"/>
    </row>
    <row r="150" spans="3:13" s="12" customFormat="1" ht="18.75" customHeight="1">
      <c r="C150" s="28"/>
      <c r="D150" s="28"/>
      <c r="E150" s="254"/>
      <c r="F150" s="28"/>
      <c r="G150" s="196"/>
      <c r="H150" s="196"/>
      <c r="I150" s="36"/>
      <c r="J150" s="36"/>
      <c r="K150" s="36"/>
      <c r="L150" s="36"/>
      <c r="M150" s="36"/>
    </row>
    <row r="151" spans="3:13" s="12" customFormat="1" ht="18.75" customHeight="1">
      <c r="C151" s="28"/>
      <c r="D151" s="28"/>
      <c r="E151" s="254"/>
      <c r="F151" s="28"/>
      <c r="G151" s="196"/>
      <c r="H151" s="196"/>
      <c r="I151" s="36"/>
      <c r="J151" s="36"/>
      <c r="K151" s="36"/>
      <c r="L151" s="36"/>
      <c r="M151" s="36"/>
    </row>
    <row r="152" spans="3:13" s="12" customFormat="1" ht="18.75" customHeight="1">
      <c r="C152" s="28"/>
      <c r="D152" s="28"/>
      <c r="E152" s="254"/>
      <c r="F152" s="28"/>
      <c r="G152" s="196"/>
      <c r="H152" s="196"/>
      <c r="I152" s="36"/>
      <c r="J152" s="36"/>
      <c r="K152" s="36"/>
      <c r="L152" s="36"/>
      <c r="M152" s="36"/>
    </row>
    <row r="153" spans="3:13" s="12" customFormat="1" ht="18.75" customHeight="1">
      <c r="C153" s="28"/>
      <c r="D153" s="28"/>
      <c r="E153" s="254"/>
      <c r="F153" s="28"/>
      <c r="G153" s="196"/>
      <c r="H153" s="196"/>
      <c r="I153" s="36"/>
      <c r="J153" s="36"/>
      <c r="K153" s="36"/>
      <c r="L153" s="36"/>
      <c r="M153" s="36"/>
    </row>
    <row r="154" spans="3:13" s="12" customFormat="1" ht="18.75" customHeight="1">
      <c r="C154" s="28"/>
      <c r="D154" s="28"/>
      <c r="E154" s="254"/>
      <c r="F154" s="28"/>
      <c r="G154" s="196"/>
      <c r="H154" s="196"/>
      <c r="I154" s="36"/>
      <c r="J154" s="36"/>
      <c r="K154" s="36"/>
      <c r="L154" s="36"/>
      <c r="M154" s="36"/>
    </row>
    <row r="155" spans="3:13" s="12" customFormat="1" ht="18.75" customHeight="1">
      <c r="C155" s="28"/>
      <c r="D155" s="28"/>
      <c r="E155" s="254"/>
      <c r="F155" s="28"/>
      <c r="G155" s="196"/>
      <c r="H155" s="196"/>
      <c r="I155" s="36"/>
      <c r="J155" s="36"/>
      <c r="K155" s="36"/>
      <c r="L155" s="36"/>
      <c r="M155" s="36"/>
    </row>
    <row r="156" spans="3:13" s="12" customFormat="1" ht="18.75" customHeight="1">
      <c r="C156" s="28"/>
      <c r="D156" s="28"/>
      <c r="E156" s="254"/>
      <c r="F156" s="28"/>
      <c r="G156" s="196"/>
      <c r="H156" s="196"/>
      <c r="I156" s="36"/>
      <c r="J156" s="36"/>
      <c r="K156" s="36"/>
      <c r="L156" s="36"/>
      <c r="M156" s="36"/>
    </row>
    <row r="157" spans="3:13" s="12" customFormat="1" ht="18.75" customHeight="1">
      <c r="C157" s="28"/>
      <c r="D157" s="28"/>
      <c r="E157" s="254"/>
      <c r="F157" s="28"/>
      <c r="G157" s="196"/>
      <c r="H157" s="196"/>
      <c r="I157" s="36"/>
      <c r="J157" s="36"/>
      <c r="K157" s="36"/>
      <c r="L157" s="36"/>
      <c r="M157" s="36"/>
    </row>
    <row r="158" spans="3:13" s="12" customFormat="1" ht="18.75" customHeight="1">
      <c r="C158" s="28"/>
      <c r="D158" s="28"/>
      <c r="E158" s="254"/>
      <c r="F158" s="28"/>
      <c r="G158" s="196"/>
      <c r="H158" s="196"/>
      <c r="I158" s="36"/>
      <c r="J158" s="36"/>
      <c r="K158" s="36"/>
      <c r="L158" s="36"/>
      <c r="M158" s="36"/>
    </row>
    <row r="159" spans="3:13" s="12" customFormat="1" ht="18.75" customHeight="1">
      <c r="C159" s="28"/>
      <c r="D159" s="28"/>
      <c r="E159" s="254"/>
      <c r="F159" s="28"/>
      <c r="G159" s="196"/>
      <c r="H159" s="196"/>
      <c r="I159" s="36"/>
      <c r="J159" s="36"/>
      <c r="K159" s="36"/>
      <c r="L159" s="36"/>
      <c r="M159" s="36"/>
    </row>
    <row r="160" spans="3:13" s="12" customFormat="1" ht="18.75" customHeight="1">
      <c r="C160" s="28"/>
      <c r="D160" s="28"/>
      <c r="E160" s="254"/>
      <c r="F160" s="28"/>
      <c r="G160" s="196"/>
      <c r="H160" s="196"/>
      <c r="I160" s="36"/>
      <c r="J160" s="36"/>
      <c r="K160" s="36"/>
      <c r="L160" s="36"/>
      <c r="M160" s="36"/>
    </row>
    <row r="161" spans="3:13" s="12" customFormat="1" ht="18.75" customHeight="1">
      <c r="C161" s="28"/>
      <c r="D161" s="28"/>
      <c r="E161" s="254"/>
      <c r="F161" s="28"/>
      <c r="G161" s="196"/>
      <c r="H161" s="196"/>
      <c r="I161" s="36"/>
      <c r="J161" s="36"/>
      <c r="K161" s="36"/>
      <c r="L161" s="36"/>
      <c r="M161" s="36"/>
    </row>
    <row r="162" spans="3:13" s="12" customFormat="1" ht="18.75" customHeight="1">
      <c r="C162" s="28"/>
      <c r="D162" s="28"/>
      <c r="E162" s="254"/>
      <c r="F162" s="28"/>
      <c r="G162" s="196"/>
      <c r="H162" s="196"/>
      <c r="I162" s="36"/>
      <c r="J162" s="36"/>
      <c r="K162" s="36"/>
      <c r="L162" s="36"/>
      <c r="M162" s="36"/>
    </row>
    <row r="163" spans="3:13" s="12" customFormat="1" ht="18.75" customHeight="1">
      <c r="C163" s="28"/>
      <c r="D163" s="28"/>
      <c r="E163" s="254"/>
      <c r="F163" s="28"/>
      <c r="G163" s="196"/>
      <c r="H163" s="196"/>
      <c r="I163" s="36"/>
      <c r="J163" s="36"/>
      <c r="K163" s="36"/>
      <c r="L163" s="36"/>
      <c r="M163" s="36"/>
    </row>
    <row r="164" spans="3:13" s="12" customFormat="1" ht="18.75" customHeight="1">
      <c r="C164" s="28"/>
      <c r="D164" s="28"/>
      <c r="E164" s="254"/>
      <c r="F164" s="28"/>
      <c r="G164" s="196"/>
      <c r="H164" s="196"/>
      <c r="I164" s="36"/>
      <c r="J164" s="36"/>
      <c r="K164" s="36"/>
      <c r="L164" s="36"/>
      <c r="M164" s="36"/>
    </row>
    <row r="165" spans="3:13" s="12" customFormat="1" ht="18.75" customHeight="1">
      <c r="C165" s="28"/>
      <c r="D165" s="28"/>
      <c r="E165" s="254"/>
      <c r="F165" s="28"/>
      <c r="G165" s="196"/>
      <c r="H165" s="196"/>
      <c r="I165" s="36"/>
      <c r="J165" s="36"/>
      <c r="K165" s="36"/>
      <c r="L165" s="36"/>
      <c r="M165" s="36"/>
    </row>
    <row r="166" spans="3:13" s="12" customFormat="1" ht="18.75" customHeight="1">
      <c r="C166" s="28"/>
      <c r="D166" s="28"/>
      <c r="E166" s="254"/>
      <c r="F166" s="28"/>
      <c r="G166" s="196"/>
      <c r="H166" s="196"/>
      <c r="I166" s="36"/>
      <c r="J166" s="36"/>
      <c r="K166" s="36"/>
      <c r="L166" s="36"/>
      <c r="M166" s="36"/>
    </row>
    <row r="167" spans="3:13" s="12" customFormat="1" ht="18.75" customHeight="1">
      <c r="C167" s="28"/>
      <c r="D167" s="28"/>
      <c r="E167" s="254"/>
      <c r="F167" s="28"/>
      <c r="G167" s="196"/>
      <c r="H167" s="196"/>
      <c r="I167" s="36"/>
      <c r="J167" s="36"/>
      <c r="K167" s="36"/>
      <c r="L167" s="36"/>
      <c r="M167" s="36"/>
    </row>
    <row r="168" spans="3:13" s="12" customFormat="1" ht="18.75" customHeight="1">
      <c r="C168" s="28"/>
      <c r="D168" s="28"/>
      <c r="E168" s="254"/>
      <c r="F168" s="28"/>
      <c r="G168" s="196"/>
      <c r="H168" s="196"/>
      <c r="I168" s="36"/>
      <c r="J168" s="36"/>
      <c r="K168" s="36"/>
      <c r="L168" s="36"/>
      <c r="M168" s="36"/>
    </row>
    <row r="169" spans="3:13" s="12" customFormat="1" ht="18.75" customHeight="1">
      <c r="C169" s="28"/>
      <c r="D169" s="28"/>
      <c r="E169" s="254"/>
      <c r="F169" s="28"/>
      <c r="G169" s="196"/>
      <c r="H169" s="196"/>
      <c r="I169" s="36"/>
      <c r="J169" s="36"/>
      <c r="K169" s="36"/>
      <c r="L169" s="36"/>
      <c r="M169" s="36"/>
    </row>
    <row r="170" spans="3:13" s="12" customFormat="1" ht="18.75" customHeight="1">
      <c r="C170" s="28"/>
      <c r="D170" s="28"/>
      <c r="E170" s="254"/>
      <c r="F170" s="28"/>
      <c r="G170" s="196"/>
      <c r="H170" s="196"/>
      <c r="I170" s="36"/>
      <c r="J170" s="36"/>
      <c r="K170" s="36"/>
      <c r="L170" s="36"/>
      <c r="M170" s="36"/>
    </row>
    <row r="171" spans="3:13" s="12" customFormat="1" ht="18.75" customHeight="1">
      <c r="C171" s="28"/>
      <c r="D171" s="28"/>
      <c r="E171" s="254"/>
      <c r="F171" s="28"/>
      <c r="G171" s="196"/>
      <c r="H171" s="196"/>
      <c r="I171" s="36"/>
      <c r="J171" s="36"/>
      <c r="K171" s="36"/>
      <c r="L171" s="36"/>
      <c r="M171" s="36"/>
    </row>
    <row r="172" spans="3:13" s="12" customFormat="1" ht="18.75" customHeight="1">
      <c r="C172" s="28"/>
      <c r="D172" s="28"/>
      <c r="E172" s="254"/>
      <c r="F172" s="28"/>
      <c r="G172" s="196"/>
      <c r="H172" s="196"/>
      <c r="I172" s="36"/>
      <c r="J172" s="36"/>
      <c r="K172" s="36"/>
      <c r="L172" s="36"/>
      <c r="M172" s="36"/>
    </row>
    <row r="173" spans="3:13" s="12" customFormat="1" ht="18.75" customHeight="1">
      <c r="C173" s="28"/>
      <c r="D173" s="28"/>
      <c r="E173" s="254"/>
      <c r="F173" s="28"/>
      <c r="G173" s="196"/>
      <c r="H173" s="196"/>
      <c r="I173" s="36"/>
      <c r="J173" s="36"/>
      <c r="K173" s="36"/>
      <c r="L173" s="36"/>
      <c r="M173" s="36"/>
    </row>
    <row r="174" spans="3:13" s="12" customFormat="1" ht="18.75" customHeight="1">
      <c r="C174" s="28"/>
      <c r="D174" s="28"/>
      <c r="E174" s="254"/>
      <c r="F174" s="28"/>
      <c r="G174" s="196"/>
      <c r="H174" s="196"/>
      <c r="I174" s="36"/>
      <c r="J174" s="36"/>
      <c r="K174" s="36"/>
      <c r="L174" s="36"/>
      <c r="M174" s="36"/>
    </row>
    <row r="175" spans="3:13" s="12" customFormat="1" ht="18.75" customHeight="1">
      <c r="C175" s="28"/>
      <c r="D175" s="28"/>
      <c r="E175" s="254"/>
      <c r="F175" s="28"/>
      <c r="G175" s="196"/>
      <c r="H175" s="196"/>
      <c r="I175" s="36"/>
      <c r="J175" s="36"/>
      <c r="K175" s="36"/>
      <c r="L175" s="36"/>
      <c r="M175" s="36"/>
    </row>
    <row r="176" spans="3:13" s="12" customFormat="1" ht="18.75" customHeight="1">
      <c r="C176" s="28"/>
      <c r="D176" s="28"/>
      <c r="E176" s="254"/>
      <c r="F176" s="28"/>
      <c r="G176" s="196"/>
      <c r="H176" s="196"/>
      <c r="I176" s="36"/>
      <c r="J176" s="36"/>
      <c r="K176" s="36"/>
      <c r="L176" s="36"/>
      <c r="M176" s="36"/>
    </row>
    <row r="177" spans="3:13" s="12" customFormat="1" ht="18.75" customHeight="1">
      <c r="C177" s="28"/>
      <c r="D177" s="28"/>
      <c r="E177" s="254"/>
      <c r="F177" s="28"/>
      <c r="G177" s="196"/>
      <c r="H177" s="196"/>
      <c r="I177" s="36"/>
      <c r="J177" s="36"/>
      <c r="K177" s="36"/>
      <c r="L177" s="36"/>
      <c r="M177" s="36"/>
    </row>
    <row r="178" spans="3:13" s="12" customFormat="1" ht="18.75" customHeight="1">
      <c r="C178" s="28"/>
      <c r="D178" s="28"/>
      <c r="E178" s="254"/>
      <c r="F178" s="28"/>
      <c r="G178" s="196"/>
      <c r="H178" s="196"/>
      <c r="I178" s="36"/>
      <c r="J178" s="36"/>
      <c r="K178" s="36"/>
      <c r="L178" s="36"/>
      <c r="M178" s="36"/>
    </row>
    <row r="179" spans="3:13" s="12" customFormat="1" ht="18.75" customHeight="1">
      <c r="C179" s="28"/>
      <c r="D179" s="28"/>
      <c r="E179" s="254"/>
      <c r="F179" s="28"/>
      <c r="G179" s="196"/>
      <c r="H179" s="196"/>
      <c r="I179" s="36"/>
      <c r="J179" s="36"/>
      <c r="K179" s="36"/>
      <c r="L179" s="36"/>
      <c r="M179" s="36"/>
    </row>
    <row r="180" spans="3:13" s="12" customFormat="1" ht="18.75" customHeight="1">
      <c r="C180" s="28"/>
      <c r="D180" s="28"/>
      <c r="E180" s="254"/>
      <c r="F180" s="28"/>
      <c r="G180" s="196"/>
      <c r="H180" s="196"/>
      <c r="I180" s="36"/>
      <c r="J180" s="36"/>
      <c r="K180" s="36"/>
      <c r="L180" s="36"/>
      <c r="M180" s="36"/>
    </row>
    <row r="181" spans="3:13" s="12" customFormat="1" ht="18.75" customHeight="1">
      <c r="C181" s="28"/>
      <c r="D181" s="28"/>
      <c r="E181" s="254"/>
      <c r="F181" s="28"/>
      <c r="G181" s="196"/>
      <c r="H181" s="196"/>
      <c r="I181" s="36"/>
      <c r="J181" s="36"/>
      <c r="K181" s="36"/>
      <c r="L181" s="36"/>
      <c r="M181" s="36"/>
    </row>
    <row r="182" spans="3:13" s="12" customFormat="1" ht="18.75" customHeight="1">
      <c r="C182" s="28"/>
      <c r="D182" s="28"/>
      <c r="E182" s="254"/>
      <c r="F182" s="28"/>
      <c r="G182" s="196"/>
      <c r="H182" s="196"/>
      <c r="I182" s="36"/>
      <c r="J182" s="36"/>
      <c r="K182" s="36"/>
      <c r="L182" s="36"/>
      <c r="M182" s="36"/>
    </row>
    <row r="183" spans="3:13" s="12" customFormat="1" ht="18.75" customHeight="1">
      <c r="C183" s="28"/>
      <c r="D183" s="28"/>
      <c r="E183" s="254"/>
      <c r="F183" s="28"/>
      <c r="G183" s="196"/>
      <c r="H183" s="196"/>
      <c r="I183" s="36"/>
      <c r="J183" s="36"/>
      <c r="K183" s="36"/>
      <c r="L183" s="36"/>
      <c r="M183" s="36"/>
    </row>
    <row r="184" spans="3:13" s="12" customFormat="1" ht="18.75" customHeight="1">
      <c r="C184" s="28"/>
      <c r="D184" s="28"/>
      <c r="E184" s="254"/>
      <c r="F184" s="28"/>
      <c r="G184" s="196"/>
      <c r="H184" s="196"/>
      <c r="I184" s="36"/>
      <c r="J184" s="36"/>
      <c r="K184" s="36"/>
      <c r="L184" s="36"/>
      <c r="M184" s="36"/>
    </row>
    <row r="185" spans="3:13" s="12" customFormat="1" ht="18.75" customHeight="1">
      <c r="C185" s="28"/>
      <c r="D185" s="28"/>
      <c r="E185" s="254"/>
      <c r="F185" s="28"/>
      <c r="G185" s="196"/>
      <c r="H185" s="196"/>
      <c r="I185" s="36"/>
      <c r="J185" s="36"/>
      <c r="K185" s="36"/>
      <c r="L185" s="36"/>
      <c r="M185" s="36"/>
    </row>
    <row r="186" spans="3:13" s="12" customFormat="1" ht="18.75" customHeight="1">
      <c r="C186" s="28"/>
      <c r="D186" s="28"/>
      <c r="E186" s="254"/>
      <c r="F186" s="28"/>
      <c r="G186" s="196"/>
      <c r="H186" s="196"/>
      <c r="I186" s="36"/>
      <c r="J186" s="36"/>
      <c r="K186" s="36"/>
      <c r="L186" s="36"/>
      <c r="M186" s="36"/>
    </row>
    <row r="187" spans="3:13" s="12" customFormat="1" ht="18.75" customHeight="1">
      <c r="C187" s="28"/>
      <c r="D187" s="28"/>
      <c r="E187" s="254"/>
      <c r="F187" s="28"/>
      <c r="G187" s="196"/>
      <c r="H187" s="196"/>
      <c r="I187" s="36"/>
      <c r="J187" s="36"/>
      <c r="K187" s="36"/>
      <c r="L187" s="36"/>
      <c r="M187" s="36"/>
    </row>
    <row r="188" spans="3:13" s="12" customFormat="1" ht="18.75" customHeight="1">
      <c r="C188" s="28"/>
      <c r="D188" s="28"/>
      <c r="E188" s="254"/>
      <c r="F188" s="28"/>
      <c r="G188" s="196"/>
      <c r="H188" s="196"/>
      <c r="I188" s="36"/>
      <c r="J188" s="36"/>
      <c r="K188" s="36"/>
      <c r="L188" s="36"/>
      <c r="M188" s="36"/>
    </row>
    <row r="189" spans="3:13" s="12" customFormat="1" ht="18.75" customHeight="1">
      <c r="C189" s="28"/>
      <c r="D189" s="28"/>
      <c r="E189" s="254"/>
      <c r="F189" s="28"/>
      <c r="G189" s="196"/>
      <c r="H189" s="196"/>
      <c r="I189" s="36"/>
      <c r="J189" s="36"/>
      <c r="K189" s="36"/>
      <c r="L189" s="36"/>
      <c r="M189" s="36"/>
    </row>
    <row r="190" spans="3:13" s="12" customFormat="1" ht="18.75" customHeight="1">
      <c r="C190" s="28"/>
      <c r="D190" s="28"/>
      <c r="E190" s="254"/>
      <c r="F190" s="28"/>
      <c r="G190" s="196"/>
      <c r="H190" s="196"/>
      <c r="I190" s="36"/>
      <c r="J190" s="36"/>
      <c r="K190" s="36"/>
      <c r="L190" s="36"/>
      <c r="M190" s="36"/>
    </row>
    <row r="191" spans="3:13" s="12" customFormat="1" ht="18.75" customHeight="1">
      <c r="C191" s="28"/>
      <c r="D191" s="28"/>
      <c r="E191" s="254"/>
      <c r="F191" s="28"/>
      <c r="G191" s="196"/>
      <c r="H191" s="196"/>
      <c r="I191" s="36"/>
      <c r="J191" s="36"/>
      <c r="K191" s="36"/>
      <c r="L191" s="36"/>
      <c r="M191" s="36"/>
    </row>
    <row r="192" spans="3:13" s="12" customFormat="1" ht="18.75" customHeight="1">
      <c r="C192" s="28"/>
      <c r="D192" s="28"/>
      <c r="E192" s="254"/>
      <c r="F192" s="28"/>
      <c r="G192" s="196"/>
      <c r="H192" s="196"/>
      <c r="I192" s="36"/>
      <c r="J192" s="36"/>
      <c r="K192" s="36"/>
      <c r="L192" s="36"/>
      <c r="M192" s="36"/>
    </row>
    <row r="193" spans="3:13" s="12" customFormat="1" ht="18.75" customHeight="1">
      <c r="C193" s="28"/>
      <c r="D193" s="28"/>
      <c r="E193" s="254"/>
      <c r="F193" s="28"/>
      <c r="G193" s="196"/>
      <c r="H193" s="196"/>
      <c r="I193" s="36"/>
      <c r="J193" s="36"/>
      <c r="K193" s="36"/>
      <c r="L193" s="36"/>
      <c r="M193" s="36"/>
    </row>
    <row r="194" spans="3:13" s="12" customFormat="1" ht="18.75" customHeight="1">
      <c r="C194" s="28"/>
      <c r="D194" s="28"/>
      <c r="E194" s="254"/>
      <c r="F194" s="28"/>
      <c r="G194" s="196"/>
      <c r="H194" s="196"/>
      <c r="I194" s="36"/>
      <c r="J194" s="36"/>
      <c r="K194" s="36"/>
      <c r="L194" s="36"/>
      <c r="M194" s="36"/>
    </row>
    <row r="195" spans="3:13" s="12" customFormat="1" ht="18.75" customHeight="1">
      <c r="C195" s="28"/>
      <c r="D195" s="28"/>
      <c r="E195" s="254"/>
      <c r="F195" s="28"/>
      <c r="G195" s="196"/>
      <c r="H195" s="196"/>
      <c r="I195" s="36"/>
      <c r="J195" s="36"/>
      <c r="K195" s="36"/>
      <c r="L195" s="36"/>
      <c r="M195" s="36"/>
    </row>
    <row r="196" spans="3:13" s="12" customFormat="1" ht="18.75" customHeight="1">
      <c r="C196" s="28"/>
      <c r="D196" s="28"/>
      <c r="E196" s="254"/>
      <c r="F196" s="28"/>
      <c r="G196" s="196"/>
      <c r="H196" s="196"/>
      <c r="I196" s="36"/>
      <c r="J196" s="36"/>
      <c r="K196" s="36"/>
      <c r="L196" s="36"/>
      <c r="M196" s="36"/>
    </row>
    <row r="197" spans="3:13" s="12" customFormat="1" ht="18.75" customHeight="1">
      <c r="C197" s="28"/>
      <c r="D197" s="28"/>
      <c r="E197" s="254"/>
      <c r="F197" s="28"/>
      <c r="G197" s="196"/>
      <c r="H197" s="196"/>
      <c r="I197" s="36"/>
      <c r="J197" s="36"/>
      <c r="K197" s="36"/>
      <c r="L197" s="36"/>
      <c r="M197" s="36"/>
    </row>
    <row r="198" spans="3:13" s="12" customFormat="1" ht="18.75" customHeight="1">
      <c r="C198" s="28"/>
      <c r="D198" s="28"/>
      <c r="E198" s="254"/>
      <c r="F198" s="28"/>
      <c r="G198" s="196"/>
      <c r="H198" s="196"/>
      <c r="I198" s="36"/>
      <c r="J198" s="36"/>
      <c r="K198" s="36"/>
      <c r="L198" s="36"/>
      <c r="M198" s="36"/>
    </row>
    <row r="199" spans="3:13" s="12" customFormat="1" ht="18.75" customHeight="1">
      <c r="C199" s="28"/>
      <c r="D199" s="28"/>
      <c r="E199" s="254"/>
      <c r="F199" s="28"/>
      <c r="G199" s="196"/>
      <c r="H199" s="196"/>
      <c r="I199" s="36"/>
      <c r="J199" s="36"/>
      <c r="K199" s="36"/>
      <c r="L199" s="36"/>
      <c r="M199" s="36"/>
    </row>
    <row r="200" spans="3:13" s="12" customFormat="1" ht="18.75" customHeight="1">
      <c r="C200" s="28"/>
      <c r="D200" s="28"/>
      <c r="E200" s="254"/>
      <c r="F200" s="28"/>
      <c r="G200" s="196"/>
      <c r="H200" s="196"/>
      <c r="I200" s="36"/>
      <c r="J200" s="36"/>
      <c r="K200" s="36"/>
      <c r="L200" s="36"/>
      <c r="M200" s="36"/>
    </row>
    <row r="201" spans="3:13" s="12" customFormat="1" ht="18.75" customHeight="1">
      <c r="C201" s="28"/>
      <c r="D201" s="28"/>
      <c r="E201" s="254"/>
      <c r="F201" s="28"/>
      <c r="G201" s="196"/>
      <c r="H201" s="196"/>
      <c r="I201" s="36"/>
      <c r="J201" s="36"/>
      <c r="K201" s="36"/>
      <c r="L201" s="36"/>
      <c r="M201" s="36"/>
    </row>
    <row r="202" spans="3:13" s="12" customFormat="1" ht="18.75" customHeight="1">
      <c r="C202" s="28"/>
      <c r="D202" s="28"/>
      <c r="E202" s="254"/>
      <c r="F202" s="28"/>
      <c r="G202" s="196"/>
      <c r="H202" s="196"/>
      <c r="I202" s="36"/>
      <c r="J202" s="36"/>
      <c r="K202" s="36"/>
      <c r="L202" s="36"/>
      <c r="M202" s="36"/>
    </row>
    <row r="203" spans="3:13" s="12" customFormat="1" ht="18.75" customHeight="1">
      <c r="C203" s="28"/>
      <c r="D203" s="28"/>
      <c r="E203" s="254"/>
      <c r="F203" s="28"/>
      <c r="G203" s="196"/>
      <c r="H203" s="196"/>
      <c r="I203" s="36"/>
      <c r="J203" s="36"/>
      <c r="K203" s="36"/>
      <c r="L203" s="36"/>
      <c r="M203" s="36"/>
    </row>
    <row r="204" spans="3:13" s="12" customFormat="1" ht="18.75" customHeight="1">
      <c r="C204" s="28"/>
      <c r="D204" s="28"/>
      <c r="E204" s="254"/>
      <c r="F204" s="28"/>
      <c r="G204" s="196"/>
      <c r="H204" s="196"/>
      <c r="I204" s="36"/>
      <c r="J204" s="36"/>
      <c r="K204" s="36"/>
      <c r="L204" s="36"/>
      <c r="M204" s="36"/>
    </row>
    <row r="205" spans="3:13" s="12" customFormat="1" ht="18.75" customHeight="1">
      <c r="C205" s="28"/>
      <c r="D205" s="28"/>
      <c r="E205" s="254"/>
      <c r="F205" s="28"/>
      <c r="G205" s="196"/>
      <c r="H205" s="196"/>
      <c r="I205" s="36"/>
      <c r="J205" s="36"/>
      <c r="K205" s="36"/>
      <c r="L205" s="36"/>
      <c r="M205" s="36"/>
    </row>
    <row r="206" spans="3:13" s="12" customFormat="1" ht="18.75" customHeight="1">
      <c r="C206" s="28"/>
      <c r="D206" s="28"/>
      <c r="E206" s="254"/>
      <c r="F206" s="28"/>
      <c r="G206" s="196"/>
      <c r="H206" s="196"/>
      <c r="I206" s="36"/>
      <c r="J206" s="36"/>
      <c r="K206" s="36"/>
      <c r="L206" s="36"/>
      <c r="M206" s="36"/>
    </row>
    <row r="207" spans="3:13" s="12" customFormat="1" ht="18.75" customHeight="1">
      <c r="C207" s="28"/>
      <c r="D207" s="28"/>
      <c r="E207" s="254"/>
      <c r="F207" s="28"/>
      <c r="G207" s="196"/>
      <c r="H207" s="196"/>
      <c r="I207" s="36"/>
      <c r="J207" s="36"/>
      <c r="K207" s="36"/>
      <c r="L207" s="36"/>
      <c r="M207" s="36"/>
    </row>
    <row r="208" spans="3:13" s="12" customFormat="1" ht="18.75" customHeight="1">
      <c r="C208" s="28"/>
      <c r="D208" s="28"/>
      <c r="E208" s="254"/>
      <c r="F208" s="28"/>
      <c r="G208" s="196"/>
      <c r="H208" s="196"/>
      <c r="I208" s="36"/>
      <c r="J208" s="36"/>
      <c r="K208" s="36"/>
      <c r="L208" s="36"/>
      <c r="M208" s="36"/>
    </row>
    <row r="209" spans="3:13" s="12" customFormat="1" ht="18.75" customHeight="1">
      <c r="C209" s="28"/>
      <c r="D209" s="28"/>
      <c r="E209" s="254"/>
      <c r="F209" s="28"/>
      <c r="G209" s="196"/>
      <c r="H209" s="196"/>
      <c r="I209" s="36"/>
      <c r="J209" s="36"/>
      <c r="K209" s="36"/>
      <c r="L209" s="36"/>
      <c r="M209" s="36"/>
    </row>
    <row r="210" spans="3:13" s="12" customFormat="1" ht="18.75" customHeight="1">
      <c r="C210" s="28"/>
      <c r="D210" s="28"/>
      <c r="E210" s="254"/>
      <c r="F210" s="28"/>
      <c r="G210" s="196"/>
      <c r="H210" s="196"/>
      <c r="I210" s="36"/>
      <c r="J210" s="36"/>
      <c r="K210" s="36"/>
      <c r="L210" s="36"/>
      <c r="M210" s="36"/>
    </row>
    <row r="211" spans="3:13" s="12" customFormat="1" ht="18.75" customHeight="1">
      <c r="C211" s="28"/>
      <c r="D211" s="28"/>
      <c r="E211" s="254"/>
      <c r="F211" s="28"/>
      <c r="G211" s="196"/>
      <c r="H211" s="196"/>
      <c r="I211" s="36"/>
      <c r="J211" s="36"/>
      <c r="K211" s="36"/>
      <c r="L211" s="36"/>
      <c r="M211" s="36"/>
    </row>
    <row r="212" spans="3:13" s="12" customFormat="1" ht="18.75" customHeight="1">
      <c r="C212" s="28"/>
      <c r="D212" s="28"/>
      <c r="E212" s="254"/>
      <c r="F212" s="28"/>
      <c r="G212" s="196"/>
      <c r="H212" s="196"/>
      <c r="I212" s="36"/>
      <c r="J212" s="36"/>
      <c r="K212" s="36"/>
      <c r="L212" s="36"/>
      <c r="M212" s="36"/>
    </row>
    <row r="213" spans="3:13" s="12" customFormat="1" ht="18.75" customHeight="1">
      <c r="C213" s="28"/>
      <c r="D213" s="28"/>
      <c r="E213" s="254"/>
      <c r="F213" s="28"/>
      <c r="G213" s="196"/>
      <c r="H213" s="196"/>
      <c r="I213" s="36"/>
      <c r="J213" s="36"/>
      <c r="K213" s="36"/>
      <c r="L213" s="36"/>
      <c r="M213" s="36"/>
    </row>
    <row r="214" spans="3:13" s="12" customFormat="1" ht="18.75" customHeight="1">
      <c r="C214" s="28"/>
      <c r="D214" s="28"/>
      <c r="E214" s="254"/>
      <c r="F214" s="28"/>
      <c r="G214" s="196"/>
      <c r="H214" s="196"/>
      <c r="I214" s="36"/>
      <c r="J214" s="36"/>
      <c r="K214" s="36"/>
      <c r="L214" s="36"/>
      <c r="M214" s="36"/>
    </row>
    <row r="215" spans="3:13" s="12" customFormat="1" ht="18.75" customHeight="1">
      <c r="C215" s="28"/>
      <c r="D215" s="28"/>
      <c r="E215" s="254"/>
      <c r="F215" s="28"/>
      <c r="G215" s="196"/>
      <c r="H215" s="196"/>
      <c r="I215" s="36"/>
      <c r="J215" s="36"/>
      <c r="K215" s="36"/>
      <c r="L215" s="36"/>
      <c r="M215" s="36"/>
    </row>
    <row r="216" spans="3:13" s="12" customFormat="1" ht="18.75" customHeight="1">
      <c r="C216" s="28"/>
      <c r="D216" s="28"/>
      <c r="E216" s="254"/>
      <c r="F216" s="28"/>
      <c r="G216" s="196"/>
      <c r="H216" s="196"/>
      <c r="I216" s="36"/>
      <c r="J216" s="36"/>
      <c r="K216" s="36"/>
      <c r="L216" s="36"/>
      <c r="M216" s="36"/>
    </row>
    <row r="217" spans="3:13" s="12" customFormat="1" ht="18.75" customHeight="1">
      <c r="C217" s="28"/>
      <c r="D217" s="28"/>
      <c r="E217" s="254"/>
      <c r="F217" s="28"/>
      <c r="G217" s="196"/>
      <c r="H217" s="196"/>
      <c r="I217" s="36"/>
      <c r="J217" s="36"/>
      <c r="K217" s="36"/>
      <c r="L217" s="36"/>
      <c r="M217" s="36"/>
    </row>
    <row r="218" spans="3:13" s="12" customFormat="1" ht="18.75" customHeight="1">
      <c r="C218" s="28"/>
      <c r="D218" s="28"/>
      <c r="E218" s="254"/>
      <c r="F218" s="28"/>
      <c r="G218" s="196"/>
      <c r="H218" s="196"/>
      <c r="I218" s="36"/>
      <c r="J218" s="36"/>
      <c r="K218" s="36"/>
      <c r="L218" s="36"/>
      <c r="M218" s="36"/>
    </row>
    <row r="219" spans="3:13" s="12" customFormat="1" ht="18.75" customHeight="1">
      <c r="C219" s="28"/>
      <c r="D219" s="28"/>
      <c r="E219" s="254"/>
      <c r="F219" s="28"/>
      <c r="G219" s="196"/>
      <c r="H219" s="196"/>
      <c r="I219" s="36"/>
      <c r="J219" s="36"/>
      <c r="K219" s="36"/>
      <c r="L219" s="36"/>
      <c r="M219" s="36"/>
    </row>
    <row r="220" spans="3:13" s="12" customFormat="1" ht="18.75" customHeight="1">
      <c r="C220" s="28"/>
      <c r="D220" s="28"/>
      <c r="E220" s="254"/>
      <c r="F220" s="28"/>
      <c r="G220" s="196"/>
      <c r="H220" s="196"/>
      <c r="I220" s="36"/>
      <c r="J220" s="36"/>
      <c r="K220" s="36"/>
      <c r="L220" s="36"/>
      <c r="M220" s="36"/>
    </row>
    <row r="221" spans="3:13" s="12" customFormat="1" ht="18.75" customHeight="1">
      <c r="C221" s="28"/>
      <c r="D221" s="28"/>
      <c r="E221" s="254"/>
      <c r="F221" s="28"/>
      <c r="G221" s="196"/>
      <c r="H221" s="196"/>
      <c r="I221" s="36"/>
      <c r="J221" s="36"/>
      <c r="K221" s="36"/>
      <c r="L221" s="36"/>
      <c r="M221" s="36"/>
    </row>
    <row r="222" spans="3:13" s="12" customFormat="1" ht="18.75" customHeight="1">
      <c r="C222" s="28"/>
      <c r="D222" s="28"/>
      <c r="E222" s="254"/>
      <c r="F222" s="28"/>
      <c r="G222" s="196"/>
      <c r="H222" s="196"/>
      <c r="I222" s="36"/>
      <c r="J222" s="36"/>
      <c r="K222" s="36"/>
      <c r="L222" s="36"/>
      <c r="M222" s="36"/>
    </row>
    <row r="223" spans="3:13" s="12" customFormat="1" ht="18.75" customHeight="1">
      <c r="C223" s="28"/>
      <c r="D223" s="28"/>
      <c r="E223" s="254"/>
      <c r="F223" s="28"/>
      <c r="G223" s="196"/>
      <c r="H223" s="196"/>
      <c r="I223" s="36"/>
      <c r="J223" s="36"/>
      <c r="K223" s="36"/>
      <c r="L223" s="36"/>
      <c r="M223" s="36"/>
    </row>
    <row r="224" spans="3:13" s="12" customFormat="1" ht="18.75" customHeight="1">
      <c r="C224" s="28"/>
      <c r="D224" s="28"/>
      <c r="E224" s="254"/>
      <c r="F224" s="28"/>
      <c r="G224" s="196"/>
      <c r="H224" s="196"/>
      <c r="I224" s="36"/>
      <c r="J224" s="36"/>
      <c r="K224" s="36"/>
      <c r="L224" s="36"/>
      <c r="M224" s="36"/>
    </row>
    <row r="225" spans="3:13" s="12" customFormat="1" ht="18.75" customHeight="1">
      <c r="C225" s="28"/>
      <c r="D225" s="28"/>
      <c r="E225" s="254"/>
      <c r="F225" s="28"/>
      <c r="G225" s="196"/>
      <c r="H225" s="196"/>
      <c r="I225" s="36"/>
      <c r="J225" s="36"/>
      <c r="K225" s="36"/>
      <c r="L225" s="36"/>
      <c r="M225" s="36"/>
    </row>
    <row r="226" spans="3:13" s="12" customFormat="1" ht="18.75" customHeight="1">
      <c r="C226" s="28"/>
      <c r="D226" s="28"/>
      <c r="E226" s="254"/>
      <c r="F226" s="28"/>
      <c r="G226" s="196"/>
      <c r="H226" s="196"/>
      <c r="I226" s="36"/>
      <c r="J226" s="36"/>
      <c r="K226" s="36"/>
      <c r="L226" s="36"/>
      <c r="M226" s="36"/>
    </row>
    <row r="227" spans="3:13" s="12" customFormat="1" ht="18.75" customHeight="1">
      <c r="C227" s="28"/>
      <c r="D227" s="28"/>
      <c r="E227" s="254"/>
      <c r="F227" s="28"/>
      <c r="G227" s="196"/>
      <c r="H227" s="196"/>
      <c r="I227" s="36"/>
      <c r="J227" s="36"/>
      <c r="K227" s="36"/>
      <c r="L227" s="36"/>
      <c r="M227" s="36"/>
    </row>
    <row r="228" spans="3:13" s="12" customFormat="1" ht="18.75" customHeight="1">
      <c r="C228" s="28"/>
      <c r="D228" s="28"/>
      <c r="E228" s="254"/>
      <c r="F228" s="28"/>
      <c r="G228" s="196"/>
      <c r="H228" s="196"/>
      <c r="I228" s="36"/>
      <c r="J228" s="36"/>
      <c r="K228" s="36"/>
      <c r="L228" s="36"/>
      <c r="M228" s="36"/>
    </row>
    <row r="229" spans="3:13" s="12" customFormat="1" ht="18.75" customHeight="1">
      <c r="C229" s="28"/>
      <c r="D229" s="28"/>
      <c r="E229" s="254"/>
      <c r="F229" s="28"/>
      <c r="G229" s="196"/>
      <c r="H229" s="196"/>
      <c r="I229" s="36"/>
      <c r="J229" s="36"/>
      <c r="K229" s="36"/>
      <c r="L229" s="36"/>
      <c r="M229" s="36"/>
    </row>
    <row r="230" spans="3:13" s="12" customFormat="1" ht="18.75" customHeight="1">
      <c r="C230" s="28"/>
      <c r="D230" s="28"/>
      <c r="E230" s="254"/>
      <c r="F230" s="28"/>
      <c r="G230" s="196"/>
      <c r="H230" s="196"/>
      <c r="I230" s="36"/>
      <c r="J230" s="36"/>
      <c r="K230" s="36"/>
      <c r="L230" s="36"/>
      <c r="M230" s="36"/>
    </row>
    <row r="231" spans="3:13" s="12" customFormat="1" ht="18.75" customHeight="1">
      <c r="C231" s="28"/>
      <c r="D231" s="28"/>
      <c r="E231" s="254"/>
      <c r="F231" s="28"/>
      <c r="G231" s="196"/>
      <c r="H231" s="196"/>
      <c r="I231" s="36"/>
      <c r="J231" s="36"/>
      <c r="K231" s="36"/>
      <c r="L231" s="36"/>
      <c r="M231" s="36"/>
    </row>
    <row r="232" spans="3:13" s="12" customFormat="1" ht="18.75" customHeight="1">
      <c r="C232" s="28"/>
      <c r="D232" s="28"/>
      <c r="E232" s="254"/>
      <c r="F232" s="28"/>
      <c r="G232" s="196"/>
      <c r="H232" s="196"/>
      <c r="I232" s="36"/>
      <c r="J232" s="36"/>
      <c r="K232" s="36"/>
      <c r="L232" s="36"/>
      <c r="M232" s="36"/>
    </row>
    <row r="233" spans="3:13" s="12" customFormat="1" ht="18.75" customHeight="1">
      <c r="C233" s="28"/>
      <c r="D233" s="28"/>
      <c r="E233" s="254"/>
      <c r="F233" s="28"/>
      <c r="G233" s="196"/>
      <c r="H233" s="196"/>
      <c r="I233" s="36"/>
      <c r="J233" s="36"/>
      <c r="K233" s="36"/>
      <c r="L233" s="36"/>
      <c r="M233" s="36"/>
    </row>
    <row r="234" spans="3:13" s="12" customFormat="1" ht="18.75" customHeight="1">
      <c r="C234" s="28"/>
      <c r="D234" s="28"/>
      <c r="E234" s="254"/>
      <c r="F234" s="28"/>
      <c r="G234" s="196"/>
      <c r="H234" s="196"/>
      <c r="I234" s="36"/>
      <c r="J234" s="36"/>
      <c r="K234" s="36"/>
      <c r="L234" s="36"/>
      <c r="M234" s="36"/>
    </row>
    <row r="235" spans="3:13" s="12" customFormat="1" ht="18.75" customHeight="1">
      <c r="C235" s="28"/>
      <c r="D235" s="28"/>
      <c r="E235" s="254"/>
      <c r="F235" s="28"/>
      <c r="G235" s="196"/>
      <c r="H235" s="196"/>
      <c r="I235" s="36"/>
      <c r="J235" s="36"/>
      <c r="K235" s="36"/>
      <c r="L235" s="36"/>
      <c r="M235" s="36"/>
    </row>
    <row r="236" spans="3:13" s="12" customFormat="1" ht="18.75" customHeight="1">
      <c r="C236" s="28"/>
      <c r="D236" s="28"/>
      <c r="E236" s="254"/>
      <c r="F236" s="28"/>
      <c r="G236" s="196"/>
      <c r="H236" s="196"/>
      <c r="I236" s="36"/>
      <c r="J236" s="36"/>
      <c r="K236" s="36"/>
      <c r="L236" s="36"/>
      <c r="M236" s="36"/>
    </row>
    <row r="237" spans="3:13" s="12" customFormat="1" ht="18.75" customHeight="1">
      <c r="C237" s="28"/>
      <c r="D237" s="28"/>
      <c r="E237" s="254"/>
      <c r="F237" s="28"/>
      <c r="G237" s="196"/>
      <c r="H237" s="196"/>
      <c r="I237" s="36"/>
      <c r="J237" s="36"/>
      <c r="K237" s="36"/>
      <c r="L237" s="36"/>
      <c r="M237" s="36"/>
    </row>
    <row r="238" spans="3:13" s="12" customFormat="1" ht="18.75" customHeight="1">
      <c r="C238" s="28"/>
      <c r="D238" s="28"/>
      <c r="E238" s="254"/>
      <c r="F238" s="28"/>
      <c r="G238" s="196"/>
      <c r="H238" s="196"/>
      <c r="I238" s="36"/>
      <c r="J238" s="36"/>
      <c r="K238" s="36"/>
      <c r="L238" s="36"/>
      <c r="M238" s="36"/>
    </row>
    <row r="239" spans="3:13" s="12" customFormat="1" ht="18.75" customHeight="1">
      <c r="C239" s="28"/>
      <c r="D239" s="28"/>
      <c r="E239" s="254"/>
      <c r="F239" s="28"/>
      <c r="G239" s="196"/>
      <c r="H239" s="196"/>
      <c r="I239" s="36"/>
      <c r="J239" s="36"/>
      <c r="K239" s="36"/>
      <c r="L239" s="36"/>
      <c r="M239" s="36"/>
    </row>
    <row r="240" spans="3:13" s="12" customFormat="1" ht="18.75" customHeight="1">
      <c r="C240" s="28"/>
      <c r="D240" s="28"/>
      <c r="E240" s="254"/>
      <c r="F240" s="28"/>
      <c r="G240" s="196"/>
      <c r="H240" s="196"/>
      <c r="I240" s="36"/>
      <c r="J240" s="36"/>
      <c r="K240" s="36"/>
      <c r="L240" s="36"/>
      <c r="M240" s="36"/>
    </row>
    <row r="241" spans="3:13" s="12" customFormat="1" ht="18.75" customHeight="1">
      <c r="C241" s="28"/>
      <c r="D241" s="28"/>
      <c r="E241" s="254"/>
      <c r="F241" s="28"/>
      <c r="G241" s="196"/>
      <c r="H241" s="196"/>
      <c r="I241" s="36"/>
      <c r="J241" s="36"/>
      <c r="K241" s="36"/>
      <c r="L241" s="36"/>
      <c r="M241" s="36"/>
    </row>
    <row r="242" spans="3:13" s="12" customFormat="1" ht="18.75" customHeight="1">
      <c r="C242" s="28"/>
      <c r="D242" s="28"/>
      <c r="E242" s="254"/>
      <c r="F242" s="28"/>
      <c r="G242" s="196"/>
      <c r="H242" s="196"/>
      <c r="I242" s="36"/>
      <c r="J242" s="36"/>
      <c r="K242" s="36"/>
      <c r="L242" s="36"/>
      <c r="M242" s="36"/>
    </row>
    <row r="243" spans="3:13" s="12" customFormat="1" ht="18.75" customHeight="1">
      <c r="C243" s="28"/>
      <c r="D243" s="28"/>
      <c r="E243" s="254"/>
      <c r="F243" s="28"/>
      <c r="G243" s="196"/>
      <c r="H243" s="196"/>
      <c r="I243" s="36"/>
      <c r="J243" s="36"/>
      <c r="K243" s="36"/>
      <c r="L243" s="36"/>
      <c r="M243" s="36"/>
    </row>
    <row r="244" spans="3:13" s="12" customFormat="1" ht="18.75" customHeight="1">
      <c r="C244" s="28"/>
      <c r="D244" s="28"/>
      <c r="E244" s="254"/>
      <c r="F244" s="28"/>
      <c r="G244" s="196"/>
      <c r="H244" s="196"/>
      <c r="I244" s="36"/>
      <c r="J244" s="36"/>
      <c r="K244" s="36"/>
      <c r="L244" s="36"/>
      <c r="M244" s="36"/>
    </row>
    <row r="245" spans="3:13" s="12" customFormat="1" ht="18.75" customHeight="1">
      <c r="C245" s="28"/>
      <c r="D245" s="28"/>
      <c r="E245" s="254"/>
      <c r="F245" s="28"/>
      <c r="G245" s="196"/>
      <c r="H245" s="196"/>
      <c r="I245" s="36"/>
      <c r="J245" s="36"/>
      <c r="K245" s="36"/>
      <c r="L245" s="36"/>
      <c r="M245" s="36"/>
    </row>
    <row r="246" spans="3:13" s="12" customFormat="1" ht="18.75" customHeight="1">
      <c r="C246" s="28"/>
      <c r="D246" s="28"/>
      <c r="E246" s="254"/>
      <c r="F246" s="28"/>
      <c r="G246" s="196"/>
      <c r="H246" s="196"/>
      <c r="I246" s="36"/>
      <c r="J246" s="36"/>
      <c r="K246" s="36"/>
      <c r="L246" s="36"/>
      <c r="M246" s="36"/>
    </row>
    <row r="247" spans="3:13" s="12" customFormat="1" ht="18.75" customHeight="1">
      <c r="C247" s="28"/>
      <c r="D247" s="28"/>
      <c r="E247" s="254"/>
      <c r="F247" s="28"/>
      <c r="G247" s="196"/>
      <c r="H247" s="196"/>
      <c r="I247" s="36"/>
      <c r="J247" s="36"/>
      <c r="K247" s="36"/>
      <c r="L247" s="36"/>
      <c r="M247" s="36"/>
    </row>
    <row r="248" spans="3:13" s="12" customFormat="1" ht="18.75" customHeight="1">
      <c r="C248" s="28"/>
      <c r="D248" s="28"/>
      <c r="E248" s="254"/>
      <c r="F248" s="28"/>
      <c r="G248" s="196"/>
      <c r="H248" s="196"/>
      <c r="I248" s="36"/>
      <c r="J248" s="36"/>
      <c r="K248" s="36"/>
      <c r="L248" s="36"/>
      <c r="M248" s="36"/>
    </row>
    <row r="249" spans="3:13" s="12" customFormat="1" ht="18.75" customHeight="1">
      <c r="C249" s="28"/>
      <c r="D249" s="28"/>
      <c r="E249" s="254"/>
      <c r="F249" s="28"/>
      <c r="G249" s="196"/>
      <c r="H249" s="196"/>
      <c r="I249" s="36"/>
      <c r="J249" s="36"/>
      <c r="K249" s="36"/>
      <c r="L249" s="36"/>
      <c r="M249" s="36"/>
    </row>
    <row r="250" spans="3:13" s="12" customFormat="1" ht="18.75" customHeight="1">
      <c r="C250" s="28"/>
      <c r="D250" s="28"/>
      <c r="E250" s="254"/>
      <c r="F250" s="28"/>
      <c r="G250" s="196"/>
      <c r="H250" s="196"/>
      <c r="I250" s="36"/>
      <c r="J250" s="36"/>
      <c r="K250" s="36"/>
      <c r="L250" s="36"/>
      <c r="M250" s="36"/>
    </row>
    <row r="251" spans="3:13" s="12" customFormat="1" ht="18.75" customHeight="1">
      <c r="C251" s="28"/>
      <c r="D251" s="28"/>
      <c r="E251" s="254"/>
      <c r="F251" s="28"/>
      <c r="G251" s="196"/>
      <c r="H251" s="196"/>
      <c r="I251" s="36"/>
      <c r="J251" s="36"/>
      <c r="K251" s="36"/>
      <c r="L251" s="36"/>
      <c r="M251" s="36"/>
    </row>
    <row r="252" spans="3:13" s="12" customFormat="1" ht="18.75" customHeight="1">
      <c r="C252" s="28"/>
      <c r="D252" s="28"/>
      <c r="E252" s="254"/>
      <c r="F252" s="28"/>
      <c r="G252" s="196"/>
      <c r="H252" s="196"/>
      <c r="I252" s="36"/>
      <c r="J252" s="36"/>
      <c r="K252" s="36"/>
      <c r="L252" s="36"/>
      <c r="M252" s="36"/>
    </row>
    <row r="253" spans="3:13" s="12" customFormat="1" ht="18.75" customHeight="1">
      <c r="C253" s="28"/>
      <c r="D253" s="28"/>
      <c r="E253" s="254"/>
      <c r="F253" s="28"/>
      <c r="G253" s="196"/>
      <c r="H253" s="196"/>
      <c r="I253" s="36"/>
      <c r="J253" s="36"/>
      <c r="K253" s="36"/>
      <c r="L253" s="36"/>
      <c r="M253" s="36"/>
    </row>
    <row r="254" spans="3:13" s="12" customFormat="1" ht="18.75" customHeight="1">
      <c r="C254" s="28"/>
      <c r="D254" s="28"/>
      <c r="E254" s="254"/>
      <c r="F254" s="28"/>
      <c r="G254" s="196"/>
      <c r="H254" s="196"/>
      <c r="I254" s="36"/>
      <c r="J254" s="36"/>
      <c r="K254" s="36"/>
      <c r="L254" s="36"/>
      <c r="M254" s="36"/>
    </row>
    <row r="255" spans="3:13" s="12" customFormat="1" ht="18.75" customHeight="1">
      <c r="C255" s="28"/>
      <c r="D255" s="28"/>
      <c r="E255" s="254"/>
      <c r="F255" s="28"/>
      <c r="G255" s="196"/>
      <c r="H255" s="196"/>
      <c r="I255" s="36"/>
      <c r="J255" s="36"/>
      <c r="K255" s="36"/>
      <c r="L255" s="36"/>
      <c r="M255" s="36"/>
    </row>
    <row r="256" spans="3:13" s="12" customFormat="1" ht="18.75" customHeight="1">
      <c r="C256" s="28"/>
      <c r="D256" s="28"/>
      <c r="E256" s="254"/>
      <c r="F256" s="28"/>
      <c r="G256" s="196"/>
      <c r="H256" s="196"/>
      <c r="I256" s="36"/>
      <c r="J256" s="36"/>
      <c r="K256" s="36"/>
      <c r="L256" s="36"/>
      <c r="M256" s="36"/>
    </row>
    <row r="257" spans="3:13" s="12" customFormat="1" ht="18.75" customHeight="1">
      <c r="C257" s="28"/>
      <c r="D257" s="28"/>
      <c r="E257" s="254"/>
      <c r="F257" s="28"/>
      <c r="G257" s="196"/>
      <c r="H257" s="196"/>
      <c r="I257" s="36"/>
      <c r="J257" s="36"/>
      <c r="K257" s="36"/>
      <c r="L257" s="36"/>
      <c r="M257" s="36"/>
    </row>
    <row r="258" spans="3:13" s="12" customFormat="1" ht="18.75" customHeight="1">
      <c r="C258" s="28"/>
      <c r="D258" s="28"/>
      <c r="E258" s="254"/>
      <c r="F258" s="28"/>
      <c r="G258" s="196"/>
      <c r="H258" s="196"/>
      <c r="I258" s="36"/>
      <c r="J258" s="36"/>
      <c r="K258" s="36"/>
      <c r="L258" s="36"/>
      <c r="M258" s="36"/>
    </row>
    <row r="259" spans="3:13" s="12" customFormat="1" ht="18.75" customHeight="1">
      <c r="C259" s="28"/>
      <c r="D259" s="28"/>
      <c r="E259" s="254"/>
      <c r="F259" s="28"/>
      <c r="G259" s="196"/>
      <c r="H259" s="196"/>
      <c r="I259" s="36"/>
      <c r="J259" s="36"/>
      <c r="K259" s="36"/>
      <c r="L259" s="36"/>
      <c r="M259" s="36"/>
    </row>
    <row r="260" spans="3:13" s="12" customFormat="1" ht="18.75" customHeight="1">
      <c r="C260" s="28"/>
      <c r="D260" s="28"/>
      <c r="E260" s="254"/>
      <c r="F260" s="28"/>
      <c r="G260" s="196"/>
      <c r="H260" s="196"/>
      <c r="I260" s="36"/>
      <c r="J260" s="36"/>
      <c r="K260" s="36"/>
      <c r="L260" s="36"/>
      <c r="M260" s="36"/>
    </row>
    <row r="261" spans="3:13" s="12" customFormat="1" ht="18.75" customHeight="1">
      <c r="C261" s="28"/>
      <c r="D261" s="28"/>
      <c r="E261" s="254"/>
      <c r="F261" s="28"/>
      <c r="G261" s="196"/>
      <c r="H261" s="196"/>
      <c r="I261" s="36"/>
      <c r="J261" s="36"/>
      <c r="K261" s="36"/>
      <c r="L261" s="36"/>
      <c r="M261" s="36"/>
    </row>
    <row r="262" spans="3:13" s="12" customFormat="1" ht="18.75" customHeight="1">
      <c r="C262" s="28"/>
      <c r="D262" s="28"/>
      <c r="E262" s="254"/>
      <c r="F262" s="28"/>
      <c r="G262" s="196"/>
      <c r="H262" s="196"/>
      <c r="I262" s="36"/>
      <c r="J262" s="36"/>
      <c r="K262" s="36"/>
      <c r="L262" s="36"/>
      <c r="M262" s="36"/>
    </row>
    <row r="263" spans="3:13" s="12" customFormat="1" ht="18.75" customHeight="1">
      <c r="C263" s="28"/>
      <c r="D263" s="28"/>
      <c r="E263" s="254"/>
      <c r="F263" s="28"/>
      <c r="G263" s="196"/>
      <c r="H263" s="196"/>
      <c r="I263" s="36"/>
      <c r="J263" s="36"/>
      <c r="K263" s="36"/>
      <c r="L263" s="36"/>
      <c r="M263" s="36"/>
    </row>
    <row r="264" spans="3:13" s="12" customFormat="1" ht="18.75" customHeight="1">
      <c r="C264" s="28"/>
      <c r="D264" s="28"/>
      <c r="E264" s="254"/>
      <c r="F264" s="28"/>
      <c r="G264" s="196"/>
      <c r="H264" s="196"/>
      <c r="I264" s="36"/>
      <c r="J264" s="36"/>
      <c r="K264" s="36"/>
      <c r="L264" s="36"/>
      <c r="M264" s="36"/>
    </row>
    <row r="265" spans="3:13" s="12" customFormat="1" ht="18.75" customHeight="1">
      <c r="C265" s="28"/>
      <c r="D265" s="28"/>
      <c r="E265" s="254"/>
      <c r="F265" s="28"/>
      <c r="G265" s="196"/>
      <c r="H265" s="196"/>
      <c r="I265" s="36"/>
      <c r="J265" s="36"/>
      <c r="K265" s="36"/>
      <c r="L265" s="36"/>
      <c r="M265" s="36"/>
    </row>
    <row r="266" spans="3:13" s="12" customFormat="1" ht="18.75" customHeight="1">
      <c r="C266" s="28"/>
      <c r="D266" s="28"/>
      <c r="E266" s="254"/>
      <c r="F266" s="28"/>
      <c r="G266" s="196"/>
      <c r="H266" s="196"/>
      <c r="I266" s="36"/>
      <c r="J266" s="36"/>
      <c r="K266" s="36"/>
      <c r="L266" s="36"/>
      <c r="M266" s="36"/>
    </row>
    <row r="267" spans="3:13" s="12" customFormat="1" ht="18.75" customHeight="1">
      <c r="C267" s="28"/>
      <c r="D267" s="28"/>
      <c r="E267" s="254"/>
      <c r="F267" s="28"/>
      <c r="G267" s="196"/>
      <c r="H267" s="196"/>
      <c r="I267" s="36"/>
      <c r="J267" s="36"/>
      <c r="K267" s="36"/>
      <c r="L267" s="36"/>
      <c r="M267" s="36"/>
    </row>
    <row r="268" spans="3:13" s="12" customFormat="1" ht="18.75" customHeight="1">
      <c r="C268" s="28"/>
      <c r="D268" s="28"/>
      <c r="E268" s="254"/>
      <c r="F268" s="28"/>
      <c r="G268" s="196"/>
      <c r="H268" s="196"/>
      <c r="I268" s="36"/>
      <c r="J268" s="36"/>
      <c r="K268" s="36"/>
      <c r="L268" s="36"/>
      <c r="M268" s="36"/>
    </row>
    <row r="269" spans="3:13" s="12" customFormat="1" ht="18.75" customHeight="1">
      <c r="C269" s="28"/>
      <c r="D269" s="28"/>
      <c r="E269" s="254"/>
      <c r="F269" s="28"/>
      <c r="G269" s="196"/>
      <c r="H269" s="196"/>
      <c r="I269" s="36"/>
      <c r="J269" s="36"/>
      <c r="K269" s="36"/>
      <c r="L269" s="36"/>
      <c r="M269" s="36"/>
    </row>
    <row r="270" spans="3:13" s="12" customFormat="1" ht="18.75" customHeight="1">
      <c r="C270" s="28"/>
      <c r="D270" s="28"/>
      <c r="E270" s="254"/>
      <c r="F270" s="28"/>
      <c r="G270" s="196"/>
      <c r="H270" s="196"/>
      <c r="I270" s="36"/>
      <c r="J270" s="36"/>
      <c r="K270" s="36"/>
      <c r="L270" s="36"/>
      <c r="M270" s="36"/>
    </row>
    <row r="271" spans="3:13" s="12" customFormat="1" ht="18.75" customHeight="1">
      <c r="C271" s="28"/>
      <c r="D271" s="28"/>
      <c r="E271" s="254"/>
      <c r="F271" s="28"/>
      <c r="G271" s="196"/>
      <c r="H271" s="196"/>
      <c r="I271" s="36"/>
      <c r="J271" s="36"/>
      <c r="K271" s="36"/>
      <c r="L271" s="36"/>
      <c r="M271" s="36"/>
    </row>
    <row r="272" spans="3:13" s="12" customFormat="1" ht="18.75" customHeight="1">
      <c r="C272" s="28"/>
      <c r="D272" s="28"/>
      <c r="E272" s="254"/>
      <c r="F272" s="28"/>
      <c r="G272" s="196"/>
      <c r="H272" s="196"/>
      <c r="I272" s="36"/>
      <c r="J272" s="36"/>
      <c r="K272" s="36"/>
      <c r="L272" s="36"/>
      <c r="M272" s="36"/>
    </row>
    <row r="273" spans="3:13" s="12" customFormat="1" ht="18.75" customHeight="1">
      <c r="C273" s="28"/>
      <c r="D273" s="28"/>
      <c r="E273" s="254"/>
      <c r="F273" s="28"/>
      <c r="G273" s="196"/>
      <c r="H273" s="196"/>
      <c r="I273" s="36"/>
      <c r="J273" s="36"/>
      <c r="K273" s="36"/>
      <c r="L273" s="36"/>
      <c r="M273" s="36"/>
    </row>
    <row r="274" spans="3:13" s="12" customFormat="1" ht="18.75" customHeight="1">
      <c r="C274" s="28"/>
      <c r="D274" s="28"/>
      <c r="E274" s="254"/>
      <c r="F274" s="28"/>
      <c r="G274" s="196"/>
      <c r="H274" s="196"/>
      <c r="I274" s="36"/>
      <c r="J274" s="36"/>
      <c r="K274" s="36"/>
      <c r="L274" s="36"/>
      <c r="M274" s="36"/>
    </row>
    <row r="275" spans="3:13" s="12" customFormat="1" ht="18.75" customHeight="1">
      <c r="C275" s="28"/>
      <c r="D275" s="28"/>
      <c r="E275" s="254"/>
      <c r="F275" s="28"/>
      <c r="G275" s="196"/>
      <c r="H275" s="196"/>
      <c r="I275" s="36"/>
      <c r="J275" s="36"/>
      <c r="K275" s="36"/>
      <c r="L275" s="36"/>
      <c r="M275" s="36"/>
    </row>
    <row r="276" spans="3:13" s="12" customFormat="1" ht="18.75" customHeight="1">
      <c r="C276" s="28"/>
      <c r="D276" s="28"/>
      <c r="E276" s="254"/>
      <c r="F276" s="28"/>
      <c r="G276" s="196"/>
      <c r="H276" s="196"/>
      <c r="I276" s="36"/>
      <c r="J276" s="36"/>
      <c r="K276" s="36"/>
      <c r="L276" s="36"/>
      <c r="M276" s="36"/>
    </row>
    <row r="277" spans="3:13" s="12" customFormat="1" ht="18.75" customHeight="1">
      <c r="C277" s="28"/>
      <c r="D277" s="28"/>
      <c r="E277" s="254"/>
      <c r="F277" s="28"/>
      <c r="G277" s="196"/>
      <c r="H277" s="196"/>
      <c r="I277" s="36"/>
      <c r="J277" s="36"/>
      <c r="K277" s="36"/>
      <c r="L277" s="36"/>
      <c r="M277" s="36"/>
    </row>
    <row r="278" spans="3:13" s="12" customFormat="1" ht="18.75" customHeight="1">
      <c r="C278" s="28"/>
      <c r="D278" s="28"/>
      <c r="E278" s="254"/>
      <c r="F278" s="28"/>
      <c r="G278" s="196"/>
      <c r="H278" s="196"/>
      <c r="I278" s="36"/>
      <c r="J278" s="36"/>
      <c r="K278" s="36"/>
      <c r="L278" s="36"/>
      <c r="M278" s="36"/>
    </row>
    <row r="279" spans="3:13" s="12" customFormat="1" ht="18.75" customHeight="1">
      <c r="C279" s="28"/>
      <c r="D279" s="28"/>
      <c r="E279" s="254"/>
      <c r="F279" s="28"/>
      <c r="G279" s="196"/>
      <c r="H279" s="196"/>
      <c r="I279" s="36"/>
      <c r="J279" s="36"/>
      <c r="K279" s="36"/>
      <c r="L279" s="36"/>
      <c r="M279" s="36"/>
    </row>
    <row r="280" spans="3:13" s="12" customFormat="1" ht="18.75" customHeight="1">
      <c r="C280" s="28"/>
      <c r="D280" s="28"/>
      <c r="E280" s="254"/>
      <c r="F280" s="28"/>
      <c r="G280" s="196"/>
      <c r="H280" s="196"/>
      <c r="I280" s="36"/>
      <c r="J280" s="36"/>
      <c r="K280" s="36"/>
      <c r="L280" s="36"/>
      <c r="M280" s="36"/>
    </row>
    <row r="281" spans="3:13" s="12" customFormat="1" ht="18.75" customHeight="1">
      <c r="C281" s="28"/>
      <c r="D281" s="28"/>
      <c r="E281" s="254"/>
      <c r="F281" s="28"/>
      <c r="G281" s="196"/>
      <c r="H281" s="196"/>
      <c r="I281" s="36"/>
      <c r="J281" s="36"/>
      <c r="K281" s="36"/>
      <c r="L281" s="36"/>
      <c r="M281" s="36"/>
    </row>
    <row r="282" spans="3:13" s="12" customFormat="1" ht="18.75" customHeight="1">
      <c r="C282" s="28"/>
      <c r="D282" s="28"/>
      <c r="E282" s="254"/>
      <c r="F282" s="28"/>
      <c r="G282" s="196"/>
      <c r="H282" s="196"/>
      <c r="I282" s="36"/>
      <c r="J282" s="36"/>
      <c r="K282" s="36"/>
      <c r="L282" s="36"/>
      <c r="M282" s="36"/>
    </row>
    <row r="283" spans="3:13" s="12" customFormat="1" ht="18.75" customHeight="1">
      <c r="C283" s="28"/>
      <c r="D283" s="28"/>
      <c r="E283" s="254"/>
      <c r="F283" s="28"/>
      <c r="G283" s="196"/>
      <c r="H283" s="196"/>
      <c r="I283" s="36"/>
      <c r="J283" s="36"/>
      <c r="K283" s="36"/>
      <c r="L283" s="36"/>
      <c r="M283" s="36"/>
    </row>
    <row r="284" spans="3:13" s="12" customFormat="1" ht="18.75" customHeight="1">
      <c r="C284" s="28"/>
      <c r="D284" s="28"/>
      <c r="E284" s="254"/>
      <c r="F284" s="28"/>
      <c r="G284" s="196"/>
      <c r="H284" s="196"/>
      <c r="I284" s="36"/>
      <c r="J284" s="36"/>
      <c r="K284" s="36"/>
      <c r="L284" s="36"/>
      <c r="M284" s="36"/>
    </row>
    <row r="285" spans="3:13" s="12" customFormat="1" ht="18.75" customHeight="1">
      <c r="C285" s="28"/>
      <c r="D285" s="28"/>
      <c r="E285" s="254"/>
      <c r="F285" s="28"/>
      <c r="G285" s="196"/>
      <c r="H285" s="196"/>
      <c r="I285" s="36"/>
      <c r="J285" s="36"/>
      <c r="K285" s="36"/>
      <c r="L285" s="36"/>
      <c r="M285" s="36"/>
    </row>
    <row r="286" spans="3:13" s="12" customFormat="1" ht="18.75" customHeight="1">
      <c r="C286" s="28"/>
      <c r="D286" s="28"/>
      <c r="E286" s="254"/>
      <c r="F286" s="28"/>
      <c r="G286" s="196"/>
      <c r="H286" s="196"/>
      <c r="I286" s="36"/>
      <c r="J286" s="36"/>
      <c r="K286" s="36"/>
      <c r="L286" s="36"/>
      <c r="M286" s="36"/>
    </row>
    <row r="287" spans="3:13" s="12" customFormat="1" ht="18.75" customHeight="1">
      <c r="C287" s="28"/>
      <c r="D287" s="28"/>
      <c r="E287" s="254"/>
      <c r="F287" s="28"/>
      <c r="G287" s="196"/>
      <c r="H287" s="196"/>
      <c r="I287" s="36"/>
      <c r="J287" s="36"/>
      <c r="K287" s="36"/>
      <c r="L287" s="36"/>
      <c r="M287" s="36"/>
    </row>
    <row r="288" spans="3:13" s="12" customFormat="1" ht="18.75" customHeight="1">
      <c r="C288" s="28"/>
      <c r="D288" s="28"/>
      <c r="E288" s="254"/>
      <c r="F288" s="28"/>
      <c r="G288" s="196"/>
      <c r="H288" s="196"/>
      <c r="I288" s="36"/>
      <c r="J288" s="36"/>
      <c r="K288" s="36"/>
      <c r="L288" s="36"/>
      <c r="M288" s="36"/>
    </row>
    <row r="289" spans="3:13" s="12" customFormat="1" ht="18.75" customHeight="1">
      <c r="C289" s="28"/>
      <c r="D289" s="28"/>
      <c r="E289" s="254"/>
      <c r="F289" s="28"/>
      <c r="G289" s="196"/>
      <c r="H289" s="196"/>
      <c r="I289" s="36"/>
      <c r="J289" s="36"/>
      <c r="K289" s="36"/>
      <c r="L289" s="36"/>
      <c r="M289" s="36"/>
    </row>
    <row r="290" spans="3:13" s="12" customFormat="1" ht="18.75" customHeight="1">
      <c r="C290" s="28"/>
      <c r="D290" s="28"/>
      <c r="E290" s="254"/>
      <c r="F290" s="28"/>
      <c r="G290" s="196"/>
      <c r="H290" s="196"/>
      <c r="I290" s="36"/>
      <c r="J290" s="36"/>
      <c r="K290" s="36"/>
      <c r="L290" s="36"/>
      <c r="M290" s="36"/>
    </row>
    <row r="291" spans="3:13" s="12" customFormat="1" ht="18.75" customHeight="1">
      <c r="C291" s="28"/>
      <c r="D291" s="28"/>
      <c r="E291" s="254"/>
      <c r="F291" s="28"/>
      <c r="G291" s="196"/>
      <c r="H291" s="196"/>
      <c r="I291" s="36"/>
      <c r="J291" s="36"/>
      <c r="K291" s="36"/>
      <c r="L291" s="36"/>
      <c r="M291" s="36"/>
    </row>
    <row r="292" spans="3:13" s="12" customFormat="1" ht="18.75" customHeight="1">
      <c r="C292" s="28"/>
      <c r="D292" s="28"/>
      <c r="E292" s="254"/>
      <c r="F292" s="28"/>
      <c r="G292" s="196"/>
      <c r="H292" s="196"/>
      <c r="I292" s="36"/>
      <c r="J292" s="36"/>
      <c r="K292" s="36"/>
      <c r="L292" s="36"/>
      <c r="M292" s="36"/>
    </row>
    <row r="293" spans="3:13" s="12" customFormat="1" ht="18.75" customHeight="1">
      <c r="C293" s="28"/>
      <c r="D293" s="28"/>
      <c r="E293" s="254"/>
      <c r="F293" s="28"/>
      <c r="G293" s="196"/>
      <c r="H293" s="196"/>
      <c r="I293" s="36"/>
      <c r="J293" s="36"/>
      <c r="K293" s="36"/>
      <c r="L293" s="36"/>
      <c r="M293" s="36"/>
    </row>
    <row r="294" spans="3:13" s="12" customFormat="1" ht="18.75" customHeight="1">
      <c r="C294" s="28"/>
      <c r="D294" s="28"/>
      <c r="E294" s="254"/>
      <c r="F294" s="28"/>
      <c r="G294" s="196"/>
      <c r="H294" s="196"/>
      <c r="I294" s="36"/>
      <c r="J294" s="36"/>
      <c r="K294" s="36"/>
      <c r="L294" s="36"/>
      <c r="M294" s="36"/>
    </row>
  </sheetData>
  <sheetProtection/>
  <mergeCells count="196">
    <mergeCell ref="G118:G119"/>
    <mergeCell ref="H118:H119"/>
    <mergeCell ref="I118:I119"/>
    <mergeCell ref="J118:J119"/>
    <mergeCell ref="K118:K119"/>
    <mergeCell ref="L118:L119"/>
    <mergeCell ref="G92:G93"/>
    <mergeCell ref="H92:H93"/>
    <mergeCell ref="I92:I93"/>
    <mergeCell ref="J92:J93"/>
    <mergeCell ref="K92:K93"/>
    <mergeCell ref="L92:L93"/>
    <mergeCell ref="G89:G90"/>
    <mergeCell ref="H89:H90"/>
    <mergeCell ref="I89:I90"/>
    <mergeCell ref="J89:J90"/>
    <mergeCell ref="K89:K90"/>
    <mergeCell ref="L89:L90"/>
    <mergeCell ref="G84:G86"/>
    <mergeCell ref="H84:H86"/>
    <mergeCell ref="I84:I86"/>
    <mergeCell ref="J84:J86"/>
    <mergeCell ref="K84:K86"/>
    <mergeCell ref="L84:L86"/>
    <mergeCell ref="G79:G83"/>
    <mergeCell ref="H79:H83"/>
    <mergeCell ref="I79:I83"/>
    <mergeCell ref="J79:J83"/>
    <mergeCell ref="K79:K83"/>
    <mergeCell ref="L79:L83"/>
    <mergeCell ref="I73:I74"/>
    <mergeCell ref="J73:J74"/>
    <mergeCell ref="K73:K74"/>
    <mergeCell ref="L73:L74"/>
    <mergeCell ref="G75:G77"/>
    <mergeCell ref="H75:H77"/>
    <mergeCell ref="I75:I77"/>
    <mergeCell ref="J75:J77"/>
    <mergeCell ref="K75:K77"/>
    <mergeCell ref="L75:L77"/>
    <mergeCell ref="I65:I68"/>
    <mergeCell ref="J65:J68"/>
    <mergeCell ref="K65:K68"/>
    <mergeCell ref="L65:L68"/>
    <mergeCell ref="G69:G72"/>
    <mergeCell ref="H69:H72"/>
    <mergeCell ref="I69:I72"/>
    <mergeCell ref="J69:J72"/>
    <mergeCell ref="K69:K72"/>
    <mergeCell ref="L69:L72"/>
    <mergeCell ref="J54:J57"/>
    <mergeCell ref="K54:K57"/>
    <mergeCell ref="L54:L57"/>
    <mergeCell ref="G61:G62"/>
    <mergeCell ref="H61:H62"/>
    <mergeCell ref="I61:I62"/>
    <mergeCell ref="J61:J62"/>
    <mergeCell ref="K61:K62"/>
    <mergeCell ref="L61:L62"/>
    <mergeCell ref="G45:G47"/>
    <mergeCell ref="H45:H47"/>
    <mergeCell ref="I45:I47"/>
    <mergeCell ref="J45:J47"/>
    <mergeCell ref="K45:K47"/>
    <mergeCell ref="L45:L47"/>
    <mergeCell ref="I27:I31"/>
    <mergeCell ref="J27:J31"/>
    <mergeCell ref="K27:K31"/>
    <mergeCell ref="L27:L31"/>
    <mergeCell ref="G32:G37"/>
    <mergeCell ref="H32:H37"/>
    <mergeCell ref="I32:I37"/>
    <mergeCell ref="J32:J37"/>
    <mergeCell ref="K32:K37"/>
    <mergeCell ref="M16:M22"/>
    <mergeCell ref="G8:G9"/>
    <mergeCell ref="H8:H9"/>
    <mergeCell ref="I8:I9"/>
    <mergeCell ref="J8:J9"/>
    <mergeCell ref="K8:K9"/>
    <mergeCell ref="L8:L9"/>
    <mergeCell ref="H16:H22"/>
    <mergeCell ref="I16:I22"/>
    <mergeCell ref="J16:J22"/>
    <mergeCell ref="G73:G74"/>
    <mergeCell ref="H73:H74"/>
    <mergeCell ref="C75:C77"/>
    <mergeCell ref="C84:C86"/>
    <mergeCell ref="M32:M37"/>
    <mergeCell ref="M39:M43"/>
    <mergeCell ref="L32:L37"/>
    <mergeCell ref="G39:G43"/>
    <mergeCell ref="H39:H43"/>
    <mergeCell ref="I39:I43"/>
    <mergeCell ref="J48:J51"/>
    <mergeCell ref="C59:C60"/>
    <mergeCell ref="C65:C68"/>
    <mergeCell ref="C53:D53"/>
    <mergeCell ref="C58:D58"/>
    <mergeCell ref="G48:G51"/>
    <mergeCell ref="H48:H51"/>
    <mergeCell ref="G65:G68"/>
    <mergeCell ref="H65:H68"/>
    <mergeCell ref="I54:I57"/>
    <mergeCell ref="E8:E9"/>
    <mergeCell ref="C8:D9"/>
    <mergeCell ref="M23:M24"/>
    <mergeCell ref="C87:C88"/>
    <mergeCell ref="M48:M51"/>
    <mergeCell ref="K48:K51"/>
    <mergeCell ref="L48:L51"/>
    <mergeCell ref="G54:G57"/>
    <mergeCell ref="H54:H57"/>
    <mergeCell ref="I48:I51"/>
    <mergeCell ref="A2:C2"/>
    <mergeCell ref="A4:C4"/>
    <mergeCell ref="C16:C22"/>
    <mergeCell ref="C11:D11"/>
    <mergeCell ref="C12:D12"/>
    <mergeCell ref="C10:D10"/>
    <mergeCell ref="K16:K22"/>
    <mergeCell ref="L16:L22"/>
    <mergeCell ref="G23:G24"/>
    <mergeCell ref="H23:H24"/>
    <mergeCell ref="I23:I24"/>
    <mergeCell ref="J23:J24"/>
    <mergeCell ref="K23:K24"/>
    <mergeCell ref="L23:L24"/>
    <mergeCell ref="G16:G22"/>
    <mergeCell ref="C39:C43"/>
    <mergeCell ref="C45:C47"/>
    <mergeCell ref="M27:M31"/>
    <mergeCell ref="M45:M47"/>
    <mergeCell ref="C27:C31"/>
    <mergeCell ref="C32:C37"/>
    <mergeCell ref="G27:G31"/>
    <mergeCell ref="J39:J43"/>
    <mergeCell ref="K39:K43"/>
    <mergeCell ref="L39:L43"/>
    <mergeCell ref="C131:D131"/>
    <mergeCell ref="C127:D127"/>
    <mergeCell ref="C124:D124"/>
    <mergeCell ref="C126:D126"/>
    <mergeCell ref="C125:D125"/>
    <mergeCell ref="C120:D120"/>
    <mergeCell ref="C121:D121"/>
    <mergeCell ref="C119:D119"/>
    <mergeCell ref="C100:D100"/>
    <mergeCell ref="C96:D96"/>
    <mergeCell ref="C103:D103"/>
    <mergeCell ref="C106:C108"/>
    <mergeCell ref="C110:C114"/>
    <mergeCell ref="C102:D102"/>
    <mergeCell ref="C98:D98"/>
    <mergeCell ref="C99:D99"/>
    <mergeCell ref="C101:D101"/>
    <mergeCell ref="C97:D97"/>
    <mergeCell ref="C61:C62"/>
    <mergeCell ref="C63:C64"/>
    <mergeCell ref="C89:C90"/>
    <mergeCell ref="C48:C51"/>
    <mergeCell ref="C54:C57"/>
    <mergeCell ref="C79:C83"/>
    <mergeCell ref="C92:C93"/>
    <mergeCell ref="C69:C72"/>
    <mergeCell ref="C73:C74"/>
    <mergeCell ref="M61:M62"/>
    <mergeCell ref="D1:M1"/>
    <mergeCell ref="D2:M2"/>
    <mergeCell ref="D4:M4"/>
    <mergeCell ref="M8:M9"/>
    <mergeCell ref="C26:D26"/>
    <mergeCell ref="H27:H31"/>
    <mergeCell ref="C13:D13"/>
    <mergeCell ref="A1:C1"/>
    <mergeCell ref="C23:C24"/>
    <mergeCell ref="M89:M90"/>
    <mergeCell ref="M69:M72"/>
    <mergeCell ref="M118:M119"/>
    <mergeCell ref="M54:M57"/>
    <mergeCell ref="M73:M74"/>
    <mergeCell ref="M75:M77"/>
    <mergeCell ref="M65:M68"/>
    <mergeCell ref="M92:M93"/>
    <mergeCell ref="M84:M86"/>
    <mergeCell ref="M79:M83"/>
    <mergeCell ref="F8:F9"/>
    <mergeCell ref="E111:M115"/>
    <mergeCell ref="E124:M125"/>
    <mergeCell ref="E131:M131"/>
    <mergeCell ref="E11:M13"/>
    <mergeCell ref="E58:M58"/>
    <mergeCell ref="E87:M88"/>
    <mergeCell ref="E91:M91"/>
    <mergeCell ref="E101:M101"/>
    <mergeCell ref="E106:M109"/>
  </mergeCells>
  <printOptions horizontalCentered="1"/>
  <pageMargins left="0.7086614173228347" right="0.7086614173228347" top="0.7480314960629921" bottom="0.7480314960629921" header="0.31496062992125984" footer="0.31496062992125984"/>
  <pageSetup firstPageNumber="15" useFirstPageNumber="1" fitToHeight="0" fitToWidth="1" horizontalDpi="600" verticalDpi="600" orientation="portrait" paperSize="9" scale="48" r:id="rId1"/>
  <headerFooter>
    <oddFooter>&amp;C&amp;18&amp;P</oddFooter>
  </headerFooter>
  <rowBreaks count="5" manualBreakCount="5">
    <brk id="26" max="12" man="1"/>
    <brk id="47" max="12" man="1"/>
    <brk id="68" max="12" man="1"/>
    <brk id="88" max="12" man="1"/>
    <brk id="115" max="12" man="1"/>
  </rowBreaks>
</worksheet>
</file>

<file path=xl/worksheets/sheet6.xml><?xml version="1.0" encoding="utf-8"?>
<worksheet xmlns="http://schemas.openxmlformats.org/spreadsheetml/2006/main" xmlns:r="http://schemas.openxmlformats.org/officeDocument/2006/relationships">
  <sheetPr>
    <pageSetUpPr fitToPage="1"/>
  </sheetPr>
  <dimension ref="A1:R142"/>
  <sheetViews>
    <sheetView tabSelected="1" view="pageBreakPreview" zoomScale="75" zoomScaleNormal="75" zoomScaleSheetLayoutView="75" workbookViewId="0" topLeftCell="A46">
      <selection activeCell="P11" sqref="P11"/>
    </sheetView>
  </sheetViews>
  <sheetFormatPr defaultColWidth="9.00390625" defaultRowHeight="18.75" customHeight="1"/>
  <cols>
    <col min="1" max="1" width="2.75390625" style="0" customWidth="1"/>
    <col min="2" max="2" width="1.625" style="0" customWidth="1"/>
    <col min="3" max="3" width="12.75390625" style="0" customWidth="1"/>
    <col min="4" max="4" width="11.375" style="0" customWidth="1"/>
    <col min="5" max="5" width="64.375" style="255" customWidth="1"/>
    <col min="6" max="6" width="18.00390625" style="0" hidden="1" customWidth="1"/>
    <col min="7" max="8" width="12.875" style="216" customWidth="1"/>
    <col min="9" max="9" width="12.875" style="47" customWidth="1"/>
    <col min="10" max="10" width="12.875" style="47" hidden="1" customWidth="1"/>
    <col min="11" max="13" width="12.875" style="47" customWidth="1"/>
    <col min="14" max="14" width="1.875" style="0" customWidth="1"/>
  </cols>
  <sheetData>
    <row r="1" spans="1:13" ht="18.75" customHeight="1">
      <c r="A1" s="657" t="s">
        <v>67</v>
      </c>
      <c r="B1" s="658"/>
      <c r="C1" s="659"/>
      <c r="D1" s="520" t="s">
        <v>141</v>
      </c>
      <c r="E1" s="521"/>
      <c r="F1" s="521"/>
      <c r="G1" s="521"/>
      <c r="H1" s="521"/>
      <c r="I1" s="521"/>
      <c r="J1" s="521"/>
      <c r="K1" s="521"/>
      <c r="L1" s="521"/>
      <c r="M1" s="522"/>
    </row>
    <row r="2" spans="1:13" ht="18.75" customHeight="1" thickBot="1">
      <c r="A2" s="420" t="s">
        <v>173</v>
      </c>
      <c r="B2" s="421"/>
      <c r="C2" s="422"/>
      <c r="D2" s="511" t="s">
        <v>112</v>
      </c>
      <c r="E2" s="512"/>
      <c r="F2" s="512"/>
      <c r="G2" s="512"/>
      <c r="H2" s="512"/>
      <c r="I2" s="512"/>
      <c r="J2" s="512"/>
      <c r="K2" s="512"/>
      <c r="L2" s="512"/>
      <c r="M2" s="513"/>
    </row>
    <row r="3" spans="1:13" s="12" customFormat="1" ht="9.75" customHeight="1" thickBot="1">
      <c r="A3" s="18"/>
      <c r="B3" s="7"/>
      <c r="C3" s="7"/>
      <c r="D3" s="2"/>
      <c r="E3" s="7"/>
      <c r="F3" s="2"/>
      <c r="G3" s="203"/>
      <c r="H3" s="203"/>
      <c r="I3" s="44"/>
      <c r="J3" s="44"/>
      <c r="K3" s="44"/>
      <c r="L3" s="44"/>
      <c r="M3" s="44"/>
    </row>
    <row r="4" spans="1:13" ht="18.75" customHeight="1" thickBot="1">
      <c r="A4" s="423" t="s">
        <v>174</v>
      </c>
      <c r="B4" s="424"/>
      <c r="C4" s="660"/>
      <c r="D4" s="406" t="s">
        <v>142</v>
      </c>
      <c r="E4" s="407"/>
      <c r="F4" s="407"/>
      <c r="G4" s="407"/>
      <c r="H4" s="407"/>
      <c r="I4" s="407"/>
      <c r="J4" s="407"/>
      <c r="K4" s="407"/>
      <c r="L4" s="407"/>
      <c r="M4" s="408"/>
    </row>
    <row r="5" spans="1:13" ht="6.75" customHeight="1">
      <c r="A5" s="19"/>
      <c r="B5" s="3"/>
      <c r="C5" s="3"/>
      <c r="D5" s="2"/>
      <c r="E5" s="7"/>
      <c r="F5" s="2"/>
      <c r="G5" s="204"/>
      <c r="H5" s="204"/>
      <c r="I5" s="8"/>
      <c r="J5" s="8"/>
      <c r="K5" s="8"/>
      <c r="L5" s="8"/>
      <c r="M5" s="8"/>
    </row>
    <row r="6" spans="1:13" ht="18.75" customHeight="1">
      <c r="A6" s="9"/>
      <c r="B6" s="11" t="s">
        <v>186</v>
      </c>
      <c r="C6" s="11"/>
      <c r="D6" s="13"/>
      <c r="E6" s="13"/>
      <c r="F6" s="13"/>
      <c r="G6" s="13"/>
      <c r="H6" s="13"/>
      <c r="I6" s="13"/>
      <c r="J6" s="13"/>
      <c r="K6" s="13"/>
      <c r="L6" s="13"/>
      <c r="M6" s="229"/>
    </row>
    <row r="7" spans="1:13" ht="18.75" customHeight="1">
      <c r="A7" s="5"/>
      <c r="B7" s="11"/>
      <c r="C7" s="11" t="s">
        <v>187</v>
      </c>
      <c r="D7" s="13"/>
      <c r="E7" s="13"/>
      <c r="F7" s="13"/>
      <c r="G7" s="13"/>
      <c r="H7" s="13"/>
      <c r="I7" s="13"/>
      <c r="J7" s="13"/>
      <c r="K7" s="13"/>
      <c r="L7" s="13"/>
      <c r="M7" s="230"/>
    </row>
    <row r="8" spans="1:13" ht="18.75" customHeight="1">
      <c r="A8" s="5"/>
      <c r="B8" s="5"/>
      <c r="C8" s="514" t="s">
        <v>149</v>
      </c>
      <c r="D8" s="515"/>
      <c r="E8" s="415" t="s">
        <v>871</v>
      </c>
      <c r="F8" s="479" t="s">
        <v>1310</v>
      </c>
      <c r="G8" s="411" t="s">
        <v>702</v>
      </c>
      <c r="H8" s="411" t="s">
        <v>703</v>
      </c>
      <c r="I8" s="411" t="s">
        <v>704</v>
      </c>
      <c r="J8" s="411" t="s">
        <v>712</v>
      </c>
      <c r="K8" s="411" t="s">
        <v>637</v>
      </c>
      <c r="L8" s="411" t="s">
        <v>713</v>
      </c>
      <c r="M8" s="661" t="s">
        <v>691</v>
      </c>
    </row>
    <row r="9" spans="1:13" ht="18.75" customHeight="1">
      <c r="A9" s="5"/>
      <c r="B9" s="5"/>
      <c r="C9" s="516"/>
      <c r="D9" s="517"/>
      <c r="E9" s="416"/>
      <c r="F9" s="480"/>
      <c r="G9" s="412"/>
      <c r="H9" s="412"/>
      <c r="I9" s="412"/>
      <c r="J9" s="412"/>
      <c r="K9" s="412"/>
      <c r="L9" s="412"/>
      <c r="M9" s="662"/>
    </row>
    <row r="10" spans="1:18" s="12" customFormat="1" ht="36" customHeight="1">
      <c r="A10" s="5"/>
      <c r="B10" s="10"/>
      <c r="C10" s="393" t="s">
        <v>251</v>
      </c>
      <c r="D10" s="394"/>
      <c r="E10" s="635" t="s">
        <v>863</v>
      </c>
      <c r="F10" s="636"/>
      <c r="G10" s="636"/>
      <c r="H10" s="636"/>
      <c r="I10" s="636"/>
      <c r="J10" s="636"/>
      <c r="K10" s="636"/>
      <c r="L10" s="636"/>
      <c r="M10" s="637"/>
      <c r="N10" s="45"/>
      <c r="O10" s="45"/>
      <c r="P10" s="45"/>
      <c r="Q10" s="45"/>
      <c r="R10" s="45"/>
    </row>
    <row r="11" spans="1:18" s="12" customFormat="1" ht="105.75" customHeight="1">
      <c r="A11" s="5"/>
      <c r="B11" s="10"/>
      <c r="C11" s="393" t="s">
        <v>129</v>
      </c>
      <c r="D11" s="394"/>
      <c r="E11" s="620" t="s">
        <v>866</v>
      </c>
      <c r="F11" s="621"/>
      <c r="G11" s="621"/>
      <c r="H11" s="621"/>
      <c r="I11" s="621"/>
      <c r="J11" s="621"/>
      <c r="K11" s="621"/>
      <c r="L11" s="621"/>
      <c r="M11" s="622"/>
      <c r="N11" s="45"/>
      <c r="O11" s="45"/>
      <c r="P11" s="45"/>
      <c r="Q11" s="45"/>
      <c r="R11" s="45"/>
    </row>
    <row r="12" spans="1:18" s="12" customFormat="1" ht="48.75" customHeight="1">
      <c r="A12" s="5"/>
      <c r="B12" s="10"/>
      <c r="C12" s="393" t="s">
        <v>27</v>
      </c>
      <c r="D12" s="394"/>
      <c r="E12" s="638"/>
      <c r="F12" s="639"/>
      <c r="G12" s="639"/>
      <c r="H12" s="639"/>
      <c r="I12" s="639"/>
      <c r="J12" s="639"/>
      <c r="K12" s="639"/>
      <c r="L12" s="639"/>
      <c r="M12" s="640"/>
      <c r="N12" s="45"/>
      <c r="O12" s="45"/>
      <c r="P12" s="45"/>
      <c r="Q12" s="45"/>
      <c r="R12" s="45"/>
    </row>
    <row r="13" spans="1:18" s="12" customFormat="1" ht="72" customHeight="1">
      <c r="A13" s="5"/>
      <c r="B13" s="10"/>
      <c r="C13" s="393" t="s">
        <v>5</v>
      </c>
      <c r="D13" s="394"/>
      <c r="E13" s="623"/>
      <c r="F13" s="624"/>
      <c r="G13" s="624"/>
      <c r="H13" s="624"/>
      <c r="I13" s="624"/>
      <c r="J13" s="624"/>
      <c r="K13" s="624"/>
      <c r="L13" s="624"/>
      <c r="M13" s="625"/>
      <c r="N13" s="45"/>
      <c r="O13" s="45"/>
      <c r="P13" s="45"/>
      <c r="Q13" s="45"/>
      <c r="R13" s="45"/>
    </row>
    <row r="14" spans="1:18" s="12" customFormat="1" ht="7.5" customHeight="1">
      <c r="A14" s="5"/>
      <c r="B14" s="5"/>
      <c r="C14" s="95"/>
      <c r="D14" s="95"/>
      <c r="E14" s="17"/>
      <c r="F14" s="349"/>
      <c r="G14" s="205"/>
      <c r="H14" s="205"/>
      <c r="I14" s="17"/>
      <c r="J14" s="17"/>
      <c r="K14" s="17"/>
      <c r="L14" s="17"/>
      <c r="M14" s="94"/>
      <c r="N14" s="45"/>
      <c r="O14" s="45"/>
      <c r="P14" s="45"/>
      <c r="Q14" s="45"/>
      <c r="R14" s="45"/>
    </row>
    <row r="15" spans="1:18" s="12" customFormat="1" ht="18.75" customHeight="1">
      <c r="A15" s="5"/>
      <c r="B15" s="11"/>
      <c r="C15" s="68" t="s">
        <v>94</v>
      </c>
      <c r="D15" s="76"/>
      <c r="E15" s="206"/>
      <c r="F15" s="375"/>
      <c r="G15" s="203"/>
      <c r="H15" s="203"/>
      <c r="I15" s="206"/>
      <c r="J15" s="206"/>
      <c r="K15" s="206"/>
      <c r="L15" s="206"/>
      <c r="M15" s="76"/>
      <c r="N15" s="45"/>
      <c r="O15" s="45"/>
      <c r="P15" s="45"/>
      <c r="Q15" s="45"/>
      <c r="R15" s="45"/>
    </row>
    <row r="16" spans="1:18" s="12" customFormat="1" ht="66" customHeight="1">
      <c r="A16" s="5"/>
      <c r="B16" s="5"/>
      <c r="C16" s="79" t="s">
        <v>252</v>
      </c>
      <c r="D16" s="78" t="s">
        <v>253</v>
      </c>
      <c r="E16" s="641" t="s">
        <v>863</v>
      </c>
      <c r="F16" s="642"/>
      <c r="G16" s="642"/>
      <c r="H16" s="642"/>
      <c r="I16" s="642"/>
      <c r="J16" s="642"/>
      <c r="K16" s="642"/>
      <c r="L16" s="642"/>
      <c r="M16" s="643"/>
      <c r="N16" s="45"/>
      <c r="O16" s="45"/>
      <c r="P16" s="45"/>
      <c r="Q16" s="45"/>
      <c r="R16" s="45"/>
    </row>
    <row r="17" spans="1:18" s="12" customFormat="1" ht="7.5" customHeight="1">
      <c r="A17" s="5"/>
      <c r="B17" s="5"/>
      <c r="C17" s="95"/>
      <c r="D17" s="95"/>
      <c r="E17" s="17"/>
      <c r="F17" s="349"/>
      <c r="G17" s="205"/>
      <c r="H17" s="205"/>
      <c r="I17" s="17"/>
      <c r="J17" s="17"/>
      <c r="K17" s="17"/>
      <c r="L17" s="17"/>
      <c r="M17" s="94"/>
      <c r="N17" s="45"/>
      <c r="O17" s="45"/>
      <c r="P17" s="45"/>
      <c r="Q17" s="45"/>
      <c r="R17" s="45"/>
    </row>
    <row r="18" spans="1:18" s="12" customFormat="1" ht="18.75" customHeight="1">
      <c r="A18" s="5"/>
      <c r="B18" s="11"/>
      <c r="C18" s="74" t="s">
        <v>95</v>
      </c>
      <c r="D18" s="83"/>
      <c r="E18" s="206"/>
      <c r="F18" s="375"/>
      <c r="G18" s="203"/>
      <c r="H18" s="203"/>
      <c r="I18" s="206"/>
      <c r="J18" s="206"/>
      <c r="K18" s="206"/>
      <c r="L18" s="206"/>
      <c r="M18" s="76"/>
      <c r="N18" s="45"/>
      <c r="O18" s="45"/>
      <c r="P18" s="45"/>
      <c r="Q18" s="45"/>
      <c r="R18" s="45"/>
    </row>
    <row r="19" spans="1:18" s="12" customFormat="1" ht="45.75" customHeight="1">
      <c r="A19" s="5"/>
      <c r="B19" s="10"/>
      <c r="C19" s="227" t="s">
        <v>195</v>
      </c>
      <c r="D19" s="78" t="s">
        <v>194</v>
      </c>
      <c r="E19" s="641" t="s">
        <v>870</v>
      </c>
      <c r="F19" s="642"/>
      <c r="G19" s="642"/>
      <c r="H19" s="642"/>
      <c r="I19" s="642"/>
      <c r="J19" s="642"/>
      <c r="K19" s="642"/>
      <c r="L19" s="642"/>
      <c r="M19" s="643"/>
      <c r="N19" s="45"/>
      <c r="O19" s="45"/>
      <c r="P19" s="45"/>
      <c r="Q19" s="45"/>
      <c r="R19" s="45"/>
    </row>
    <row r="20" spans="1:18" s="12" customFormat="1" ht="40.5" customHeight="1">
      <c r="A20" s="5"/>
      <c r="B20" s="5"/>
      <c r="C20" s="581" t="s">
        <v>373</v>
      </c>
      <c r="D20" s="78" t="s">
        <v>374</v>
      </c>
      <c r="E20" s="225" t="s">
        <v>1172</v>
      </c>
      <c r="F20" s="353" t="s">
        <v>1335</v>
      </c>
      <c r="G20" s="323" t="s">
        <v>208</v>
      </c>
      <c r="H20" s="323" t="s">
        <v>208</v>
      </c>
      <c r="I20" s="324" t="s">
        <v>208</v>
      </c>
      <c r="J20" s="324" t="s">
        <v>208</v>
      </c>
      <c r="K20" s="248" t="s">
        <v>716</v>
      </c>
      <c r="L20" s="248" t="s">
        <v>716</v>
      </c>
      <c r="M20" s="239" t="s">
        <v>687</v>
      </c>
      <c r="N20" s="45"/>
      <c r="O20" s="45"/>
      <c r="P20" s="45"/>
      <c r="Q20" s="45"/>
      <c r="R20" s="45"/>
    </row>
    <row r="21" spans="1:18" s="12" customFormat="1" ht="60.75" customHeight="1">
      <c r="A21" s="5"/>
      <c r="B21" s="5"/>
      <c r="C21" s="653"/>
      <c r="D21" s="78" t="s">
        <v>375</v>
      </c>
      <c r="E21" s="225" t="s">
        <v>1173</v>
      </c>
      <c r="F21" s="353" t="s">
        <v>1335</v>
      </c>
      <c r="G21" s="207">
        <v>300</v>
      </c>
      <c r="H21" s="321" t="s">
        <v>716</v>
      </c>
      <c r="I21" s="321" t="s">
        <v>716</v>
      </c>
      <c r="J21" s="321" t="s">
        <v>716</v>
      </c>
      <c r="K21" s="321" t="s">
        <v>716</v>
      </c>
      <c r="L21" s="321" t="s">
        <v>716</v>
      </c>
      <c r="M21" s="111" t="s">
        <v>211</v>
      </c>
      <c r="N21" s="45"/>
      <c r="O21" s="45"/>
      <c r="P21" s="45"/>
      <c r="Q21" s="45"/>
      <c r="R21" s="45"/>
    </row>
    <row r="22" spans="1:18" s="12" customFormat="1" ht="141" customHeight="1">
      <c r="A22" s="5"/>
      <c r="B22" s="5"/>
      <c r="C22" s="393" t="s">
        <v>638</v>
      </c>
      <c r="D22" s="394"/>
      <c r="E22" s="620" t="s">
        <v>866</v>
      </c>
      <c r="F22" s="621"/>
      <c r="G22" s="621"/>
      <c r="H22" s="621"/>
      <c r="I22" s="621"/>
      <c r="J22" s="621"/>
      <c r="K22" s="621"/>
      <c r="L22" s="621"/>
      <c r="M22" s="622"/>
      <c r="N22" s="45"/>
      <c r="O22" s="45"/>
      <c r="P22" s="45"/>
      <c r="Q22" s="45"/>
      <c r="R22" s="45"/>
    </row>
    <row r="23" spans="1:18" s="12" customFormat="1" ht="36" customHeight="1">
      <c r="A23" s="5"/>
      <c r="B23" s="5"/>
      <c r="C23" s="393" t="s">
        <v>639</v>
      </c>
      <c r="D23" s="394"/>
      <c r="E23" s="623"/>
      <c r="F23" s="624"/>
      <c r="G23" s="624"/>
      <c r="H23" s="624"/>
      <c r="I23" s="624"/>
      <c r="J23" s="624"/>
      <c r="K23" s="624"/>
      <c r="L23" s="624"/>
      <c r="M23" s="625"/>
      <c r="N23" s="45"/>
      <c r="O23" s="45"/>
      <c r="P23" s="45"/>
      <c r="Q23" s="45"/>
      <c r="R23" s="45"/>
    </row>
    <row r="24" spans="1:18" s="12" customFormat="1" ht="87" customHeight="1">
      <c r="A24" s="5"/>
      <c r="B24" s="5"/>
      <c r="C24" s="393" t="s">
        <v>484</v>
      </c>
      <c r="D24" s="394"/>
      <c r="E24" s="620" t="s">
        <v>863</v>
      </c>
      <c r="F24" s="621"/>
      <c r="G24" s="621"/>
      <c r="H24" s="621"/>
      <c r="I24" s="621"/>
      <c r="J24" s="621"/>
      <c r="K24" s="621"/>
      <c r="L24" s="621"/>
      <c r="M24" s="622"/>
      <c r="N24" s="45"/>
      <c r="O24" s="45"/>
      <c r="P24" s="45"/>
      <c r="Q24" s="45"/>
      <c r="R24" s="45"/>
    </row>
    <row r="25" spans="1:18" s="12" customFormat="1" ht="47.25" customHeight="1">
      <c r="A25" s="5"/>
      <c r="B25" s="5"/>
      <c r="C25" s="393" t="s">
        <v>485</v>
      </c>
      <c r="D25" s="394"/>
      <c r="E25" s="638"/>
      <c r="F25" s="639"/>
      <c r="G25" s="639"/>
      <c r="H25" s="639"/>
      <c r="I25" s="639"/>
      <c r="J25" s="639"/>
      <c r="K25" s="639"/>
      <c r="L25" s="639"/>
      <c r="M25" s="640"/>
      <c r="N25" s="45"/>
      <c r="O25" s="45"/>
      <c r="P25" s="45"/>
      <c r="Q25" s="45"/>
      <c r="R25" s="45"/>
    </row>
    <row r="26" spans="1:18" s="12" customFormat="1" ht="48" customHeight="1">
      <c r="A26" s="5"/>
      <c r="B26" s="5"/>
      <c r="C26" s="393" t="s">
        <v>486</v>
      </c>
      <c r="D26" s="394"/>
      <c r="E26" s="638"/>
      <c r="F26" s="639"/>
      <c r="G26" s="639"/>
      <c r="H26" s="639"/>
      <c r="I26" s="639"/>
      <c r="J26" s="639"/>
      <c r="K26" s="639"/>
      <c r="L26" s="639"/>
      <c r="M26" s="640"/>
      <c r="N26" s="45"/>
      <c r="O26" s="45"/>
      <c r="P26" s="45"/>
      <c r="Q26" s="45"/>
      <c r="R26" s="45"/>
    </row>
    <row r="27" spans="1:18" s="12" customFormat="1" ht="45" customHeight="1">
      <c r="A27" s="5"/>
      <c r="B27" s="5"/>
      <c r="C27" s="393" t="s">
        <v>487</v>
      </c>
      <c r="D27" s="394"/>
      <c r="E27" s="638"/>
      <c r="F27" s="639"/>
      <c r="G27" s="639"/>
      <c r="H27" s="639"/>
      <c r="I27" s="639"/>
      <c r="J27" s="639"/>
      <c r="K27" s="639"/>
      <c r="L27" s="639"/>
      <c r="M27" s="640"/>
      <c r="N27" s="45"/>
      <c r="O27" s="45"/>
      <c r="P27" s="45"/>
      <c r="Q27" s="45"/>
      <c r="R27" s="45"/>
    </row>
    <row r="28" spans="1:18" s="12" customFormat="1" ht="47.25" customHeight="1">
      <c r="A28" s="5"/>
      <c r="B28" s="5"/>
      <c r="C28" s="393" t="s">
        <v>488</v>
      </c>
      <c r="D28" s="394"/>
      <c r="E28" s="623"/>
      <c r="F28" s="624"/>
      <c r="G28" s="624"/>
      <c r="H28" s="624"/>
      <c r="I28" s="624"/>
      <c r="J28" s="624"/>
      <c r="K28" s="624"/>
      <c r="L28" s="624"/>
      <c r="M28" s="625"/>
      <c r="N28" s="45"/>
      <c r="O28" s="45"/>
      <c r="P28" s="45"/>
      <c r="Q28" s="45"/>
      <c r="R28" s="45"/>
    </row>
    <row r="29" spans="1:18" s="12" customFormat="1" ht="7.5" customHeight="1">
      <c r="A29" s="5"/>
      <c r="B29" s="5"/>
      <c r="C29" s="92"/>
      <c r="D29" s="92"/>
      <c r="E29" s="209"/>
      <c r="F29" s="349"/>
      <c r="G29" s="208"/>
      <c r="H29" s="208"/>
      <c r="I29" s="209"/>
      <c r="J29" s="209"/>
      <c r="K29" s="209"/>
      <c r="L29" s="209"/>
      <c r="M29" s="96"/>
      <c r="N29" s="45"/>
      <c r="O29" s="45"/>
      <c r="P29" s="45"/>
      <c r="Q29" s="45"/>
      <c r="R29" s="45"/>
    </row>
    <row r="30" spans="1:18" s="12" customFormat="1" ht="18.75" customHeight="1">
      <c r="A30" s="5"/>
      <c r="B30" s="11"/>
      <c r="C30" s="68" t="s">
        <v>192</v>
      </c>
      <c r="D30" s="76"/>
      <c r="E30" s="206"/>
      <c r="F30" s="375"/>
      <c r="G30" s="203"/>
      <c r="H30" s="203"/>
      <c r="I30" s="206"/>
      <c r="J30" s="206"/>
      <c r="K30" s="206"/>
      <c r="L30" s="206"/>
      <c r="M30" s="76"/>
      <c r="N30" s="45"/>
      <c r="O30" s="45"/>
      <c r="P30" s="45"/>
      <c r="Q30" s="45"/>
      <c r="R30" s="45"/>
    </row>
    <row r="31" spans="1:18" s="12" customFormat="1" ht="54" customHeight="1">
      <c r="A31" s="5"/>
      <c r="B31" s="5"/>
      <c r="C31" s="581" t="s">
        <v>254</v>
      </c>
      <c r="D31" s="78" t="s">
        <v>580</v>
      </c>
      <c r="E31" s="225" t="s">
        <v>1174</v>
      </c>
      <c r="F31" s="353" t="s">
        <v>1329</v>
      </c>
      <c r="G31" s="650" t="s">
        <v>852</v>
      </c>
      <c r="H31" s="666" t="s">
        <v>706</v>
      </c>
      <c r="I31" s="648" t="s">
        <v>707</v>
      </c>
      <c r="J31" s="648" t="s">
        <v>707</v>
      </c>
      <c r="K31" s="648" t="s">
        <v>716</v>
      </c>
      <c r="L31" s="648" t="s">
        <v>716</v>
      </c>
      <c r="M31" s="646" t="s">
        <v>211</v>
      </c>
      <c r="N31" s="45"/>
      <c r="O31" s="45"/>
      <c r="P31" s="45"/>
      <c r="Q31" s="45"/>
      <c r="R31" s="45"/>
    </row>
    <row r="32" spans="1:18" s="12" customFormat="1" ht="76.5" customHeight="1">
      <c r="A32" s="5"/>
      <c r="B32" s="5"/>
      <c r="C32" s="652"/>
      <c r="D32" s="78" t="s">
        <v>581</v>
      </c>
      <c r="E32" s="225" t="s">
        <v>1175</v>
      </c>
      <c r="F32" s="353" t="s">
        <v>1329</v>
      </c>
      <c r="G32" s="651"/>
      <c r="H32" s="667"/>
      <c r="I32" s="649"/>
      <c r="J32" s="649"/>
      <c r="K32" s="649"/>
      <c r="L32" s="649"/>
      <c r="M32" s="647"/>
      <c r="N32" s="45"/>
      <c r="O32" s="45"/>
      <c r="P32" s="45"/>
      <c r="Q32" s="45"/>
      <c r="R32" s="45"/>
    </row>
    <row r="33" spans="1:18" s="12" customFormat="1" ht="49.5" customHeight="1">
      <c r="A33" s="5"/>
      <c r="B33" s="5"/>
      <c r="C33" s="652"/>
      <c r="D33" s="78" t="s">
        <v>255</v>
      </c>
      <c r="E33" s="551" t="s">
        <v>863</v>
      </c>
      <c r="F33" s="552"/>
      <c r="G33" s="552"/>
      <c r="H33" s="552"/>
      <c r="I33" s="552"/>
      <c r="J33" s="552"/>
      <c r="K33" s="552"/>
      <c r="L33" s="552"/>
      <c r="M33" s="553"/>
      <c r="N33" s="45"/>
      <c r="O33" s="45"/>
      <c r="P33" s="45"/>
      <c r="Q33" s="45"/>
      <c r="R33" s="45"/>
    </row>
    <row r="34" spans="1:18" s="12" customFormat="1" ht="39.75" customHeight="1">
      <c r="A34" s="5"/>
      <c r="B34" s="5"/>
      <c r="C34" s="653"/>
      <c r="D34" s="78" t="s">
        <v>256</v>
      </c>
      <c r="E34" s="557"/>
      <c r="F34" s="558"/>
      <c r="G34" s="558"/>
      <c r="H34" s="558"/>
      <c r="I34" s="558"/>
      <c r="J34" s="558"/>
      <c r="K34" s="558"/>
      <c r="L34" s="558"/>
      <c r="M34" s="559"/>
      <c r="N34" s="45"/>
      <c r="O34" s="45"/>
      <c r="P34" s="45"/>
      <c r="Q34" s="45"/>
      <c r="R34" s="45"/>
    </row>
    <row r="35" spans="1:18" s="12" customFormat="1" ht="71.25" customHeight="1">
      <c r="A35" s="5"/>
      <c r="B35" s="14"/>
      <c r="C35" s="393" t="s">
        <v>214</v>
      </c>
      <c r="D35" s="394"/>
      <c r="E35" s="626" t="s">
        <v>862</v>
      </c>
      <c r="F35" s="627"/>
      <c r="G35" s="627"/>
      <c r="H35" s="627"/>
      <c r="I35" s="627"/>
      <c r="J35" s="627"/>
      <c r="K35" s="627"/>
      <c r="L35" s="627"/>
      <c r="M35" s="628"/>
      <c r="N35" s="45"/>
      <c r="O35" s="45"/>
      <c r="P35" s="45"/>
      <c r="Q35" s="45"/>
      <c r="R35" s="45"/>
    </row>
    <row r="36" spans="1:18" s="12" customFormat="1" ht="67.5" customHeight="1">
      <c r="A36" s="5"/>
      <c r="B36" s="14"/>
      <c r="C36" s="393" t="s">
        <v>279</v>
      </c>
      <c r="D36" s="394"/>
      <c r="E36" s="629"/>
      <c r="F36" s="630"/>
      <c r="G36" s="630"/>
      <c r="H36" s="630"/>
      <c r="I36" s="630"/>
      <c r="J36" s="630"/>
      <c r="K36" s="630"/>
      <c r="L36" s="630"/>
      <c r="M36" s="631"/>
      <c r="N36" s="45"/>
      <c r="O36" s="45"/>
      <c r="P36" s="45"/>
      <c r="Q36" s="45"/>
      <c r="R36" s="45"/>
    </row>
    <row r="37" spans="1:18" s="12" customFormat="1" ht="66" customHeight="1">
      <c r="A37" s="5"/>
      <c r="B37" s="14"/>
      <c r="C37" s="393" t="s">
        <v>215</v>
      </c>
      <c r="D37" s="394"/>
      <c r="E37" s="629"/>
      <c r="F37" s="630"/>
      <c r="G37" s="630"/>
      <c r="H37" s="630"/>
      <c r="I37" s="630"/>
      <c r="J37" s="630"/>
      <c r="K37" s="630"/>
      <c r="L37" s="630"/>
      <c r="M37" s="631"/>
      <c r="N37" s="45"/>
      <c r="O37" s="45"/>
      <c r="P37" s="45"/>
      <c r="Q37" s="45"/>
      <c r="R37" s="45"/>
    </row>
    <row r="38" spans="1:18" s="12" customFormat="1" ht="66" customHeight="1">
      <c r="A38" s="5"/>
      <c r="B38" s="14"/>
      <c r="C38" s="393" t="s">
        <v>216</v>
      </c>
      <c r="D38" s="394"/>
      <c r="E38" s="632"/>
      <c r="F38" s="633"/>
      <c r="G38" s="633"/>
      <c r="H38" s="633"/>
      <c r="I38" s="633"/>
      <c r="J38" s="633"/>
      <c r="K38" s="633"/>
      <c r="L38" s="633"/>
      <c r="M38" s="634"/>
      <c r="N38" s="45"/>
      <c r="O38" s="45"/>
      <c r="P38" s="45"/>
      <c r="Q38" s="45"/>
      <c r="R38" s="45"/>
    </row>
    <row r="39" spans="3:18" s="12" customFormat="1" ht="60" customHeight="1">
      <c r="C39" s="654" t="s">
        <v>582</v>
      </c>
      <c r="D39" s="91" t="s">
        <v>583</v>
      </c>
      <c r="E39" s="225" t="s">
        <v>1176</v>
      </c>
      <c r="F39" s="353" t="s">
        <v>1336</v>
      </c>
      <c r="G39" s="650" t="s">
        <v>853</v>
      </c>
      <c r="H39" s="650" t="s">
        <v>854</v>
      </c>
      <c r="I39" s="644" t="s">
        <v>716</v>
      </c>
      <c r="J39" s="644" t="s">
        <v>716</v>
      </c>
      <c r="K39" s="644" t="s">
        <v>716</v>
      </c>
      <c r="L39" s="644" t="s">
        <v>716</v>
      </c>
      <c r="M39" s="644" t="s">
        <v>211</v>
      </c>
      <c r="N39" s="45"/>
      <c r="O39" s="45"/>
      <c r="P39" s="45"/>
      <c r="Q39" s="45"/>
      <c r="R39" s="45"/>
    </row>
    <row r="40" spans="1:18" s="12" customFormat="1" ht="67.5" customHeight="1">
      <c r="A40" s="5"/>
      <c r="B40" s="5"/>
      <c r="C40" s="656"/>
      <c r="D40" s="78" t="s">
        <v>584</v>
      </c>
      <c r="E40" s="225" t="s">
        <v>1177</v>
      </c>
      <c r="F40" s="353" t="s">
        <v>1336</v>
      </c>
      <c r="G40" s="651"/>
      <c r="H40" s="651"/>
      <c r="I40" s="645"/>
      <c r="J40" s="645"/>
      <c r="K40" s="645"/>
      <c r="L40" s="645"/>
      <c r="M40" s="645"/>
      <c r="N40" s="45"/>
      <c r="O40" s="45"/>
      <c r="P40" s="45"/>
      <c r="Q40" s="45"/>
      <c r="R40" s="45"/>
    </row>
    <row r="41" spans="1:18" s="12" customFormat="1" ht="134.25" customHeight="1">
      <c r="A41" s="5"/>
      <c r="B41" s="5"/>
      <c r="C41" s="79" t="s">
        <v>54</v>
      </c>
      <c r="D41" s="78" t="s">
        <v>585</v>
      </c>
      <c r="E41" s="225" t="s">
        <v>1178</v>
      </c>
      <c r="F41" s="353" t="s">
        <v>1337</v>
      </c>
      <c r="G41" s="210" t="s">
        <v>855</v>
      </c>
      <c r="H41" s="210" t="s">
        <v>856</v>
      </c>
      <c r="I41" s="211">
        <v>3570</v>
      </c>
      <c r="J41" s="211">
        <v>5000</v>
      </c>
      <c r="K41" s="211">
        <v>4390</v>
      </c>
      <c r="L41" s="211">
        <v>5000</v>
      </c>
      <c r="M41" s="211">
        <v>4330</v>
      </c>
      <c r="N41" s="45"/>
      <c r="O41" s="45"/>
      <c r="P41" s="45"/>
      <c r="Q41" s="45"/>
      <c r="R41" s="45"/>
    </row>
    <row r="42" spans="1:18" s="12" customFormat="1" ht="67.5" customHeight="1">
      <c r="A42" s="5"/>
      <c r="B42" s="5"/>
      <c r="C42" s="581" t="s">
        <v>258</v>
      </c>
      <c r="D42" s="78" t="s">
        <v>259</v>
      </c>
      <c r="E42" s="225" t="s">
        <v>1179</v>
      </c>
      <c r="F42" s="351" t="s">
        <v>1338</v>
      </c>
      <c r="G42" s="668" t="s">
        <v>857</v>
      </c>
      <c r="H42" s="668" t="s">
        <v>858</v>
      </c>
      <c r="I42" s="663" t="s">
        <v>859</v>
      </c>
      <c r="J42" s="663" t="s">
        <v>860</v>
      </c>
      <c r="K42" s="663" t="s">
        <v>655</v>
      </c>
      <c r="L42" s="663" t="s">
        <v>861</v>
      </c>
      <c r="M42" s="663" t="s">
        <v>668</v>
      </c>
      <c r="N42" s="45"/>
      <c r="O42" s="45"/>
      <c r="P42" s="45"/>
      <c r="Q42" s="45"/>
      <c r="R42" s="45"/>
    </row>
    <row r="43" spans="1:18" s="12" customFormat="1" ht="75" customHeight="1">
      <c r="A43" s="5"/>
      <c r="B43" s="5"/>
      <c r="C43" s="652"/>
      <c r="D43" s="78" t="s">
        <v>55</v>
      </c>
      <c r="E43" s="225" t="s">
        <v>1180</v>
      </c>
      <c r="F43" s="351" t="s">
        <v>1338</v>
      </c>
      <c r="G43" s="669"/>
      <c r="H43" s="669"/>
      <c r="I43" s="664"/>
      <c r="J43" s="664"/>
      <c r="K43" s="664"/>
      <c r="L43" s="664"/>
      <c r="M43" s="664"/>
      <c r="N43" s="45"/>
      <c r="O43" s="45"/>
      <c r="P43" s="45"/>
      <c r="Q43" s="45"/>
      <c r="R43" s="45"/>
    </row>
    <row r="44" spans="1:18" s="12" customFormat="1" ht="54" customHeight="1">
      <c r="A44" s="5"/>
      <c r="B44" s="5"/>
      <c r="C44" s="653"/>
      <c r="D44" s="78" t="s">
        <v>260</v>
      </c>
      <c r="E44" s="225" t="s">
        <v>1181</v>
      </c>
      <c r="F44" s="351" t="s">
        <v>1338</v>
      </c>
      <c r="G44" s="670"/>
      <c r="H44" s="670"/>
      <c r="I44" s="665"/>
      <c r="J44" s="665"/>
      <c r="K44" s="665"/>
      <c r="L44" s="665"/>
      <c r="M44" s="665"/>
      <c r="N44" s="45"/>
      <c r="O44" s="45"/>
      <c r="P44" s="45"/>
      <c r="Q44" s="45"/>
      <c r="R44" s="45"/>
    </row>
    <row r="45" spans="1:18" s="12" customFormat="1" ht="54" customHeight="1">
      <c r="A45" s="5"/>
      <c r="B45" s="5"/>
      <c r="C45" s="654" t="s">
        <v>124</v>
      </c>
      <c r="D45" s="78" t="s">
        <v>489</v>
      </c>
      <c r="E45" s="225" t="s">
        <v>1182</v>
      </c>
      <c r="F45" s="353" t="s">
        <v>1339</v>
      </c>
      <c r="G45" s="319" t="s">
        <v>716</v>
      </c>
      <c r="H45" s="319" t="s">
        <v>716</v>
      </c>
      <c r="I45" s="277" t="s">
        <v>716</v>
      </c>
      <c r="J45" s="277" t="s">
        <v>716</v>
      </c>
      <c r="K45" s="127" t="s">
        <v>296</v>
      </c>
      <c r="L45" s="127" t="s">
        <v>296</v>
      </c>
      <c r="M45" s="127" t="s">
        <v>296</v>
      </c>
      <c r="N45" s="45"/>
      <c r="O45" s="45"/>
      <c r="P45" s="45"/>
      <c r="Q45" s="45"/>
      <c r="R45" s="45"/>
    </row>
    <row r="46" spans="1:18" s="12" customFormat="1" ht="48" customHeight="1">
      <c r="A46" s="5"/>
      <c r="B46" s="5"/>
      <c r="C46" s="655"/>
      <c r="D46" s="78" t="s">
        <v>490</v>
      </c>
      <c r="E46" s="225" t="s">
        <v>1183</v>
      </c>
      <c r="F46" s="353" t="s">
        <v>1340</v>
      </c>
      <c r="G46" s="212">
        <v>9662</v>
      </c>
      <c r="H46" s="212">
        <v>8587</v>
      </c>
      <c r="I46" s="213">
        <v>9541</v>
      </c>
      <c r="J46" s="213">
        <v>10036</v>
      </c>
      <c r="K46" s="214">
        <v>8817</v>
      </c>
      <c r="L46" s="214">
        <v>10036</v>
      </c>
      <c r="M46" s="214">
        <v>9752</v>
      </c>
      <c r="N46" s="45"/>
      <c r="O46" s="45"/>
      <c r="P46" s="45"/>
      <c r="Q46" s="45"/>
      <c r="R46" s="45"/>
    </row>
    <row r="47" spans="1:18" s="12" customFormat="1" ht="45.75" customHeight="1">
      <c r="A47" s="5"/>
      <c r="B47" s="5"/>
      <c r="C47" s="655"/>
      <c r="D47" s="78" t="s">
        <v>491</v>
      </c>
      <c r="E47" s="225" t="s">
        <v>1184</v>
      </c>
      <c r="F47" s="353" t="s">
        <v>1340</v>
      </c>
      <c r="G47" s="212">
        <v>1361</v>
      </c>
      <c r="H47" s="212">
        <v>1325</v>
      </c>
      <c r="I47" s="213">
        <v>1078</v>
      </c>
      <c r="J47" s="213">
        <v>1920</v>
      </c>
      <c r="K47" s="214">
        <v>1162</v>
      </c>
      <c r="L47" s="214">
        <v>1920</v>
      </c>
      <c r="M47" s="214">
        <v>1103</v>
      </c>
      <c r="N47" s="45"/>
      <c r="O47" s="45"/>
      <c r="P47" s="45"/>
      <c r="Q47" s="45"/>
      <c r="R47" s="45"/>
    </row>
    <row r="48" spans="1:18" s="12" customFormat="1" ht="48" customHeight="1">
      <c r="A48" s="5"/>
      <c r="B48" s="5"/>
      <c r="C48" s="656"/>
      <c r="D48" s="78" t="s">
        <v>492</v>
      </c>
      <c r="E48" s="225" t="s">
        <v>1185</v>
      </c>
      <c r="F48" s="353" t="s">
        <v>1339</v>
      </c>
      <c r="G48" s="319" t="s">
        <v>716</v>
      </c>
      <c r="H48" s="319" t="s">
        <v>716</v>
      </c>
      <c r="I48" s="277" t="s">
        <v>716</v>
      </c>
      <c r="J48" s="277" t="s">
        <v>716</v>
      </c>
      <c r="K48" s="127" t="s">
        <v>296</v>
      </c>
      <c r="L48" s="127" t="s">
        <v>296</v>
      </c>
      <c r="M48" s="127" t="s">
        <v>296</v>
      </c>
      <c r="N48" s="45"/>
      <c r="O48" s="45"/>
      <c r="P48" s="45"/>
      <c r="Q48" s="45"/>
      <c r="R48" s="45"/>
    </row>
    <row r="49" spans="1:18" s="12" customFormat="1" ht="67.5" customHeight="1">
      <c r="A49" s="5"/>
      <c r="B49" s="5"/>
      <c r="C49" s="581" t="s">
        <v>243</v>
      </c>
      <c r="D49" s="78" t="s">
        <v>244</v>
      </c>
      <c r="E49" s="641" t="s">
        <v>863</v>
      </c>
      <c r="F49" s="642"/>
      <c r="G49" s="642"/>
      <c r="H49" s="642"/>
      <c r="I49" s="642"/>
      <c r="J49" s="642"/>
      <c r="K49" s="642"/>
      <c r="L49" s="642"/>
      <c r="M49" s="643"/>
      <c r="N49" s="45"/>
      <c r="O49" s="45"/>
      <c r="P49" s="45"/>
      <c r="Q49" s="45"/>
      <c r="R49" s="45"/>
    </row>
    <row r="50" spans="1:18" s="12" customFormat="1" ht="54" customHeight="1">
      <c r="A50" s="5"/>
      <c r="B50" s="14"/>
      <c r="C50" s="652"/>
      <c r="D50" s="78" t="s">
        <v>245</v>
      </c>
      <c r="E50" s="620" t="s">
        <v>862</v>
      </c>
      <c r="F50" s="621"/>
      <c r="G50" s="621"/>
      <c r="H50" s="621"/>
      <c r="I50" s="621"/>
      <c r="J50" s="621"/>
      <c r="K50" s="621"/>
      <c r="L50" s="621"/>
      <c r="M50" s="622"/>
      <c r="N50" s="45"/>
      <c r="O50" s="45"/>
      <c r="P50" s="45"/>
      <c r="Q50" s="45"/>
      <c r="R50" s="45"/>
    </row>
    <row r="51" spans="1:18" s="12" customFormat="1" ht="67.5" customHeight="1">
      <c r="A51" s="5"/>
      <c r="B51" s="14"/>
      <c r="C51" s="652"/>
      <c r="D51" s="78" t="s">
        <v>246</v>
      </c>
      <c r="E51" s="638"/>
      <c r="F51" s="639"/>
      <c r="G51" s="639"/>
      <c r="H51" s="639"/>
      <c r="I51" s="639"/>
      <c r="J51" s="639"/>
      <c r="K51" s="639"/>
      <c r="L51" s="639"/>
      <c r="M51" s="640"/>
      <c r="N51" s="45"/>
      <c r="O51" s="45"/>
      <c r="P51" s="45"/>
      <c r="Q51" s="45"/>
      <c r="R51" s="45"/>
    </row>
    <row r="52" spans="1:18" s="12" customFormat="1" ht="93.75" customHeight="1">
      <c r="A52" s="5"/>
      <c r="B52" s="14"/>
      <c r="C52" s="652"/>
      <c r="D52" s="78" t="s">
        <v>247</v>
      </c>
      <c r="E52" s="638"/>
      <c r="F52" s="639"/>
      <c r="G52" s="639"/>
      <c r="H52" s="639"/>
      <c r="I52" s="639"/>
      <c r="J52" s="639"/>
      <c r="K52" s="639"/>
      <c r="L52" s="639"/>
      <c r="M52" s="640"/>
      <c r="N52" s="45"/>
      <c r="O52" s="45"/>
      <c r="P52" s="45"/>
      <c r="Q52" s="45"/>
      <c r="R52" s="45"/>
    </row>
    <row r="53" spans="1:18" s="12" customFormat="1" ht="67.5" customHeight="1">
      <c r="A53" s="5"/>
      <c r="B53" s="14"/>
      <c r="C53" s="653"/>
      <c r="D53" s="78" t="s">
        <v>248</v>
      </c>
      <c r="E53" s="623"/>
      <c r="F53" s="624"/>
      <c r="G53" s="624"/>
      <c r="H53" s="624"/>
      <c r="I53" s="624"/>
      <c r="J53" s="624"/>
      <c r="K53" s="624"/>
      <c r="L53" s="624"/>
      <c r="M53" s="625"/>
      <c r="N53" s="45"/>
      <c r="O53" s="45"/>
      <c r="P53" s="45"/>
      <c r="Q53" s="45"/>
      <c r="R53" s="45"/>
    </row>
    <row r="54" spans="1:18" s="12" customFormat="1" ht="67.5" customHeight="1">
      <c r="A54" s="5"/>
      <c r="B54" s="10"/>
      <c r="C54" s="581" t="s">
        <v>195</v>
      </c>
      <c r="D54" s="78" t="s">
        <v>194</v>
      </c>
      <c r="E54" s="256" t="s">
        <v>1186</v>
      </c>
      <c r="F54" s="353" t="s">
        <v>1329</v>
      </c>
      <c r="G54" s="325" t="s">
        <v>208</v>
      </c>
      <c r="H54" s="325" t="s">
        <v>208</v>
      </c>
      <c r="I54" s="326" t="s">
        <v>707</v>
      </c>
      <c r="J54" s="326" t="s">
        <v>707</v>
      </c>
      <c r="K54" s="246" t="s">
        <v>716</v>
      </c>
      <c r="L54" s="246" t="s">
        <v>716</v>
      </c>
      <c r="M54" s="240" t="s">
        <v>208</v>
      </c>
      <c r="N54" s="45"/>
      <c r="O54" s="45"/>
      <c r="P54" s="45"/>
      <c r="Q54" s="45"/>
      <c r="R54" s="45"/>
    </row>
    <row r="55" spans="1:18" s="12" customFormat="1" ht="54.75" customHeight="1">
      <c r="A55" s="5"/>
      <c r="B55" s="5"/>
      <c r="C55" s="652"/>
      <c r="D55" s="78" t="s">
        <v>119</v>
      </c>
      <c r="E55" s="620" t="s">
        <v>863</v>
      </c>
      <c r="F55" s="621"/>
      <c r="G55" s="621"/>
      <c r="H55" s="621"/>
      <c r="I55" s="621"/>
      <c r="J55" s="621"/>
      <c r="K55" s="621"/>
      <c r="L55" s="621"/>
      <c r="M55" s="622"/>
      <c r="N55" s="45"/>
      <c r="O55" s="45"/>
      <c r="P55" s="45"/>
      <c r="Q55" s="45"/>
      <c r="R55" s="45"/>
    </row>
    <row r="56" spans="1:18" s="12" customFormat="1" ht="51.75" customHeight="1">
      <c r="A56" s="5"/>
      <c r="B56" s="5"/>
      <c r="C56" s="653"/>
      <c r="D56" s="78" t="s">
        <v>261</v>
      </c>
      <c r="E56" s="623"/>
      <c r="F56" s="624"/>
      <c r="G56" s="624"/>
      <c r="H56" s="624"/>
      <c r="I56" s="624"/>
      <c r="J56" s="624"/>
      <c r="K56" s="624"/>
      <c r="L56" s="624"/>
      <c r="M56" s="625"/>
      <c r="N56" s="45"/>
      <c r="O56" s="45"/>
      <c r="P56" s="45"/>
      <c r="Q56" s="45"/>
      <c r="R56" s="45"/>
    </row>
    <row r="57" spans="1:18" s="12" customFormat="1" ht="49.5" customHeight="1">
      <c r="A57" s="5"/>
      <c r="B57" s="5"/>
      <c r="C57" s="393" t="s">
        <v>441</v>
      </c>
      <c r="D57" s="394"/>
      <c r="E57" s="235" t="s">
        <v>1187</v>
      </c>
      <c r="F57" s="353" t="s">
        <v>1285</v>
      </c>
      <c r="G57" s="327">
        <v>133560</v>
      </c>
      <c r="H57" s="327">
        <v>123866</v>
      </c>
      <c r="I57" s="191">
        <v>111091</v>
      </c>
      <c r="J57" s="191">
        <v>115518</v>
      </c>
      <c r="K57" s="191">
        <v>121527</v>
      </c>
      <c r="L57" s="191">
        <v>145692</v>
      </c>
      <c r="M57" s="271">
        <v>139965</v>
      </c>
      <c r="N57" s="45"/>
      <c r="O57" s="45"/>
      <c r="P57" s="45"/>
      <c r="Q57" s="45"/>
      <c r="R57" s="45"/>
    </row>
    <row r="58" spans="1:18" s="12" customFormat="1" ht="60" customHeight="1">
      <c r="A58" s="5"/>
      <c r="B58" s="5"/>
      <c r="C58" s="391" t="s">
        <v>168</v>
      </c>
      <c r="D58" s="392"/>
      <c r="E58" s="256" t="s">
        <v>1188</v>
      </c>
      <c r="F58" s="371" t="s">
        <v>1290</v>
      </c>
      <c r="G58" s="90" t="s">
        <v>707</v>
      </c>
      <c r="H58" s="90" t="s">
        <v>707</v>
      </c>
      <c r="I58" s="276" t="s">
        <v>707</v>
      </c>
      <c r="J58" s="276" t="s">
        <v>707</v>
      </c>
      <c r="K58" s="281" t="s">
        <v>716</v>
      </c>
      <c r="L58" s="281" t="s">
        <v>716</v>
      </c>
      <c r="M58" s="71" t="s">
        <v>211</v>
      </c>
      <c r="N58" s="45"/>
      <c r="O58" s="45"/>
      <c r="P58" s="45"/>
      <c r="Q58" s="45"/>
      <c r="R58" s="45"/>
    </row>
    <row r="59" spans="1:18" s="12" customFormat="1" ht="7.5" customHeight="1">
      <c r="A59" s="5"/>
      <c r="B59" s="5"/>
      <c r="C59" s="95"/>
      <c r="D59" s="95"/>
      <c r="E59" s="17"/>
      <c r="F59" s="349"/>
      <c r="G59" s="205"/>
      <c r="H59" s="205"/>
      <c r="I59" s="17"/>
      <c r="J59" s="17"/>
      <c r="K59" s="17"/>
      <c r="L59" s="17"/>
      <c r="M59" s="94"/>
      <c r="N59" s="45"/>
      <c r="O59" s="45"/>
      <c r="P59" s="45"/>
      <c r="Q59" s="45"/>
      <c r="R59" s="45"/>
    </row>
    <row r="60" spans="1:18" s="12" customFormat="1" ht="18.75" customHeight="1">
      <c r="A60" s="5"/>
      <c r="B60" s="11"/>
      <c r="C60" s="68" t="s">
        <v>108</v>
      </c>
      <c r="D60" s="76"/>
      <c r="E60" s="206"/>
      <c r="F60" s="375"/>
      <c r="G60" s="203"/>
      <c r="H60" s="203"/>
      <c r="I60" s="206"/>
      <c r="J60" s="206"/>
      <c r="K60" s="206"/>
      <c r="L60" s="206"/>
      <c r="M60" s="76"/>
      <c r="N60" s="45"/>
      <c r="O60" s="45"/>
      <c r="P60" s="45"/>
      <c r="Q60" s="45"/>
      <c r="R60" s="45"/>
    </row>
    <row r="61" spans="1:18" s="12" customFormat="1" ht="45.75" customHeight="1">
      <c r="A61" s="5"/>
      <c r="B61" s="15"/>
      <c r="C61" s="393" t="s">
        <v>180</v>
      </c>
      <c r="D61" s="394"/>
      <c r="E61" s="620" t="s">
        <v>862</v>
      </c>
      <c r="F61" s="621"/>
      <c r="G61" s="621"/>
      <c r="H61" s="621"/>
      <c r="I61" s="621"/>
      <c r="J61" s="621"/>
      <c r="K61" s="621"/>
      <c r="L61" s="621"/>
      <c r="M61" s="622"/>
      <c r="N61" s="45"/>
      <c r="O61" s="45"/>
      <c r="P61" s="45"/>
      <c r="Q61" s="45"/>
      <c r="R61" s="45"/>
    </row>
    <row r="62" spans="1:18" s="12" customFormat="1" ht="45" customHeight="1">
      <c r="A62" s="5"/>
      <c r="B62" s="14"/>
      <c r="C62" s="393" t="s">
        <v>139</v>
      </c>
      <c r="D62" s="394"/>
      <c r="E62" s="623"/>
      <c r="F62" s="624"/>
      <c r="G62" s="624"/>
      <c r="H62" s="624"/>
      <c r="I62" s="624"/>
      <c r="J62" s="624"/>
      <c r="K62" s="624"/>
      <c r="L62" s="624"/>
      <c r="M62" s="625"/>
      <c r="N62" s="45"/>
      <c r="O62" s="45"/>
      <c r="P62" s="45"/>
      <c r="Q62" s="45"/>
      <c r="R62" s="45"/>
    </row>
    <row r="63" spans="1:18" s="12" customFormat="1" ht="33.75" customHeight="1">
      <c r="A63" s="5"/>
      <c r="B63" s="15"/>
      <c r="C63" s="393" t="s">
        <v>376</v>
      </c>
      <c r="D63" s="394"/>
      <c r="E63" s="620" t="s">
        <v>863</v>
      </c>
      <c r="F63" s="621"/>
      <c r="G63" s="621"/>
      <c r="H63" s="621"/>
      <c r="I63" s="621"/>
      <c r="J63" s="621"/>
      <c r="K63" s="621"/>
      <c r="L63" s="621"/>
      <c r="M63" s="622"/>
      <c r="N63" s="45"/>
      <c r="O63" s="45"/>
      <c r="P63" s="45"/>
      <c r="Q63" s="45"/>
      <c r="R63" s="45"/>
    </row>
    <row r="64" spans="1:18" s="12" customFormat="1" ht="50.25" customHeight="1">
      <c r="A64" s="5"/>
      <c r="B64" s="15"/>
      <c r="C64" s="393" t="s">
        <v>91</v>
      </c>
      <c r="D64" s="394"/>
      <c r="E64" s="623"/>
      <c r="F64" s="624"/>
      <c r="G64" s="624"/>
      <c r="H64" s="624"/>
      <c r="I64" s="624"/>
      <c r="J64" s="624"/>
      <c r="K64" s="624"/>
      <c r="L64" s="624"/>
      <c r="M64" s="625"/>
      <c r="N64" s="45"/>
      <c r="O64" s="45"/>
      <c r="P64" s="45"/>
      <c r="Q64" s="45"/>
      <c r="R64" s="45"/>
    </row>
    <row r="65" spans="1:18" s="12" customFormat="1" ht="7.5" customHeight="1">
      <c r="A65" s="5"/>
      <c r="B65" s="5"/>
      <c r="C65" s="95"/>
      <c r="D65" s="95"/>
      <c r="E65" s="17"/>
      <c r="F65" s="349"/>
      <c r="G65" s="205"/>
      <c r="H65" s="205"/>
      <c r="I65" s="17"/>
      <c r="J65" s="17"/>
      <c r="K65" s="17"/>
      <c r="L65" s="17"/>
      <c r="M65" s="94"/>
      <c r="N65" s="45"/>
      <c r="O65" s="45"/>
      <c r="P65" s="45"/>
      <c r="Q65" s="45"/>
      <c r="R65" s="45"/>
    </row>
    <row r="66" spans="1:18" s="12" customFormat="1" ht="18.75" customHeight="1">
      <c r="A66" s="5"/>
      <c r="B66" s="11"/>
      <c r="C66" s="68" t="s">
        <v>193</v>
      </c>
      <c r="D66" s="76"/>
      <c r="E66" s="206"/>
      <c r="F66" s="375"/>
      <c r="G66" s="203"/>
      <c r="H66" s="203"/>
      <c r="I66" s="206"/>
      <c r="J66" s="206"/>
      <c r="K66" s="206"/>
      <c r="L66" s="206"/>
      <c r="M66" s="76"/>
      <c r="N66" s="45"/>
      <c r="O66" s="45"/>
      <c r="P66" s="45"/>
      <c r="Q66" s="45"/>
      <c r="R66" s="45"/>
    </row>
    <row r="67" spans="1:18" s="12" customFormat="1" ht="75.75" customHeight="1">
      <c r="A67" s="5"/>
      <c r="B67" s="14"/>
      <c r="C67" s="393" t="s">
        <v>214</v>
      </c>
      <c r="D67" s="394"/>
      <c r="E67" s="626" t="s">
        <v>862</v>
      </c>
      <c r="F67" s="627"/>
      <c r="G67" s="627"/>
      <c r="H67" s="627"/>
      <c r="I67" s="627"/>
      <c r="J67" s="627"/>
      <c r="K67" s="627"/>
      <c r="L67" s="627"/>
      <c r="M67" s="628"/>
      <c r="N67" s="45"/>
      <c r="O67" s="45"/>
      <c r="P67" s="45"/>
      <c r="Q67" s="45"/>
      <c r="R67" s="45"/>
    </row>
    <row r="68" spans="1:18" s="12" customFormat="1" ht="75.75" customHeight="1">
      <c r="A68" s="5"/>
      <c r="B68" s="14"/>
      <c r="C68" s="393" t="s">
        <v>279</v>
      </c>
      <c r="D68" s="394"/>
      <c r="E68" s="629"/>
      <c r="F68" s="630"/>
      <c r="G68" s="630"/>
      <c r="H68" s="630"/>
      <c r="I68" s="630"/>
      <c r="J68" s="630"/>
      <c r="K68" s="630"/>
      <c r="L68" s="630"/>
      <c r="M68" s="631"/>
      <c r="N68" s="45"/>
      <c r="O68" s="45"/>
      <c r="P68" s="45"/>
      <c r="Q68" s="45"/>
      <c r="R68" s="45"/>
    </row>
    <row r="69" spans="1:18" s="12" customFormat="1" ht="87" customHeight="1">
      <c r="A69" s="5"/>
      <c r="B69" s="14"/>
      <c r="C69" s="393" t="s">
        <v>215</v>
      </c>
      <c r="D69" s="394"/>
      <c r="E69" s="629"/>
      <c r="F69" s="630"/>
      <c r="G69" s="630"/>
      <c r="H69" s="630"/>
      <c r="I69" s="630"/>
      <c r="J69" s="630"/>
      <c r="K69" s="630"/>
      <c r="L69" s="630"/>
      <c r="M69" s="631"/>
      <c r="N69" s="45"/>
      <c r="O69" s="45"/>
      <c r="P69" s="45"/>
      <c r="Q69" s="45"/>
      <c r="R69" s="45"/>
    </row>
    <row r="70" spans="1:18" s="12" customFormat="1" ht="75.75" customHeight="1">
      <c r="A70" s="5"/>
      <c r="B70" s="14"/>
      <c r="C70" s="393" t="s">
        <v>216</v>
      </c>
      <c r="D70" s="394"/>
      <c r="E70" s="632"/>
      <c r="F70" s="633"/>
      <c r="G70" s="633"/>
      <c r="H70" s="633"/>
      <c r="I70" s="633"/>
      <c r="J70" s="633"/>
      <c r="K70" s="633"/>
      <c r="L70" s="633"/>
      <c r="M70" s="634"/>
      <c r="N70" s="45"/>
      <c r="O70" s="45"/>
      <c r="P70" s="45"/>
      <c r="Q70" s="45"/>
      <c r="R70" s="45"/>
    </row>
    <row r="71" spans="1:18" s="12" customFormat="1" ht="18.75" customHeight="1">
      <c r="A71" s="5"/>
      <c r="B71" s="5"/>
      <c r="C71" s="45"/>
      <c r="D71" s="45"/>
      <c r="E71" s="46"/>
      <c r="F71" s="45"/>
      <c r="G71" s="215">
        <f>SUM(G10:G70)</f>
        <v>144883</v>
      </c>
      <c r="H71" s="215">
        <f>SUM(H10:H70)</f>
        <v>133778</v>
      </c>
      <c r="I71" s="46">
        <f>SUM(I10:I70)</f>
        <v>125280</v>
      </c>
      <c r="J71" s="46"/>
      <c r="K71" s="46"/>
      <c r="L71" s="46"/>
      <c r="M71" s="46"/>
      <c r="N71" s="45"/>
      <c r="O71" s="45"/>
      <c r="P71" s="45"/>
      <c r="Q71" s="45"/>
      <c r="R71" s="45"/>
    </row>
    <row r="72" spans="1:18" s="12" customFormat="1" ht="18.75" customHeight="1">
      <c r="A72" s="5"/>
      <c r="B72" s="5"/>
      <c r="C72" s="45"/>
      <c r="D72" s="45"/>
      <c r="E72" s="46"/>
      <c r="F72" s="45"/>
      <c r="G72" s="215"/>
      <c r="H72" s="215"/>
      <c r="I72" s="46"/>
      <c r="J72" s="46"/>
      <c r="K72" s="46"/>
      <c r="L72" s="46"/>
      <c r="M72" s="46"/>
      <c r="N72" s="45"/>
      <c r="O72" s="45"/>
      <c r="P72" s="45"/>
      <c r="Q72" s="45"/>
      <c r="R72" s="45"/>
    </row>
    <row r="73" spans="1:18" s="12" customFormat="1" ht="18.75" customHeight="1">
      <c r="A73" s="5"/>
      <c r="B73" s="5"/>
      <c r="C73" s="45"/>
      <c r="D73" s="45"/>
      <c r="E73" s="46"/>
      <c r="F73" s="45"/>
      <c r="G73" s="215"/>
      <c r="H73" s="215"/>
      <c r="I73" s="46"/>
      <c r="J73" s="46"/>
      <c r="K73" s="46"/>
      <c r="L73" s="46"/>
      <c r="M73" s="46"/>
      <c r="N73" s="45"/>
      <c r="O73" s="45"/>
      <c r="P73" s="45"/>
      <c r="Q73" s="45"/>
      <c r="R73" s="45"/>
    </row>
    <row r="74" spans="1:18" s="12" customFormat="1" ht="18.75" customHeight="1">
      <c r="A74" s="5"/>
      <c r="B74" s="5"/>
      <c r="C74" s="45"/>
      <c r="D74" s="45"/>
      <c r="E74" s="46"/>
      <c r="F74" s="45"/>
      <c r="G74" s="215"/>
      <c r="H74" s="215"/>
      <c r="I74" s="46"/>
      <c r="J74" s="46"/>
      <c r="K74" s="46"/>
      <c r="L74" s="46"/>
      <c r="M74" s="46"/>
      <c r="N74" s="45"/>
      <c r="O74" s="45"/>
      <c r="P74" s="45"/>
      <c r="Q74" s="45"/>
      <c r="R74" s="45"/>
    </row>
    <row r="75" spans="1:18" s="12" customFormat="1" ht="18.75" customHeight="1">
      <c r="A75" s="5"/>
      <c r="B75" s="5"/>
      <c r="C75" s="45"/>
      <c r="D75" s="45"/>
      <c r="E75" s="46"/>
      <c r="F75" s="45"/>
      <c r="G75" s="215"/>
      <c r="H75" s="215"/>
      <c r="I75" s="46"/>
      <c r="J75" s="46"/>
      <c r="K75" s="46"/>
      <c r="L75" s="46"/>
      <c r="M75" s="46"/>
      <c r="N75" s="45"/>
      <c r="O75" s="45"/>
      <c r="P75" s="45"/>
      <c r="Q75" s="45"/>
      <c r="R75" s="45"/>
    </row>
    <row r="76" spans="1:18" s="12" customFormat="1" ht="18.75" customHeight="1">
      <c r="A76" s="5"/>
      <c r="B76" s="5"/>
      <c r="C76" s="45"/>
      <c r="D76" s="45"/>
      <c r="E76" s="46"/>
      <c r="F76" s="45"/>
      <c r="G76" s="215"/>
      <c r="H76" s="215"/>
      <c r="I76" s="46"/>
      <c r="J76" s="46"/>
      <c r="K76" s="46"/>
      <c r="L76" s="46"/>
      <c r="M76" s="46"/>
      <c r="N76" s="45"/>
      <c r="O76" s="45"/>
      <c r="P76" s="45"/>
      <c r="Q76" s="45"/>
      <c r="R76" s="45"/>
    </row>
    <row r="77" spans="1:18" s="12" customFormat="1" ht="18.75" customHeight="1">
      <c r="A77" s="5"/>
      <c r="B77" s="5"/>
      <c r="C77" s="45"/>
      <c r="D77" s="45"/>
      <c r="E77" s="46"/>
      <c r="F77" s="45"/>
      <c r="G77" s="215"/>
      <c r="H77" s="215"/>
      <c r="I77" s="46"/>
      <c r="J77" s="46"/>
      <c r="K77" s="46"/>
      <c r="L77" s="46"/>
      <c r="M77" s="46"/>
      <c r="N77" s="45"/>
      <c r="O77" s="45"/>
      <c r="P77" s="45"/>
      <c r="Q77" s="45"/>
      <c r="R77" s="45"/>
    </row>
    <row r="78" spans="1:18" s="12" customFormat="1" ht="18.75" customHeight="1">
      <c r="A78" s="5"/>
      <c r="B78" s="5"/>
      <c r="C78" s="45"/>
      <c r="D78" s="45"/>
      <c r="E78" s="46"/>
      <c r="F78" s="45"/>
      <c r="G78" s="215"/>
      <c r="H78" s="215"/>
      <c r="I78" s="46"/>
      <c r="J78" s="46"/>
      <c r="K78" s="46"/>
      <c r="L78" s="46"/>
      <c r="M78" s="46"/>
      <c r="N78" s="45"/>
      <c r="O78" s="45"/>
      <c r="P78" s="45"/>
      <c r="Q78" s="45"/>
      <c r="R78" s="45"/>
    </row>
    <row r="79" spans="1:18" s="12" customFormat="1" ht="18.75" customHeight="1">
      <c r="A79" s="5"/>
      <c r="B79" s="5"/>
      <c r="C79" s="45"/>
      <c r="D79" s="45"/>
      <c r="E79" s="46"/>
      <c r="F79" s="45"/>
      <c r="G79" s="215"/>
      <c r="H79" s="215"/>
      <c r="I79" s="46"/>
      <c r="J79" s="46"/>
      <c r="K79" s="46"/>
      <c r="L79" s="46"/>
      <c r="M79" s="46"/>
      <c r="N79" s="45"/>
      <c r="O79" s="45"/>
      <c r="P79" s="45"/>
      <c r="Q79" s="45"/>
      <c r="R79" s="45"/>
    </row>
    <row r="80" spans="1:18" s="12" customFormat="1" ht="18.75" customHeight="1">
      <c r="A80" s="5"/>
      <c r="B80" s="5"/>
      <c r="C80" s="45"/>
      <c r="D80" s="45"/>
      <c r="E80" s="46"/>
      <c r="F80" s="45"/>
      <c r="G80" s="215"/>
      <c r="H80" s="215"/>
      <c r="I80" s="46"/>
      <c r="J80" s="46"/>
      <c r="K80" s="46"/>
      <c r="L80" s="46"/>
      <c r="M80" s="46"/>
      <c r="N80" s="45"/>
      <c r="O80" s="45"/>
      <c r="P80" s="45"/>
      <c r="Q80" s="45"/>
      <c r="R80" s="45"/>
    </row>
    <row r="81" spans="1:18" s="12" customFormat="1" ht="18.75" customHeight="1">
      <c r="A81" s="5"/>
      <c r="B81" s="5"/>
      <c r="C81" s="45"/>
      <c r="D81" s="45"/>
      <c r="E81" s="46"/>
      <c r="F81" s="45"/>
      <c r="G81" s="215"/>
      <c r="H81" s="215"/>
      <c r="I81" s="46"/>
      <c r="J81" s="46"/>
      <c r="K81" s="46"/>
      <c r="L81" s="46"/>
      <c r="M81" s="46"/>
      <c r="N81" s="45"/>
      <c r="O81" s="45"/>
      <c r="P81" s="45"/>
      <c r="Q81" s="45"/>
      <c r="R81" s="45"/>
    </row>
    <row r="82" spans="1:18" s="12" customFormat="1" ht="18.75" customHeight="1">
      <c r="A82" s="5"/>
      <c r="B82" s="5"/>
      <c r="C82" s="45"/>
      <c r="D82" s="45"/>
      <c r="E82" s="46"/>
      <c r="F82" s="45"/>
      <c r="G82" s="215"/>
      <c r="H82" s="215"/>
      <c r="I82" s="46"/>
      <c r="J82" s="46"/>
      <c r="K82" s="46"/>
      <c r="L82" s="46"/>
      <c r="M82" s="46"/>
      <c r="N82" s="45"/>
      <c r="O82" s="45"/>
      <c r="P82" s="45"/>
      <c r="Q82" s="45"/>
      <c r="R82" s="45"/>
    </row>
    <row r="83" spans="1:18" s="12" customFormat="1" ht="18.75" customHeight="1">
      <c r="A83" s="5"/>
      <c r="B83" s="5"/>
      <c r="C83" s="45"/>
      <c r="D83" s="45"/>
      <c r="E83" s="46"/>
      <c r="F83" s="45"/>
      <c r="G83" s="215"/>
      <c r="H83" s="215"/>
      <c r="I83" s="46"/>
      <c r="J83" s="46"/>
      <c r="K83" s="46"/>
      <c r="L83" s="46"/>
      <c r="M83" s="46"/>
      <c r="N83" s="45"/>
      <c r="O83" s="45"/>
      <c r="P83" s="45"/>
      <c r="Q83" s="45"/>
      <c r="R83" s="45"/>
    </row>
    <row r="84" spans="1:18" s="12" customFormat="1" ht="18.75" customHeight="1">
      <c r="A84" s="5"/>
      <c r="B84" s="5"/>
      <c r="C84" s="45"/>
      <c r="D84" s="45"/>
      <c r="E84" s="46"/>
      <c r="F84" s="45"/>
      <c r="G84" s="215"/>
      <c r="H84" s="215"/>
      <c r="I84" s="46"/>
      <c r="J84" s="46"/>
      <c r="K84" s="46"/>
      <c r="L84" s="46"/>
      <c r="M84" s="46"/>
      <c r="N84" s="45"/>
      <c r="O84" s="45"/>
      <c r="P84" s="45"/>
      <c r="Q84" s="45"/>
      <c r="R84" s="45"/>
    </row>
    <row r="85" spans="1:18" s="12" customFormat="1" ht="18.75" customHeight="1">
      <c r="A85" s="5"/>
      <c r="B85" s="5"/>
      <c r="C85" s="45"/>
      <c r="D85" s="45"/>
      <c r="E85" s="46"/>
      <c r="F85" s="45"/>
      <c r="G85" s="215"/>
      <c r="H85" s="215"/>
      <c r="I85" s="46"/>
      <c r="J85" s="46"/>
      <c r="K85" s="46"/>
      <c r="L85" s="46"/>
      <c r="M85" s="46"/>
      <c r="N85" s="45"/>
      <c r="O85" s="45"/>
      <c r="P85" s="45"/>
      <c r="Q85" s="45"/>
      <c r="R85" s="45"/>
    </row>
    <row r="86" spans="1:18" s="12" customFormat="1" ht="18.75" customHeight="1">
      <c r="A86" s="5"/>
      <c r="B86" s="5"/>
      <c r="C86" s="45"/>
      <c r="D86" s="45"/>
      <c r="E86" s="46"/>
      <c r="F86" s="45"/>
      <c r="G86" s="215"/>
      <c r="H86" s="215"/>
      <c r="I86" s="46"/>
      <c r="J86" s="46"/>
      <c r="K86" s="46"/>
      <c r="L86" s="46"/>
      <c r="M86" s="46"/>
      <c r="N86" s="45"/>
      <c r="O86" s="45"/>
      <c r="P86" s="45"/>
      <c r="Q86" s="45"/>
      <c r="R86" s="45"/>
    </row>
    <row r="87" spans="1:18" s="12" customFormat="1" ht="18.75" customHeight="1">
      <c r="A87" s="5"/>
      <c r="B87" s="5"/>
      <c r="C87" s="45"/>
      <c r="D87" s="45"/>
      <c r="E87" s="46"/>
      <c r="F87" s="45"/>
      <c r="G87" s="215"/>
      <c r="H87" s="215"/>
      <c r="I87" s="46"/>
      <c r="J87" s="46"/>
      <c r="K87" s="46"/>
      <c r="L87" s="46"/>
      <c r="M87" s="46"/>
      <c r="N87" s="45"/>
      <c r="O87" s="45"/>
      <c r="P87" s="45"/>
      <c r="Q87" s="45"/>
      <c r="R87" s="45"/>
    </row>
    <row r="88" spans="1:18" s="12" customFormat="1" ht="18.75" customHeight="1">
      <c r="A88" s="5"/>
      <c r="B88" s="5"/>
      <c r="C88" s="45"/>
      <c r="D88" s="45"/>
      <c r="E88" s="46"/>
      <c r="F88" s="45"/>
      <c r="G88" s="215"/>
      <c r="H88" s="215"/>
      <c r="I88" s="46"/>
      <c r="J88" s="46"/>
      <c r="K88" s="46"/>
      <c r="L88" s="46"/>
      <c r="M88" s="46"/>
      <c r="N88" s="45"/>
      <c r="O88" s="45"/>
      <c r="P88" s="45"/>
      <c r="Q88" s="45"/>
      <c r="R88" s="45"/>
    </row>
    <row r="89" spans="1:18" s="12" customFormat="1" ht="18.75" customHeight="1">
      <c r="A89" s="5"/>
      <c r="B89" s="5"/>
      <c r="C89" s="45"/>
      <c r="D89" s="45"/>
      <c r="E89" s="46"/>
      <c r="F89" s="45"/>
      <c r="G89" s="215"/>
      <c r="H89" s="215"/>
      <c r="I89" s="46"/>
      <c r="J89" s="46"/>
      <c r="K89" s="46"/>
      <c r="L89" s="46"/>
      <c r="M89" s="46"/>
      <c r="N89" s="45"/>
      <c r="O89" s="45"/>
      <c r="P89" s="45"/>
      <c r="Q89" s="45"/>
      <c r="R89" s="45"/>
    </row>
    <row r="90" spans="1:18" s="12" customFormat="1" ht="18.75" customHeight="1">
      <c r="A90" s="5"/>
      <c r="B90" s="5"/>
      <c r="C90" s="45"/>
      <c r="D90" s="45"/>
      <c r="E90" s="46"/>
      <c r="F90" s="45"/>
      <c r="G90" s="215"/>
      <c r="H90" s="215"/>
      <c r="I90" s="46"/>
      <c r="J90" s="46"/>
      <c r="K90" s="46"/>
      <c r="L90" s="46"/>
      <c r="M90" s="46"/>
      <c r="N90" s="45"/>
      <c r="O90" s="45"/>
      <c r="P90" s="45"/>
      <c r="Q90" s="45"/>
      <c r="R90" s="45"/>
    </row>
    <row r="91" spans="1:18" s="12" customFormat="1" ht="18.75" customHeight="1">
      <c r="A91" s="5"/>
      <c r="B91" s="5"/>
      <c r="C91" s="45"/>
      <c r="D91" s="45"/>
      <c r="E91" s="46"/>
      <c r="F91" s="45"/>
      <c r="G91" s="215"/>
      <c r="H91" s="215"/>
      <c r="I91" s="46"/>
      <c r="J91" s="46"/>
      <c r="K91" s="46"/>
      <c r="L91" s="46"/>
      <c r="M91" s="46"/>
      <c r="N91" s="45"/>
      <c r="O91" s="45"/>
      <c r="P91" s="45"/>
      <c r="Q91" s="45"/>
      <c r="R91" s="45"/>
    </row>
    <row r="92" spans="1:18" s="12" customFormat="1" ht="18.75" customHeight="1">
      <c r="A92" s="5"/>
      <c r="B92" s="5"/>
      <c r="C92" s="45"/>
      <c r="D92" s="45"/>
      <c r="E92" s="46"/>
      <c r="F92" s="45"/>
      <c r="G92" s="215"/>
      <c r="H92" s="215"/>
      <c r="I92" s="46"/>
      <c r="J92" s="46"/>
      <c r="K92" s="46"/>
      <c r="L92" s="46"/>
      <c r="M92" s="46"/>
      <c r="N92" s="45"/>
      <c r="O92" s="45"/>
      <c r="P92" s="45"/>
      <c r="Q92" s="45"/>
      <c r="R92" s="45"/>
    </row>
    <row r="93" spans="1:18" s="12" customFormat="1" ht="18.75" customHeight="1">
      <c r="A93" s="5"/>
      <c r="B93" s="5"/>
      <c r="C93" s="45"/>
      <c r="D93" s="45"/>
      <c r="E93" s="46"/>
      <c r="F93" s="45"/>
      <c r="G93" s="215"/>
      <c r="H93" s="215"/>
      <c r="I93" s="46"/>
      <c r="J93" s="46"/>
      <c r="K93" s="46"/>
      <c r="L93" s="46"/>
      <c r="M93" s="46"/>
      <c r="N93" s="45"/>
      <c r="O93" s="45"/>
      <c r="P93" s="45"/>
      <c r="Q93" s="45"/>
      <c r="R93" s="45"/>
    </row>
    <row r="94" spans="1:18" s="12" customFormat="1" ht="18.75" customHeight="1">
      <c r="A94" s="5"/>
      <c r="B94" s="5"/>
      <c r="C94" s="45"/>
      <c r="D94" s="45"/>
      <c r="E94" s="46"/>
      <c r="F94" s="45"/>
      <c r="G94" s="215"/>
      <c r="H94" s="215"/>
      <c r="I94" s="46"/>
      <c r="J94" s="46"/>
      <c r="K94" s="46"/>
      <c r="L94" s="46"/>
      <c r="M94" s="46"/>
      <c r="N94" s="45"/>
      <c r="O94" s="45"/>
      <c r="P94" s="45"/>
      <c r="Q94" s="45"/>
      <c r="R94" s="45"/>
    </row>
    <row r="95" spans="1:18" s="12" customFormat="1" ht="18.75" customHeight="1">
      <c r="A95" s="5"/>
      <c r="B95" s="5"/>
      <c r="C95" s="45"/>
      <c r="D95" s="45"/>
      <c r="E95" s="46"/>
      <c r="F95" s="45"/>
      <c r="G95" s="215"/>
      <c r="H95" s="215"/>
      <c r="I95" s="46"/>
      <c r="J95" s="46"/>
      <c r="K95" s="46"/>
      <c r="L95" s="46"/>
      <c r="M95" s="46"/>
      <c r="N95" s="45"/>
      <c r="O95" s="45"/>
      <c r="P95" s="45"/>
      <c r="Q95" s="45"/>
      <c r="R95" s="45"/>
    </row>
    <row r="96" spans="1:18" s="12" customFormat="1" ht="18.75" customHeight="1">
      <c r="A96" s="5"/>
      <c r="B96" s="5"/>
      <c r="C96" s="45"/>
      <c r="D96" s="45"/>
      <c r="E96" s="46"/>
      <c r="F96" s="45"/>
      <c r="G96" s="215"/>
      <c r="H96" s="215"/>
      <c r="I96" s="46"/>
      <c r="J96" s="46"/>
      <c r="K96" s="46"/>
      <c r="L96" s="46"/>
      <c r="M96" s="46"/>
      <c r="N96" s="45"/>
      <c r="O96" s="45"/>
      <c r="P96" s="45"/>
      <c r="Q96" s="45"/>
      <c r="R96" s="45"/>
    </row>
    <row r="97" spans="1:18" s="12" customFormat="1" ht="18.75" customHeight="1">
      <c r="A97" s="5"/>
      <c r="B97" s="5"/>
      <c r="C97" s="45"/>
      <c r="D97" s="45"/>
      <c r="E97" s="46"/>
      <c r="F97" s="45"/>
      <c r="G97" s="215"/>
      <c r="H97" s="215"/>
      <c r="I97" s="46"/>
      <c r="J97" s="46"/>
      <c r="K97" s="46"/>
      <c r="L97" s="46"/>
      <c r="M97" s="46"/>
      <c r="N97" s="45"/>
      <c r="O97" s="45"/>
      <c r="P97" s="45"/>
      <c r="Q97" s="45"/>
      <c r="R97" s="45"/>
    </row>
    <row r="98" spans="1:18" s="12" customFormat="1" ht="18.75" customHeight="1">
      <c r="A98" s="5"/>
      <c r="B98" s="5"/>
      <c r="C98" s="45"/>
      <c r="D98" s="45"/>
      <c r="E98" s="46"/>
      <c r="F98" s="45"/>
      <c r="G98" s="215"/>
      <c r="H98" s="215"/>
      <c r="I98" s="46"/>
      <c r="J98" s="46"/>
      <c r="K98" s="46"/>
      <c r="L98" s="46"/>
      <c r="M98" s="46"/>
      <c r="N98" s="45"/>
      <c r="O98" s="45"/>
      <c r="P98" s="45"/>
      <c r="Q98" s="45"/>
      <c r="R98" s="45"/>
    </row>
    <row r="99" spans="1:18" s="12" customFormat="1" ht="18.75" customHeight="1">
      <c r="A99" s="5"/>
      <c r="B99" s="5"/>
      <c r="C99" s="45"/>
      <c r="D99" s="45"/>
      <c r="E99" s="46"/>
      <c r="F99" s="45"/>
      <c r="G99" s="215"/>
      <c r="H99" s="215"/>
      <c r="I99" s="46"/>
      <c r="J99" s="46"/>
      <c r="K99" s="46"/>
      <c r="L99" s="46"/>
      <c r="M99" s="46"/>
      <c r="N99" s="45"/>
      <c r="O99" s="45"/>
      <c r="P99" s="45"/>
      <c r="Q99" s="45"/>
      <c r="R99" s="45"/>
    </row>
    <row r="100" spans="1:18" s="12" customFormat="1" ht="18.75" customHeight="1">
      <c r="A100" s="5"/>
      <c r="B100" s="5"/>
      <c r="C100" s="45"/>
      <c r="D100" s="45"/>
      <c r="E100" s="46"/>
      <c r="F100" s="45"/>
      <c r="G100" s="215"/>
      <c r="H100" s="215"/>
      <c r="I100" s="46"/>
      <c r="J100" s="46"/>
      <c r="K100" s="46"/>
      <c r="L100" s="46"/>
      <c r="M100" s="46"/>
      <c r="N100" s="45"/>
      <c r="O100" s="45"/>
      <c r="P100" s="45"/>
      <c r="Q100" s="45"/>
      <c r="R100" s="45"/>
    </row>
    <row r="101" spans="1:18" s="12" customFormat="1" ht="18.75" customHeight="1">
      <c r="A101" s="5"/>
      <c r="B101" s="5"/>
      <c r="C101" s="45"/>
      <c r="D101" s="45"/>
      <c r="E101" s="46"/>
      <c r="F101" s="45"/>
      <c r="G101" s="215"/>
      <c r="H101" s="215"/>
      <c r="I101" s="46"/>
      <c r="J101" s="46"/>
      <c r="K101" s="46"/>
      <c r="L101" s="46"/>
      <c r="M101" s="46"/>
      <c r="N101" s="45"/>
      <c r="O101" s="45"/>
      <c r="P101" s="45"/>
      <c r="Q101" s="45"/>
      <c r="R101" s="45"/>
    </row>
    <row r="102" spans="1:18" s="12" customFormat="1" ht="18.75" customHeight="1">
      <c r="A102" s="5"/>
      <c r="B102" s="5"/>
      <c r="C102" s="45"/>
      <c r="D102" s="45"/>
      <c r="E102" s="46"/>
      <c r="F102" s="45"/>
      <c r="G102" s="215"/>
      <c r="H102" s="215"/>
      <c r="I102" s="46"/>
      <c r="J102" s="46"/>
      <c r="K102" s="46"/>
      <c r="L102" s="46"/>
      <c r="M102" s="46"/>
      <c r="N102" s="45"/>
      <c r="O102" s="45"/>
      <c r="P102" s="45"/>
      <c r="Q102" s="45"/>
      <c r="R102" s="45"/>
    </row>
    <row r="103" spans="1:18" s="12" customFormat="1" ht="18.75" customHeight="1">
      <c r="A103" s="5"/>
      <c r="B103" s="5"/>
      <c r="C103" s="45"/>
      <c r="D103" s="45"/>
      <c r="E103" s="46"/>
      <c r="F103" s="45"/>
      <c r="G103" s="215"/>
      <c r="H103" s="215"/>
      <c r="I103" s="46"/>
      <c r="J103" s="46"/>
      <c r="K103" s="46"/>
      <c r="L103" s="46"/>
      <c r="M103" s="46"/>
      <c r="N103" s="45"/>
      <c r="O103" s="45"/>
      <c r="P103" s="45"/>
      <c r="Q103" s="45"/>
      <c r="R103" s="45"/>
    </row>
    <row r="104" spans="1:18" s="12" customFormat="1" ht="18.75" customHeight="1">
      <c r="A104" s="5"/>
      <c r="B104" s="5"/>
      <c r="C104" s="45"/>
      <c r="D104" s="45"/>
      <c r="E104" s="46"/>
      <c r="F104" s="45"/>
      <c r="G104" s="215"/>
      <c r="H104" s="215"/>
      <c r="I104" s="46"/>
      <c r="J104" s="46"/>
      <c r="K104" s="46"/>
      <c r="L104" s="46"/>
      <c r="M104" s="46"/>
      <c r="N104" s="45"/>
      <c r="O104" s="45"/>
      <c r="P104" s="45"/>
      <c r="Q104" s="45"/>
      <c r="R104" s="45"/>
    </row>
    <row r="105" spans="1:18" s="12" customFormat="1" ht="18.75" customHeight="1">
      <c r="A105" s="5"/>
      <c r="B105" s="5"/>
      <c r="C105" s="45"/>
      <c r="D105" s="45"/>
      <c r="E105" s="46"/>
      <c r="F105" s="45"/>
      <c r="G105" s="215"/>
      <c r="H105" s="215"/>
      <c r="I105" s="46"/>
      <c r="J105" s="46"/>
      <c r="K105" s="46"/>
      <c r="L105" s="46"/>
      <c r="M105" s="46"/>
      <c r="N105" s="45"/>
      <c r="O105" s="45"/>
      <c r="P105" s="45"/>
      <c r="Q105" s="45"/>
      <c r="R105" s="45"/>
    </row>
    <row r="106" spans="1:18" s="12" customFormat="1" ht="18.75" customHeight="1">
      <c r="A106" s="5"/>
      <c r="B106" s="5"/>
      <c r="C106" s="45"/>
      <c r="D106" s="45"/>
      <c r="E106" s="46"/>
      <c r="F106" s="45"/>
      <c r="G106" s="215"/>
      <c r="H106" s="215"/>
      <c r="I106" s="46"/>
      <c r="J106" s="46"/>
      <c r="K106" s="46"/>
      <c r="L106" s="46"/>
      <c r="M106" s="46"/>
      <c r="N106" s="45"/>
      <c r="O106" s="45"/>
      <c r="P106" s="45"/>
      <c r="Q106" s="45"/>
      <c r="R106" s="45"/>
    </row>
    <row r="107" spans="3:18" s="12" customFormat="1" ht="18.75" customHeight="1">
      <c r="C107" s="45"/>
      <c r="D107" s="45"/>
      <c r="E107" s="46"/>
      <c r="F107" s="45"/>
      <c r="G107" s="215"/>
      <c r="H107" s="215"/>
      <c r="I107" s="46"/>
      <c r="J107" s="46"/>
      <c r="K107" s="46"/>
      <c r="L107" s="46"/>
      <c r="M107" s="46"/>
      <c r="N107" s="45"/>
      <c r="O107" s="45"/>
      <c r="P107" s="45"/>
      <c r="Q107" s="45"/>
      <c r="R107" s="45"/>
    </row>
    <row r="108" spans="3:18" s="12" customFormat="1" ht="18.75" customHeight="1">
      <c r="C108" s="45"/>
      <c r="D108" s="45"/>
      <c r="E108" s="46"/>
      <c r="F108" s="45"/>
      <c r="G108" s="215"/>
      <c r="H108" s="215"/>
      <c r="I108" s="46"/>
      <c r="J108" s="46"/>
      <c r="K108" s="46"/>
      <c r="L108" s="46"/>
      <c r="M108" s="46"/>
      <c r="N108" s="45"/>
      <c r="O108" s="45"/>
      <c r="P108" s="45"/>
      <c r="Q108" s="45"/>
      <c r="R108" s="45"/>
    </row>
    <row r="109" spans="3:18" s="12" customFormat="1" ht="18.75" customHeight="1">
      <c r="C109" s="45"/>
      <c r="D109" s="45"/>
      <c r="E109" s="46"/>
      <c r="F109" s="45"/>
      <c r="G109" s="215"/>
      <c r="H109" s="215"/>
      <c r="I109" s="46"/>
      <c r="J109" s="46"/>
      <c r="K109" s="46"/>
      <c r="L109" s="46"/>
      <c r="M109" s="46"/>
      <c r="N109" s="45"/>
      <c r="O109" s="45"/>
      <c r="P109" s="45"/>
      <c r="Q109" s="45"/>
      <c r="R109" s="45"/>
    </row>
    <row r="110" spans="3:18" s="12" customFormat="1" ht="18.75" customHeight="1">
      <c r="C110" s="45"/>
      <c r="D110" s="45"/>
      <c r="E110" s="46"/>
      <c r="F110" s="45"/>
      <c r="G110" s="215"/>
      <c r="H110" s="215"/>
      <c r="I110" s="46"/>
      <c r="J110" s="46"/>
      <c r="K110" s="46"/>
      <c r="L110" s="46"/>
      <c r="M110" s="46"/>
      <c r="N110" s="45"/>
      <c r="O110" s="45"/>
      <c r="P110" s="45"/>
      <c r="Q110" s="45"/>
      <c r="R110" s="45"/>
    </row>
    <row r="111" spans="3:18" s="12" customFormat="1" ht="18.75" customHeight="1">
      <c r="C111" s="45"/>
      <c r="D111" s="45"/>
      <c r="E111" s="46"/>
      <c r="F111" s="45"/>
      <c r="G111" s="215"/>
      <c r="H111" s="215"/>
      <c r="I111" s="46"/>
      <c r="J111" s="46"/>
      <c r="K111" s="46"/>
      <c r="L111" s="46"/>
      <c r="M111" s="46"/>
      <c r="N111" s="45"/>
      <c r="O111" s="45"/>
      <c r="P111" s="45"/>
      <c r="Q111" s="45"/>
      <c r="R111" s="45"/>
    </row>
    <row r="112" spans="3:18" s="12" customFormat="1" ht="18.75" customHeight="1">
      <c r="C112" s="45"/>
      <c r="D112" s="45"/>
      <c r="E112" s="46"/>
      <c r="F112" s="45"/>
      <c r="G112" s="215"/>
      <c r="H112" s="215"/>
      <c r="I112" s="46"/>
      <c r="J112" s="46"/>
      <c r="K112" s="46"/>
      <c r="L112" s="46"/>
      <c r="M112" s="46"/>
      <c r="N112" s="45"/>
      <c r="O112" s="45"/>
      <c r="P112" s="45"/>
      <c r="Q112" s="45"/>
      <c r="R112" s="45"/>
    </row>
    <row r="113" spans="3:18" s="12" customFormat="1" ht="18.75" customHeight="1">
      <c r="C113" s="45"/>
      <c r="D113" s="45"/>
      <c r="E113" s="46"/>
      <c r="F113" s="45"/>
      <c r="G113" s="215"/>
      <c r="H113" s="215"/>
      <c r="I113" s="46"/>
      <c r="J113" s="46"/>
      <c r="K113" s="46"/>
      <c r="L113" s="46"/>
      <c r="M113" s="46"/>
      <c r="N113" s="45"/>
      <c r="O113" s="45"/>
      <c r="P113" s="45"/>
      <c r="Q113" s="45"/>
      <c r="R113" s="45"/>
    </row>
    <row r="114" spans="3:18" s="12" customFormat="1" ht="18.75" customHeight="1">
      <c r="C114" s="45"/>
      <c r="D114" s="45"/>
      <c r="E114" s="46"/>
      <c r="F114" s="45"/>
      <c r="G114" s="215"/>
      <c r="H114" s="215"/>
      <c r="I114" s="46"/>
      <c r="J114" s="46"/>
      <c r="K114" s="46"/>
      <c r="L114" s="46"/>
      <c r="M114" s="46"/>
      <c r="N114" s="45"/>
      <c r="O114" s="45"/>
      <c r="P114" s="45"/>
      <c r="Q114" s="45"/>
      <c r="R114" s="45"/>
    </row>
    <row r="115" spans="3:18" s="12" customFormat="1" ht="18.75" customHeight="1">
      <c r="C115" s="45"/>
      <c r="D115" s="45"/>
      <c r="E115" s="46"/>
      <c r="F115" s="45"/>
      <c r="G115" s="215"/>
      <c r="H115" s="215"/>
      <c r="I115" s="46"/>
      <c r="J115" s="46"/>
      <c r="K115" s="46"/>
      <c r="L115" s="46"/>
      <c r="M115" s="46"/>
      <c r="N115" s="45"/>
      <c r="O115" s="45"/>
      <c r="P115" s="45"/>
      <c r="Q115" s="45"/>
      <c r="R115" s="45"/>
    </row>
    <row r="116" spans="3:18" s="12" customFormat="1" ht="18.75" customHeight="1">
      <c r="C116" s="45"/>
      <c r="D116" s="45"/>
      <c r="E116" s="46"/>
      <c r="F116" s="45"/>
      <c r="G116" s="215"/>
      <c r="H116" s="215"/>
      <c r="I116" s="46"/>
      <c r="J116" s="46"/>
      <c r="K116" s="46"/>
      <c r="L116" s="46"/>
      <c r="M116" s="46"/>
      <c r="N116" s="45"/>
      <c r="O116" s="45"/>
      <c r="P116" s="45"/>
      <c r="Q116" s="45"/>
      <c r="R116" s="45"/>
    </row>
    <row r="117" spans="3:18" s="12" customFormat="1" ht="18.75" customHeight="1">
      <c r="C117" s="45"/>
      <c r="D117" s="45"/>
      <c r="E117" s="46"/>
      <c r="F117" s="45"/>
      <c r="G117" s="215"/>
      <c r="H117" s="215"/>
      <c r="I117" s="46"/>
      <c r="J117" s="46"/>
      <c r="K117" s="46"/>
      <c r="L117" s="46"/>
      <c r="M117" s="46"/>
      <c r="N117" s="45"/>
      <c r="O117" s="45"/>
      <c r="P117" s="45"/>
      <c r="Q117" s="45"/>
      <c r="R117" s="45"/>
    </row>
    <row r="118" spans="3:18" s="12" customFormat="1" ht="18.75" customHeight="1">
      <c r="C118" s="45"/>
      <c r="D118" s="45"/>
      <c r="E118" s="46"/>
      <c r="F118" s="45"/>
      <c r="G118" s="215"/>
      <c r="H118" s="215"/>
      <c r="I118" s="46"/>
      <c r="J118" s="46"/>
      <c r="K118" s="46"/>
      <c r="L118" s="46"/>
      <c r="M118" s="46"/>
      <c r="N118" s="45"/>
      <c r="O118" s="45"/>
      <c r="P118" s="45"/>
      <c r="Q118" s="45"/>
      <c r="R118" s="45"/>
    </row>
    <row r="119" spans="3:18" s="12" customFormat="1" ht="18.75" customHeight="1">
      <c r="C119" s="45"/>
      <c r="D119" s="45"/>
      <c r="E119" s="46"/>
      <c r="F119" s="45"/>
      <c r="G119" s="215"/>
      <c r="H119" s="215"/>
      <c r="I119" s="46"/>
      <c r="J119" s="46"/>
      <c r="K119" s="46"/>
      <c r="L119" s="46"/>
      <c r="M119" s="46"/>
      <c r="N119" s="45"/>
      <c r="O119" s="45"/>
      <c r="P119" s="45"/>
      <c r="Q119" s="45"/>
      <c r="R119" s="45"/>
    </row>
    <row r="120" spans="3:18" s="12" customFormat="1" ht="18.75" customHeight="1">
      <c r="C120" s="45"/>
      <c r="D120" s="45"/>
      <c r="E120" s="46"/>
      <c r="F120" s="45"/>
      <c r="G120" s="215"/>
      <c r="H120" s="215"/>
      <c r="I120" s="46"/>
      <c r="J120" s="46"/>
      <c r="K120" s="46"/>
      <c r="L120" s="46"/>
      <c r="M120" s="46"/>
      <c r="N120" s="45"/>
      <c r="O120" s="45"/>
      <c r="P120" s="45"/>
      <c r="Q120" s="45"/>
      <c r="R120" s="45"/>
    </row>
    <row r="121" spans="3:18" s="12" customFormat="1" ht="18.75" customHeight="1">
      <c r="C121" s="45"/>
      <c r="D121" s="45"/>
      <c r="E121" s="46"/>
      <c r="F121" s="45"/>
      <c r="G121" s="215"/>
      <c r="H121" s="215"/>
      <c r="I121" s="46"/>
      <c r="J121" s="46"/>
      <c r="K121" s="46"/>
      <c r="L121" s="46"/>
      <c r="M121" s="46"/>
      <c r="N121" s="45"/>
      <c r="O121" s="45"/>
      <c r="P121" s="45"/>
      <c r="Q121" s="45"/>
      <c r="R121" s="45"/>
    </row>
    <row r="122" spans="3:18" s="12" customFormat="1" ht="18.75" customHeight="1">
      <c r="C122" s="45"/>
      <c r="D122" s="45"/>
      <c r="E122" s="46"/>
      <c r="F122" s="45"/>
      <c r="G122" s="215"/>
      <c r="H122" s="215"/>
      <c r="I122" s="46"/>
      <c r="J122" s="46"/>
      <c r="K122" s="46"/>
      <c r="L122" s="46"/>
      <c r="M122" s="46"/>
      <c r="N122" s="45"/>
      <c r="O122" s="45"/>
      <c r="P122" s="45"/>
      <c r="Q122" s="45"/>
      <c r="R122" s="45"/>
    </row>
    <row r="123" spans="3:18" s="12" customFormat="1" ht="18.75" customHeight="1">
      <c r="C123" s="45"/>
      <c r="D123" s="45"/>
      <c r="E123" s="46"/>
      <c r="F123" s="45"/>
      <c r="G123" s="215"/>
      <c r="H123" s="215"/>
      <c r="I123" s="46"/>
      <c r="J123" s="46"/>
      <c r="K123" s="46"/>
      <c r="L123" s="46"/>
      <c r="M123" s="46"/>
      <c r="N123" s="45"/>
      <c r="O123" s="45"/>
      <c r="P123" s="45"/>
      <c r="Q123" s="45"/>
      <c r="R123" s="45"/>
    </row>
    <row r="124" spans="3:18" s="12" customFormat="1" ht="18.75" customHeight="1">
      <c r="C124" s="45"/>
      <c r="D124" s="45"/>
      <c r="E124" s="46"/>
      <c r="F124" s="45"/>
      <c r="G124" s="215"/>
      <c r="H124" s="215"/>
      <c r="I124" s="46"/>
      <c r="J124" s="46"/>
      <c r="K124" s="46"/>
      <c r="L124" s="46"/>
      <c r="M124" s="46"/>
      <c r="N124" s="45"/>
      <c r="O124" s="45"/>
      <c r="P124" s="45"/>
      <c r="Q124" s="45"/>
      <c r="R124" s="45"/>
    </row>
    <row r="125" spans="3:18" s="12" customFormat="1" ht="18.75" customHeight="1">
      <c r="C125" s="45"/>
      <c r="D125" s="45"/>
      <c r="E125" s="46"/>
      <c r="F125" s="45"/>
      <c r="G125" s="215"/>
      <c r="H125" s="215"/>
      <c r="I125" s="46"/>
      <c r="J125" s="46"/>
      <c r="K125" s="46"/>
      <c r="L125" s="46"/>
      <c r="M125" s="46"/>
      <c r="N125" s="45"/>
      <c r="O125" s="45"/>
      <c r="P125" s="45"/>
      <c r="Q125" s="45"/>
      <c r="R125" s="45"/>
    </row>
    <row r="126" spans="3:18" s="12" customFormat="1" ht="18.75" customHeight="1">
      <c r="C126" s="45"/>
      <c r="D126" s="45"/>
      <c r="E126" s="46"/>
      <c r="F126" s="45"/>
      <c r="G126" s="215"/>
      <c r="H126" s="215"/>
      <c r="I126" s="46"/>
      <c r="J126" s="46"/>
      <c r="K126" s="46"/>
      <c r="L126" s="46"/>
      <c r="M126" s="46"/>
      <c r="N126" s="45"/>
      <c r="O126" s="45"/>
      <c r="P126" s="45"/>
      <c r="Q126" s="45"/>
      <c r="R126" s="45"/>
    </row>
    <row r="127" spans="3:18" s="12" customFormat="1" ht="18.75" customHeight="1">
      <c r="C127" s="45"/>
      <c r="D127" s="45"/>
      <c r="E127" s="46"/>
      <c r="F127" s="45"/>
      <c r="G127" s="215"/>
      <c r="H127" s="215"/>
      <c r="I127" s="46"/>
      <c r="J127" s="46"/>
      <c r="K127" s="46"/>
      <c r="L127" s="46"/>
      <c r="M127" s="46"/>
      <c r="N127" s="45"/>
      <c r="O127" s="45"/>
      <c r="P127" s="45"/>
      <c r="Q127" s="45"/>
      <c r="R127" s="45"/>
    </row>
    <row r="128" spans="3:18" s="12" customFormat="1" ht="18.75" customHeight="1">
      <c r="C128" s="45"/>
      <c r="D128" s="45"/>
      <c r="E128" s="46"/>
      <c r="F128" s="45"/>
      <c r="G128" s="215"/>
      <c r="H128" s="215"/>
      <c r="I128" s="46"/>
      <c r="J128" s="46"/>
      <c r="K128" s="46"/>
      <c r="L128" s="46"/>
      <c r="M128" s="46"/>
      <c r="N128" s="45"/>
      <c r="O128" s="45"/>
      <c r="P128" s="45"/>
      <c r="Q128" s="45"/>
      <c r="R128" s="45"/>
    </row>
    <row r="129" spans="3:18" s="12" customFormat="1" ht="18.75" customHeight="1">
      <c r="C129" s="45"/>
      <c r="D129" s="45"/>
      <c r="E129" s="46"/>
      <c r="F129" s="45"/>
      <c r="G129" s="215"/>
      <c r="H129" s="215"/>
      <c r="I129" s="46"/>
      <c r="J129" s="46"/>
      <c r="K129" s="46"/>
      <c r="L129" s="46"/>
      <c r="M129" s="46"/>
      <c r="N129" s="45"/>
      <c r="O129" s="45"/>
      <c r="P129" s="45"/>
      <c r="Q129" s="45"/>
      <c r="R129" s="45"/>
    </row>
    <row r="130" spans="3:18" s="12" customFormat="1" ht="18.75" customHeight="1">
      <c r="C130" s="45"/>
      <c r="D130" s="45"/>
      <c r="E130" s="46"/>
      <c r="F130" s="45"/>
      <c r="G130" s="215"/>
      <c r="H130" s="215"/>
      <c r="I130" s="46"/>
      <c r="J130" s="46"/>
      <c r="K130" s="46"/>
      <c r="L130" s="46"/>
      <c r="M130" s="46"/>
      <c r="N130" s="45"/>
      <c r="O130" s="45"/>
      <c r="P130" s="45"/>
      <c r="Q130" s="45"/>
      <c r="R130" s="45"/>
    </row>
    <row r="131" spans="3:18" s="12" customFormat="1" ht="18.75" customHeight="1">
      <c r="C131" s="45"/>
      <c r="D131" s="45"/>
      <c r="E131" s="46"/>
      <c r="F131" s="45"/>
      <c r="G131" s="215"/>
      <c r="H131" s="215"/>
      <c r="I131" s="46"/>
      <c r="J131" s="46"/>
      <c r="K131" s="46"/>
      <c r="L131" s="46"/>
      <c r="M131" s="46"/>
      <c r="N131" s="45"/>
      <c r="O131" s="45"/>
      <c r="P131" s="45"/>
      <c r="Q131" s="45"/>
      <c r="R131" s="45"/>
    </row>
    <row r="132" spans="3:18" s="12" customFormat="1" ht="18.75" customHeight="1">
      <c r="C132" s="45"/>
      <c r="D132" s="45"/>
      <c r="E132" s="46"/>
      <c r="F132" s="45"/>
      <c r="G132" s="215"/>
      <c r="H132" s="215"/>
      <c r="I132" s="46"/>
      <c r="J132" s="46"/>
      <c r="K132" s="46"/>
      <c r="L132" s="46"/>
      <c r="M132" s="46"/>
      <c r="N132" s="45"/>
      <c r="O132" s="45"/>
      <c r="P132" s="45"/>
      <c r="Q132" s="45"/>
      <c r="R132" s="45"/>
    </row>
    <row r="133" spans="3:18" s="12" customFormat="1" ht="18.75" customHeight="1">
      <c r="C133" s="45"/>
      <c r="D133" s="45"/>
      <c r="E133" s="46"/>
      <c r="F133" s="45"/>
      <c r="G133" s="215"/>
      <c r="H133" s="215"/>
      <c r="I133" s="46"/>
      <c r="J133" s="46"/>
      <c r="K133" s="46"/>
      <c r="L133" s="46"/>
      <c r="M133" s="46"/>
      <c r="N133" s="45"/>
      <c r="O133" s="45"/>
      <c r="P133" s="45"/>
      <c r="Q133" s="45"/>
      <c r="R133" s="45"/>
    </row>
    <row r="134" spans="3:18" s="12" customFormat="1" ht="18.75" customHeight="1">
      <c r="C134" s="45"/>
      <c r="D134" s="45"/>
      <c r="E134" s="46"/>
      <c r="F134" s="45"/>
      <c r="G134" s="215"/>
      <c r="H134" s="215"/>
      <c r="I134" s="46"/>
      <c r="J134" s="46"/>
      <c r="K134" s="46"/>
      <c r="L134" s="46"/>
      <c r="M134" s="46"/>
      <c r="N134" s="45"/>
      <c r="O134" s="45"/>
      <c r="P134" s="45"/>
      <c r="Q134" s="45"/>
      <c r="R134" s="45"/>
    </row>
    <row r="135" spans="3:18" s="12" customFormat="1" ht="18.75" customHeight="1">
      <c r="C135" s="45"/>
      <c r="D135" s="45"/>
      <c r="E135" s="46"/>
      <c r="F135" s="45"/>
      <c r="G135" s="215"/>
      <c r="H135" s="215"/>
      <c r="I135" s="46"/>
      <c r="J135" s="46"/>
      <c r="K135" s="46"/>
      <c r="L135" s="46"/>
      <c r="M135" s="46"/>
      <c r="N135" s="45"/>
      <c r="O135" s="45"/>
      <c r="P135" s="45"/>
      <c r="Q135" s="45"/>
      <c r="R135" s="45"/>
    </row>
    <row r="136" spans="3:18" s="12" customFormat="1" ht="18.75" customHeight="1">
      <c r="C136" s="45"/>
      <c r="D136" s="45"/>
      <c r="E136" s="46"/>
      <c r="F136" s="45"/>
      <c r="G136" s="215"/>
      <c r="H136" s="215"/>
      <c r="I136" s="46"/>
      <c r="J136" s="46"/>
      <c r="K136" s="46"/>
      <c r="L136" s="46"/>
      <c r="M136" s="46"/>
      <c r="N136" s="45"/>
      <c r="O136" s="45"/>
      <c r="P136" s="45"/>
      <c r="Q136" s="45"/>
      <c r="R136" s="45"/>
    </row>
    <row r="137" spans="5:13" s="12" customFormat="1" ht="18.75" customHeight="1">
      <c r="E137" s="254"/>
      <c r="G137" s="215"/>
      <c r="H137" s="215"/>
      <c r="I137" s="46"/>
      <c r="J137" s="46"/>
      <c r="K137" s="46"/>
      <c r="L137" s="46"/>
      <c r="M137" s="46"/>
    </row>
    <row r="138" spans="5:13" s="12" customFormat="1" ht="18.75" customHeight="1">
      <c r="E138" s="254"/>
      <c r="G138" s="215"/>
      <c r="H138" s="215"/>
      <c r="I138" s="46"/>
      <c r="J138" s="46"/>
      <c r="K138" s="46"/>
      <c r="L138" s="46"/>
      <c r="M138" s="46"/>
    </row>
    <row r="139" spans="5:13" s="12" customFormat="1" ht="18.75" customHeight="1">
      <c r="E139" s="254"/>
      <c r="G139" s="215"/>
      <c r="H139" s="215"/>
      <c r="I139" s="46"/>
      <c r="J139" s="46"/>
      <c r="K139" s="46"/>
      <c r="L139" s="46"/>
      <c r="M139" s="46"/>
    </row>
    <row r="140" spans="5:13" s="12" customFormat="1" ht="18.75" customHeight="1">
      <c r="E140" s="254"/>
      <c r="G140" s="215"/>
      <c r="H140" s="215"/>
      <c r="I140" s="46"/>
      <c r="J140" s="46"/>
      <c r="K140" s="46"/>
      <c r="L140" s="46"/>
      <c r="M140" s="46"/>
    </row>
    <row r="141" spans="5:13" s="12" customFormat="1" ht="18.75" customHeight="1">
      <c r="E141" s="254"/>
      <c r="G141" s="215"/>
      <c r="H141" s="215"/>
      <c r="I141" s="46"/>
      <c r="J141" s="46"/>
      <c r="K141" s="46"/>
      <c r="L141" s="46"/>
      <c r="M141" s="46"/>
    </row>
    <row r="142" spans="5:13" s="12" customFormat="1" ht="18.75" customHeight="1">
      <c r="E142" s="254"/>
      <c r="G142" s="215"/>
      <c r="H142" s="215"/>
      <c r="I142" s="46"/>
      <c r="J142" s="46"/>
      <c r="K142" s="46"/>
      <c r="L142" s="46"/>
      <c r="M142" s="46"/>
    </row>
  </sheetData>
  <sheetProtection/>
  <mergeCells count="83">
    <mergeCell ref="E49:M49"/>
    <mergeCell ref="E50:M53"/>
    <mergeCell ref="L42:L44"/>
    <mergeCell ref="H39:H40"/>
    <mergeCell ref="I39:I40"/>
    <mergeCell ref="J39:J40"/>
    <mergeCell ref="K39:K40"/>
    <mergeCell ref="L39:L40"/>
    <mergeCell ref="G42:G44"/>
    <mergeCell ref="H42:H44"/>
    <mergeCell ref="I42:I44"/>
    <mergeCell ref="J42:J44"/>
    <mergeCell ref="K42:K44"/>
    <mergeCell ref="M42:M44"/>
    <mergeCell ref="C28:D28"/>
    <mergeCell ref="G31:G32"/>
    <mergeCell ref="H31:H32"/>
    <mergeCell ref="E35:M38"/>
    <mergeCell ref="I31:I32"/>
    <mergeCell ref="E33:M34"/>
    <mergeCell ref="G8:G9"/>
    <mergeCell ref="H8:H9"/>
    <mergeCell ref="I8:I9"/>
    <mergeCell ref="J8:J9"/>
    <mergeCell ref="K8:K9"/>
    <mergeCell ref="L8:L9"/>
    <mergeCell ref="D2:M2"/>
    <mergeCell ref="M8:M9"/>
    <mergeCell ref="C49:C53"/>
    <mergeCell ref="C24:D24"/>
    <mergeCell ref="C31:C34"/>
    <mergeCell ref="C8:D9"/>
    <mergeCell ref="E8:E9"/>
    <mergeCell ref="C12:D12"/>
    <mergeCell ref="C10:D10"/>
    <mergeCell ref="C25:D25"/>
    <mergeCell ref="C23:D23"/>
    <mergeCell ref="A1:C1"/>
    <mergeCell ref="A2:C2"/>
    <mergeCell ref="A4:C4"/>
    <mergeCell ref="C11:D11"/>
    <mergeCell ref="C22:D22"/>
    <mergeCell ref="C20:C21"/>
    <mergeCell ref="D4:M4"/>
    <mergeCell ref="C13:D13"/>
    <mergeCell ref="D1:M1"/>
    <mergeCell ref="C54:C56"/>
    <mergeCell ref="C37:D37"/>
    <mergeCell ref="C26:D26"/>
    <mergeCell ref="C45:C48"/>
    <mergeCell ref="C39:C40"/>
    <mergeCell ref="C42:C44"/>
    <mergeCell ref="C27:D27"/>
    <mergeCell ref="C38:D38"/>
    <mergeCell ref="C35:D35"/>
    <mergeCell ref="C36:D36"/>
    <mergeCell ref="C70:D70"/>
    <mergeCell ref="C69:D69"/>
    <mergeCell ref="C61:D61"/>
    <mergeCell ref="C67:D67"/>
    <mergeCell ref="C64:D64"/>
    <mergeCell ref="C57:D57"/>
    <mergeCell ref="C68:D68"/>
    <mergeCell ref="C58:D58"/>
    <mergeCell ref="C63:D63"/>
    <mergeCell ref="C62:D62"/>
    <mergeCell ref="E24:M28"/>
    <mergeCell ref="M39:M40"/>
    <mergeCell ref="M31:M32"/>
    <mergeCell ref="J31:J32"/>
    <mergeCell ref="K31:K32"/>
    <mergeCell ref="L31:L32"/>
    <mergeCell ref="G39:G40"/>
    <mergeCell ref="F8:F9"/>
    <mergeCell ref="E55:M56"/>
    <mergeCell ref="E61:M62"/>
    <mergeCell ref="E63:M64"/>
    <mergeCell ref="E67:M70"/>
    <mergeCell ref="E10:M10"/>
    <mergeCell ref="E11:M13"/>
    <mergeCell ref="E16:M16"/>
    <mergeCell ref="E19:M19"/>
    <mergeCell ref="E22:M23"/>
  </mergeCells>
  <printOptions horizontalCentered="1"/>
  <pageMargins left="0.7086614173228347" right="0.7086614173228347" top="0.7480314960629921" bottom="0.7480314960629921" header="0.31496062992125984" footer="0.31496062992125984"/>
  <pageSetup firstPageNumber="21" useFirstPageNumber="1" fitToHeight="0" fitToWidth="1" horizontalDpi="600" verticalDpi="600" orientation="portrait" paperSize="9" scale="50" r:id="rId1"/>
  <headerFooter>
    <oddFooter>&amp;C&amp;18&amp;P</oddFooter>
  </headerFooter>
  <rowBreaks count="1" manualBreakCount="1">
    <brk id="34" max="13" man="1"/>
  </rowBreaks>
</worksheet>
</file>

<file path=xl/worksheets/sheet7.xml><?xml version="1.0" encoding="utf-8"?>
<worksheet xmlns="http://schemas.openxmlformats.org/spreadsheetml/2006/main" xmlns:r="http://schemas.openxmlformats.org/officeDocument/2006/relationships">
  <sheetPr>
    <pageSetUpPr fitToPage="1"/>
  </sheetPr>
  <dimension ref="A1:N126"/>
  <sheetViews>
    <sheetView view="pageBreakPreview" zoomScale="75" zoomScaleNormal="75" zoomScaleSheetLayoutView="75" workbookViewId="0" topLeftCell="A1">
      <selection activeCell="Q50" sqref="Q50"/>
    </sheetView>
  </sheetViews>
  <sheetFormatPr defaultColWidth="9.00390625" defaultRowHeight="18.75" customHeight="1"/>
  <cols>
    <col min="1" max="1" width="2.75390625" style="0" customWidth="1"/>
    <col min="2" max="2" width="1.625" style="0" customWidth="1"/>
    <col min="3" max="3" width="12.75390625" style="0" customWidth="1"/>
    <col min="4" max="4" width="11.375" style="0" customWidth="1"/>
    <col min="5" max="5" width="64.375" style="255" customWidth="1"/>
    <col min="6" max="6" width="16.625" style="0" hidden="1" customWidth="1"/>
    <col min="7" max="8" width="13.00390625" style="179" customWidth="1"/>
    <col min="9" max="9" width="13.00390625" style="43" customWidth="1"/>
    <col min="10" max="10" width="13.00390625" style="43" hidden="1" customWidth="1"/>
    <col min="11" max="13" width="13.00390625" style="43" customWidth="1"/>
    <col min="14" max="14" width="1.12109375" style="0" customWidth="1"/>
  </cols>
  <sheetData>
    <row r="1" spans="1:13" ht="18.75" customHeight="1">
      <c r="A1" s="657" t="s">
        <v>17</v>
      </c>
      <c r="B1" s="658"/>
      <c r="C1" s="659"/>
      <c r="D1" s="520" t="s">
        <v>143</v>
      </c>
      <c r="E1" s="521"/>
      <c r="F1" s="521"/>
      <c r="G1" s="521"/>
      <c r="H1" s="521"/>
      <c r="I1" s="521"/>
      <c r="J1" s="521"/>
      <c r="K1" s="521"/>
      <c r="L1" s="521"/>
      <c r="M1" s="522"/>
    </row>
    <row r="2" spans="1:13" ht="18.75" customHeight="1" thickBot="1">
      <c r="A2" s="679" t="s">
        <v>173</v>
      </c>
      <c r="B2" s="680"/>
      <c r="C2" s="681"/>
      <c r="D2" s="511" t="s">
        <v>146</v>
      </c>
      <c r="E2" s="512"/>
      <c r="F2" s="512"/>
      <c r="G2" s="512"/>
      <c r="H2" s="512"/>
      <c r="I2" s="512"/>
      <c r="J2" s="512"/>
      <c r="K2" s="512"/>
      <c r="L2" s="512"/>
      <c r="M2" s="513"/>
    </row>
    <row r="3" spans="1:13" s="12" customFormat="1" ht="9.75" customHeight="1" thickBot="1">
      <c r="A3" s="18"/>
      <c r="B3" s="7"/>
      <c r="C3" s="7"/>
      <c r="D3" s="2"/>
      <c r="E3" s="7"/>
      <c r="F3" s="2"/>
      <c r="G3" s="170"/>
      <c r="H3" s="170"/>
      <c r="I3" s="41"/>
      <c r="J3" s="41"/>
      <c r="K3" s="41"/>
      <c r="L3" s="41"/>
      <c r="M3" s="41"/>
    </row>
    <row r="4" spans="1:13" ht="18.75" customHeight="1" thickBot="1">
      <c r="A4" s="423" t="s">
        <v>174</v>
      </c>
      <c r="B4" s="424"/>
      <c r="C4" s="424"/>
      <c r="D4" s="406" t="s">
        <v>144</v>
      </c>
      <c r="E4" s="407"/>
      <c r="F4" s="407"/>
      <c r="G4" s="407"/>
      <c r="H4" s="407"/>
      <c r="I4" s="407"/>
      <c r="J4" s="407"/>
      <c r="K4" s="407"/>
      <c r="L4" s="407"/>
      <c r="M4" s="408"/>
    </row>
    <row r="5" spans="1:13" ht="6.75" customHeight="1">
      <c r="A5" s="19"/>
      <c r="B5" s="3"/>
      <c r="C5" s="3"/>
      <c r="D5" s="2"/>
      <c r="E5" s="7"/>
      <c r="F5" s="2"/>
      <c r="G5" s="171"/>
      <c r="H5" s="171"/>
      <c r="I5" s="34"/>
      <c r="J5" s="34"/>
      <c r="K5" s="34"/>
      <c r="L5" s="34"/>
      <c r="M5" s="34"/>
    </row>
    <row r="6" spans="1:13" ht="18.75" customHeight="1">
      <c r="A6" s="9"/>
      <c r="B6" s="11" t="s">
        <v>76</v>
      </c>
      <c r="C6" s="11"/>
      <c r="D6" s="13"/>
      <c r="E6" s="13"/>
      <c r="F6" s="13"/>
      <c r="G6" s="13"/>
      <c r="H6" s="13"/>
      <c r="I6" s="13"/>
      <c r="J6" s="13"/>
      <c r="K6" s="13"/>
      <c r="L6" s="13"/>
      <c r="M6" s="236"/>
    </row>
    <row r="7" spans="1:13" ht="18.75" customHeight="1">
      <c r="A7" s="5"/>
      <c r="B7" s="11"/>
      <c r="C7" s="11" t="s">
        <v>18</v>
      </c>
      <c r="D7" s="13"/>
      <c r="E7" s="13"/>
      <c r="F7" s="13"/>
      <c r="G7" s="13"/>
      <c r="H7" s="13"/>
      <c r="I7" s="13"/>
      <c r="J7" s="13"/>
      <c r="K7" s="13"/>
      <c r="L7" s="13"/>
      <c r="M7" s="237"/>
    </row>
    <row r="8" spans="1:13" ht="19.5" customHeight="1">
      <c r="A8" s="5"/>
      <c r="B8" s="5"/>
      <c r="C8" s="514" t="s">
        <v>149</v>
      </c>
      <c r="D8" s="515"/>
      <c r="E8" s="415" t="s">
        <v>871</v>
      </c>
      <c r="F8" s="479" t="s">
        <v>1310</v>
      </c>
      <c r="G8" s="411" t="s">
        <v>702</v>
      </c>
      <c r="H8" s="411" t="s">
        <v>703</v>
      </c>
      <c r="I8" s="411" t="s">
        <v>704</v>
      </c>
      <c r="J8" s="411" t="s">
        <v>712</v>
      </c>
      <c r="K8" s="411" t="s">
        <v>637</v>
      </c>
      <c r="L8" s="411" t="s">
        <v>713</v>
      </c>
      <c r="M8" s="661" t="s">
        <v>691</v>
      </c>
    </row>
    <row r="9" spans="1:13" ht="19.5" customHeight="1">
      <c r="A9" s="5"/>
      <c r="B9" s="5"/>
      <c r="C9" s="516"/>
      <c r="D9" s="517"/>
      <c r="E9" s="416"/>
      <c r="F9" s="480"/>
      <c r="G9" s="412"/>
      <c r="H9" s="412"/>
      <c r="I9" s="412"/>
      <c r="J9" s="412"/>
      <c r="K9" s="412"/>
      <c r="L9" s="412"/>
      <c r="M9" s="662"/>
    </row>
    <row r="10" spans="3:14" s="12" customFormat="1" ht="67.5" customHeight="1">
      <c r="C10" s="581" t="s">
        <v>262</v>
      </c>
      <c r="D10" s="78" t="s">
        <v>263</v>
      </c>
      <c r="E10" s="620" t="s">
        <v>863</v>
      </c>
      <c r="F10" s="621"/>
      <c r="G10" s="621"/>
      <c r="H10" s="621"/>
      <c r="I10" s="621"/>
      <c r="J10" s="621"/>
      <c r="K10" s="621"/>
      <c r="L10" s="621"/>
      <c r="M10" s="622"/>
      <c r="N10" s="45"/>
    </row>
    <row r="11" spans="3:14" s="12" customFormat="1" ht="67.5" customHeight="1">
      <c r="C11" s="585"/>
      <c r="D11" s="78" t="s">
        <v>264</v>
      </c>
      <c r="E11" s="638"/>
      <c r="F11" s="639"/>
      <c r="G11" s="639"/>
      <c r="H11" s="639"/>
      <c r="I11" s="639"/>
      <c r="J11" s="639"/>
      <c r="K11" s="639"/>
      <c r="L11" s="639"/>
      <c r="M11" s="640"/>
      <c r="N11" s="45"/>
    </row>
    <row r="12" spans="3:14" s="12" customFormat="1" ht="67.5" customHeight="1">
      <c r="C12" s="582"/>
      <c r="D12" s="78" t="s">
        <v>265</v>
      </c>
      <c r="E12" s="638"/>
      <c r="F12" s="639"/>
      <c r="G12" s="639"/>
      <c r="H12" s="639"/>
      <c r="I12" s="639"/>
      <c r="J12" s="639"/>
      <c r="K12" s="639"/>
      <c r="L12" s="639"/>
      <c r="M12" s="640"/>
      <c r="N12" s="45"/>
    </row>
    <row r="13" spans="3:14" s="12" customFormat="1" ht="54" customHeight="1">
      <c r="C13" s="581" t="s">
        <v>266</v>
      </c>
      <c r="D13" s="78" t="s">
        <v>267</v>
      </c>
      <c r="E13" s="638"/>
      <c r="F13" s="639"/>
      <c r="G13" s="639"/>
      <c r="H13" s="639"/>
      <c r="I13" s="639"/>
      <c r="J13" s="639"/>
      <c r="K13" s="639"/>
      <c r="L13" s="639"/>
      <c r="M13" s="640"/>
      <c r="N13" s="45"/>
    </row>
    <row r="14" spans="3:14" s="12" customFormat="1" ht="54" customHeight="1">
      <c r="C14" s="585"/>
      <c r="D14" s="78" t="s">
        <v>268</v>
      </c>
      <c r="E14" s="638"/>
      <c r="F14" s="639"/>
      <c r="G14" s="639"/>
      <c r="H14" s="639"/>
      <c r="I14" s="639"/>
      <c r="J14" s="639"/>
      <c r="K14" s="639"/>
      <c r="L14" s="639"/>
      <c r="M14" s="640"/>
      <c r="N14" s="45"/>
    </row>
    <row r="15" spans="3:14" s="12" customFormat="1" ht="54" customHeight="1">
      <c r="C15" s="585"/>
      <c r="D15" s="78" t="s">
        <v>269</v>
      </c>
      <c r="E15" s="638"/>
      <c r="F15" s="639"/>
      <c r="G15" s="639"/>
      <c r="H15" s="639"/>
      <c r="I15" s="639"/>
      <c r="J15" s="639"/>
      <c r="K15" s="639"/>
      <c r="L15" s="639"/>
      <c r="M15" s="640"/>
      <c r="N15" s="45"/>
    </row>
    <row r="16" spans="1:14" s="12" customFormat="1" ht="54" customHeight="1">
      <c r="A16" s="5"/>
      <c r="B16" s="10"/>
      <c r="C16" s="582"/>
      <c r="D16" s="78" t="s">
        <v>60</v>
      </c>
      <c r="E16" s="623"/>
      <c r="F16" s="624"/>
      <c r="G16" s="624"/>
      <c r="H16" s="624"/>
      <c r="I16" s="624"/>
      <c r="J16" s="624"/>
      <c r="K16" s="624"/>
      <c r="L16" s="624"/>
      <c r="M16" s="625"/>
      <c r="N16" s="45"/>
    </row>
    <row r="17" spans="1:14" s="12" customFormat="1" ht="53.25" customHeight="1">
      <c r="A17" s="5"/>
      <c r="B17" s="10"/>
      <c r="C17" s="393" t="s">
        <v>169</v>
      </c>
      <c r="D17" s="394"/>
      <c r="E17" s="253" t="s">
        <v>1189</v>
      </c>
      <c r="F17" s="371" t="s">
        <v>1290</v>
      </c>
      <c r="G17" s="90" t="s">
        <v>707</v>
      </c>
      <c r="H17" s="90" t="s">
        <v>707</v>
      </c>
      <c r="I17" s="276" t="s">
        <v>707</v>
      </c>
      <c r="J17" s="276" t="s">
        <v>707</v>
      </c>
      <c r="K17" s="281" t="s">
        <v>716</v>
      </c>
      <c r="L17" s="281" t="s">
        <v>716</v>
      </c>
      <c r="M17" s="71" t="s">
        <v>211</v>
      </c>
      <c r="N17" s="45"/>
    </row>
    <row r="18" spans="1:14" s="12" customFormat="1" ht="7.5" customHeight="1">
      <c r="A18" s="5"/>
      <c r="B18" s="5"/>
      <c r="C18" s="82"/>
      <c r="D18" s="82"/>
      <c r="E18" s="17"/>
      <c r="F18" s="352"/>
      <c r="G18" s="185"/>
      <c r="H18" s="185"/>
      <c r="I18" s="40"/>
      <c r="J18" s="40"/>
      <c r="K18" s="40"/>
      <c r="L18" s="40"/>
      <c r="M18" s="93"/>
      <c r="N18" s="45"/>
    </row>
    <row r="19" spans="1:14" s="12" customFormat="1" ht="18.75" customHeight="1">
      <c r="A19" s="5"/>
      <c r="B19" s="11"/>
      <c r="C19" s="68" t="s">
        <v>62</v>
      </c>
      <c r="D19" s="76"/>
      <c r="E19" s="206"/>
      <c r="F19" s="375"/>
      <c r="G19" s="182"/>
      <c r="H19" s="182"/>
      <c r="I19" s="38"/>
      <c r="J19" s="38"/>
      <c r="K19" s="38"/>
      <c r="L19" s="38"/>
      <c r="M19" s="115"/>
      <c r="N19" s="45"/>
    </row>
    <row r="20" spans="1:14" s="12" customFormat="1" ht="67.5" customHeight="1">
      <c r="A20" s="5"/>
      <c r="B20" s="5"/>
      <c r="C20" s="79" t="s">
        <v>77</v>
      </c>
      <c r="D20" s="78" t="s">
        <v>270</v>
      </c>
      <c r="E20" s="626" t="s">
        <v>863</v>
      </c>
      <c r="F20" s="627"/>
      <c r="G20" s="627"/>
      <c r="H20" s="627"/>
      <c r="I20" s="627"/>
      <c r="J20" s="627"/>
      <c r="K20" s="627"/>
      <c r="L20" s="627"/>
      <c r="M20" s="628"/>
      <c r="N20" s="45"/>
    </row>
    <row r="21" spans="1:14" s="12" customFormat="1" ht="64.5" customHeight="1">
      <c r="A21" s="5"/>
      <c r="B21" s="10"/>
      <c r="C21" s="79" t="s">
        <v>206</v>
      </c>
      <c r="D21" s="78" t="s">
        <v>59</v>
      </c>
      <c r="E21" s="629"/>
      <c r="F21" s="630"/>
      <c r="G21" s="630"/>
      <c r="H21" s="630"/>
      <c r="I21" s="630"/>
      <c r="J21" s="630"/>
      <c r="K21" s="630"/>
      <c r="L21" s="630"/>
      <c r="M21" s="631"/>
      <c r="N21" s="45"/>
    </row>
    <row r="22" spans="1:14" s="12" customFormat="1" ht="49.5" customHeight="1">
      <c r="A22" s="5"/>
      <c r="B22" s="10"/>
      <c r="C22" s="581" t="s">
        <v>35</v>
      </c>
      <c r="D22" s="78" t="s">
        <v>205</v>
      </c>
      <c r="E22" s="629"/>
      <c r="F22" s="630"/>
      <c r="G22" s="630"/>
      <c r="H22" s="630"/>
      <c r="I22" s="630"/>
      <c r="J22" s="630"/>
      <c r="K22" s="630"/>
      <c r="L22" s="630"/>
      <c r="M22" s="631"/>
      <c r="N22" s="45"/>
    </row>
    <row r="23" spans="1:14" s="12" customFormat="1" ht="39.75" customHeight="1">
      <c r="A23" s="5"/>
      <c r="B23" s="10"/>
      <c r="C23" s="582"/>
      <c r="D23" s="78" t="s">
        <v>61</v>
      </c>
      <c r="E23" s="632"/>
      <c r="F23" s="633"/>
      <c r="G23" s="633"/>
      <c r="H23" s="633"/>
      <c r="I23" s="633"/>
      <c r="J23" s="633"/>
      <c r="K23" s="633"/>
      <c r="L23" s="633"/>
      <c r="M23" s="634"/>
      <c r="N23" s="45"/>
    </row>
    <row r="24" spans="1:14" s="12" customFormat="1" ht="71.25" customHeight="1">
      <c r="A24" s="5"/>
      <c r="B24" s="5"/>
      <c r="C24" s="393" t="s">
        <v>63</v>
      </c>
      <c r="D24" s="394"/>
      <c r="E24" s="225" t="s">
        <v>1190</v>
      </c>
      <c r="F24" s="353" t="s">
        <v>1341</v>
      </c>
      <c r="G24" s="61">
        <v>45</v>
      </c>
      <c r="H24" s="61">
        <v>46</v>
      </c>
      <c r="I24" s="156">
        <v>44</v>
      </c>
      <c r="J24" s="156">
        <v>59</v>
      </c>
      <c r="K24" s="156">
        <v>42</v>
      </c>
      <c r="L24" s="156">
        <v>59</v>
      </c>
      <c r="M24" s="85">
        <v>39</v>
      </c>
      <c r="N24" s="45"/>
    </row>
    <row r="25" spans="1:14" s="12" customFormat="1" ht="45" customHeight="1">
      <c r="A25" s="5"/>
      <c r="B25" s="5"/>
      <c r="C25" s="393" t="s">
        <v>57</v>
      </c>
      <c r="D25" s="394"/>
      <c r="E25" s="225" t="s">
        <v>1191</v>
      </c>
      <c r="F25" s="353" t="s">
        <v>1290</v>
      </c>
      <c r="G25" s="61">
        <v>230850</v>
      </c>
      <c r="H25" s="61">
        <v>31386</v>
      </c>
      <c r="I25" s="61">
        <v>46629</v>
      </c>
      <c r="J25" s="61">
        <v>84000</v>
      </c>
      <c r="K25" s="61">
        <v>36350</v>
      </c>
      <c r="L25" s="61">
        <v>78000</v>
      </c>
      <c r="M25" s="113">
        <v>31700</v>
      </c>
      <c r="N25" s="45"/>
    </row>
    <row r="26" spans="1:14" s="29" customFormat="1" ht="39.75" customHeight="1">
      <c r="A26" s="48"/>
      <c r="B26" s="48"/>
      <c r="C26" s="393" t="s">
        <v>170</v>
      </c>
      <c r="D26" s="394"/>
      <c r="E26" s="225" t="s">
        <v>1192</v>
      </c>
      <c r="F26" s="353" t="s">
        <v>1290</v>
      </c>
      <c r="G26" s="90" t="s">
        <v>707</v>
      </c>
      <c r="H26" s="90" t="s">
        <v>707</v>
      </c>
      <c r="I26" s="276" t="s">
        <v>707</v>
      </c>
      <c r="J26" s="276" t="s">
        <v>707</v>
      </c>
      <c r="K26" s="276" t="s">
        <v>296</v>
      </c>
      <c r="L26" s="276" t="s">
        <v>296</v>
      </c>
      <c r="M26" s="117" t="s">
        <v>296</v>
      </c>
      <c r="N26" s="45"/>
    </row>
    <row r="27" spans="1:14" s="12" customFormat="1" ht="53.25" customHeight="1">
      <c r="A27" s="5"/>
      <c r="B27" s="5"/>
      <c r="C27" s="393" t="s">
        <v>73</v>
      </c>
      <c r="D27" s="394"/>
      <c r="E27" s="225" t="s">
        <v>1193</v>
      </c>
      <c r="F27" s="353" t="s">
        <v>1290</v>
      </c>
      <c r="G27" s="90" t="s">
        <v>716</v>
      </c>
      <c r="H27" s="153">
        <v>74951</v>
      </c>
      <c r="I27" s="154">
        <v>105786</v>
      </c>
      <c r="J27" s="154">
        <v>110400</v>
      </c>
      <c r="K27" s="154">
        <v>100543</v>
      </c>
      <c r="L27" s="276" t="s">
        <v>716</v>
      </c>
      <c r="M27" s="117" t="s">
        <v>211</v>
      </c>
      <c r="N27" s="45"/>
    </row>
    <row r="28" spans="1:14" s="12" customFormat="1" ht="7.5" customHeight="1">
      <c r="A28" s="5"/>
      <c r="B28" s="5"/>
      <c r="C28" s="92"/>
      <c r="D28" s="92"/>
      <c r="E28" s="209"/>
      <c r="F28" s="349"/>
      <c r="G28" s="185"/>
      <c r="H28" s="185"/>
      <c r="I28" s="40"/>
      <c r="J28" s="40"/>
      <c r="K28" s="40"/>
      <c r="L28" s="40"/>
      <c r="M28" s="93"/>
      <c r="N28" s="45"/>
    </row>
    <row r="29" spans="1:14" s="12" customFormat="1" ht="18.75" customHeight="1">
      <c r="A29" s="5"/>
      <c r="B29" s="11"/>
      <c r="C29" s="68" t="s">
        <v>46</v>
      </c>
      <c r="D29" s="76"/>
      <c r="E29" s="206"/>
      <c r="F29" s="375"/>
      <c r="G29" s="182"/>
      <c r="H29" s="182"/>
      <c r="I29" s="38"/>
      <c r="J29" s="38"/>
      <c r="K29" s="38"/>
      <c r="L29" s="38"/>
      <c r="M29" s="115"/>
      <c r="N29" s="45"/>
    </row>
    <row r="30" spans="1:14" s="12" customFormat="1" ht="46.5" customHeight="1">
      <c r="A30" s="5"/>
      <c r="B30" s="5"/>
      <c r="C30" s="677" t="s">
        <v>7</v>
      </c>
      <c r="D30" s="77" t="s">
        <v>114</v>
      </c>
      <c r="E30" s="620" t="s">
        <v>863</v>
      </c>
      <c r="F30" s="621"/>
      <c r="G30" s="621"/>
      <c r="H30" s="621"/>
      <c r="I30" s="621"/>
      <c r="J30" s="621"/>
      <c r="K30" s="621"/>
      <c r="L30" s="621"/>
      <c r="M30" s="622"/>
      <c r="N30" s="45"/>
    </row>
    <row r="31" spans="1:14" s="12" customFormat="1" ht="51.75" customHeight="1">
      <c r="A31" s="5"/>
      <c r="B31" s="5"/>
      <c r="C31" s="678"/>
      <c r="D31" s="77" t="s">
        <v>103</v>
      </c>
      <c r="E31" s="623"/>
      <c r="F31" s="624"/>
      <c r="G31" s="624"/>
      <c r="H31" s="624"/>
      <c r="I31" s="624"/>
      <c r="J31" s="624"/>
      <c r="K31" s="624"/>
      <c r="L31" s="624"/>
      <c r="M31" s="625"/>
      <c r="N31" s="45"/>
    </row>
    <row r="32" spans="1:14" s="12" customFormat="1" ht="33" customHeight="1">
      <c r="A32" s="5"/>
      <c r="B32" s="10"/>
      <c r="C32" s="677" t="s">
        <v>58</v>
      </c>
      <c r="D32" s="677"/>
      <c r="E32" s="641" t="s">
        <v>862</v>
      </c>
      <c r="F32" s="642"/>
      <c r="G32" s="642"/>
      <c r="H32" s="642"/>
      <c r="I32" s="642"/>
      <c r="J32" s="642"/>
      <c r="K32" s="642"/>
      <c r="L32" s="642"/>
      <c r="M32" s="643"/>
      <c r="N32" s="45"/>
    </row>
    <row r="33" spans="1:14" s="12" customFormat="1" ht="37.5" customHeight="1">
      <c r="A33" s="5"/>
      <c r="B33" s="5"/>
      <c r="C33" s="677" t="s">
        <v>86</v>
      </c>
      <c r="D33" s="677"/>
      <c r="E33" s="235" t="s">
        <v>1194</v>
      </c>
      <c r="F33" s="371" t="s">
        <v>1342</v>
      </c>
      <c r="G33" s="303" t="s">
        <v>208</v>
      </c>
      <c r="H33" s="303" t="s">
        <v>208</v>
      </c>
      <c r="I33" s="244" t="s">
        <v>716</v>
      </c>
      <c r="J33" s="244" t="s">
        <v>716</v>
      </c>
      <c r="K33" s="244" t="s">
        <v>208</v>
      </c>
      <c r="L33" s="244" t="s">
        <v>208</v>
      </c>
      <c r="M33" s="245" t="s">
        <v>298</v>
      </c>
      <c r="N33" s="45"/>
    </row>
    <row r="34" spans="1:14" s="12" customFormat="1" ht="124.5" customHeight="1">
      <c r="A34" s="5"/>
      <c r="B34" s="5"/>
      <c r="C34" s="676" t="s">
        <v>297</v>
      </c>
      <c r="D34" s="676"/>
      <c r="E34" s="225" t="s">
        <v>1195</v>
      </c>
      <c r="F34" s="371" t="s">
        <v>1342</v>
      </c>
      <c r="G34" s="157">
        <v>68965</v>
      </c>
      <c r="H34" s="157">
        <v>68965</v>
      </c>
      <c r="I34" s="158">
        <v>52804</v>
      </c>
      <c r="J34" s="156">
        <v>53744</v>
      </c>
      <c r="K34" s="158">
        <v>53744</v>
      </c>
      <c r="L34" s="156">
        <v>53744</v>
      </c>
      <c r="M34" s="112">
        <v>49571</v>
      </c>
      <c r="N34" s="45"/>
    </row>
    <row r="35" spans="1:14" s="12" customFormat="1" ht="54" customHeight="1">
      <c r="A35" s="5"/>
      <c r="B35" s="5"/>
      <c r="C35" s="676" t="s">
        <v>90</v>
      </c>
      <c r="D35" s="676"/>
      <c r="E35" s="225" t="s">
        <v>1196</v>
      </c>
      <c r="F35" s="371" t="s">
        <v>1342</v>
      </c>
      <c r="G35" s="61">
        <v>113463</v>
      </c>
      <c r="H35" s="61">
        <v>122976</v>
      </c>
      <c r="I35" s="156">
        <v>120427</v>
      </c>
      <c r="J35" s="156">
        <v>122976</v>
      </c>
      <c r="K35" s="156">
        <v>121212</v>
      </c>
      <c r="L35" s="156">
        <v>122976</v>
      </c>
      <c r="M35" s="112">
        <v>114318</v>
      </c>
      <c r="N35" s="45"/>
    </row>
    <row r="36" spans="1:14" s="12" customFormat="1" ht="95.25" customHeight="1">
      <c r="A36" s="5"/>
      <c r="B36" s="5"/>
      <c r="C36" s="676" t="s">
        <v>171</v>
      </c>
      <c r="D36" s="676"/>
      <c r="E36" s="225" t="s">
        <v>1197</v>
      </c>
      <c r="F36" s="371" t="s">
        <v>1342</v>
      </c>
      <c r="G36" s="61">
        <v>40001</v>
      </c>
      <c r="H36" s="61">
        <v>34644</v>
      </c>
      <c r="I36" s="156">
        <v>136990</v>
      </c>
      <c r="J36" s="156">
        <v>138962</v>
      </c>
      <c r="K36" s="156">
        <v>137291</v>
      </c>
      <c r="L36" s="156">
        <v>133112</v>
      </c>
      <c r="M36" s="118" t="s">
        <v>298</v>
      </c>
      <c r="N36" s="45"/>
    </row>
    <row r="37" spans="1:14" s="12" customFormat="1" ht="39.75" customHeight="1">
      <c r="A37" s="5"/>
      <c r="B37" s="5"/>
      <c r="C37" s="676" t="s">
        <v>435</v>
      </c>
      <c r="D37" s="676"/>
      <c r="E37" s="225" t="s">
        <v>1198</v>
      </c>
      <c r="F37" s="371" t="s">
        <v>1342</v>
      </c>
      <c r="G37" s="90" t="s">
        <v>208</v>
      </c>
      <c r="H37" s="90" t="s">
        <v>208</v>
      </c>
      <c r="I37" s="276" t="s">
        <v>716</v>
      </c>
      <c r="J37" s="276" t="s">
        <v>716</v>
      </c>
      <c r="K37" s="276" t="s">
        <v>208</v>
      </c>
      <c r="L37" s="156">
        <v>1254</v>
      </c>
      <c r="M37" s="156">
        <v>942</v>
      </c>
      <c r="N37" s="45"/>
    </row>
    <row r="38" spans="1:14" s="12" customFormat="1" ht="40.5" customHeight="1">
      <c r="A38" s="5"/>
      <c r="B38" s="5"/>
      <c r="C38" s="677" t="s">
        <v>47</v>
      </c>
      <c r="D38" s="677"/>
      <c r="E38" s="225" t="s">
        <v>1199</v>
      </c>
      <c r="F38" s="348" t="s">
        <v>1343</v>
      </c>
      <c r="G38" s="61">
        <v>26322</v>
      </c>
      <c r="H38" s="183">
        <v>8126</v>
      </c>
      <c r="I38" s="156">
        <v>11645</v>
      </c>
      <c r="J38" s="156">
        <v>14618</v>
      </c>
      <c r="K38" s="156">
        <v>11443</v>
      </c>
      <c r="L38" s="162">
        <v>14785</v>
      </c>
      <c r="M38" s="119">
        <v>11977</v>
      </c>
      <c r="N38" s="45"/>
    </row>
    <row r="39" spans="1:14" s="12" customFormat="1" ht="60" customHeight="1">
      <c r="A39" s="5"/>
      <c r="B39" s="5"/>
      <c r="C39" s="677" t="s">
        <v>48</v>
      </c>
      <c r="D39" s="677"/>
      <c r="E39" s="225" t="s">
        <v>1200</v>
      </c>
      <c r="F39" s="348" t="s">
        <v>1343</v>
      </c>
      <c r="G39" s="90" t="s">
        <v>707</v>
      </c>
      <c r="H39" s="90" t="s">
        <v>707</v>
      </c>
      <c r="I39" s="90" t="s">
        <v>707</v>
      </c>
      <c r="J39" s="90" t="s">
        <v>707</v>
      </c>
      <c r="K39" s="90" t="s">
        <v>296</v>
      </c>
      <c r="L39" s="90" t="s">
        <v>296</v>
      </c>
      <c r="M39" s="120" t="s">
        <v>296</v>
      </c>
      <c r="N39" s="45"/>
    </row>
    <row r="40" spans="1:14" s="12" customFormat="1" ht="55.5" customHeight="1">
      <c r="A40" s="5"/>
      <c r="B40" s="5"/>
      <c r="C40" s="677" t="s">
        <v>49</v>
      </c>
      <c r="D40" s="677"/>
      <c r="E40" s="225" t="s">
        <v>1201</v>
      </c>
      <c r="F40" s="348" t="s">
        <v>1343</v>
      </c>
      <c r="G40" s="90" t="s">
        <v>707</v>
      </c>
      <c r="H40" s="90" t="s">
        <v>707</v>
      </c>
      <c r="I40" s="156">
        <v>152</v>
      </c>
      <c r="J40" s="90" t="s">
        <v>707</v>
      </c>
      <c r="K40" s="276" t="s">
        <v>296</v>
      </c>
      <c r="L40" s="90" t="s">
        <v>296</v>
      </c>
      <c r="M40" s="120" t="s">
        <v>296</v>
      </c>
      <c r="N40" s="45"/>
    </row>
    <row r="41" spans="1:14" s="12" customFormat="1" ht="7.5" customHeight="1">
      <c r="A41" s="5"/>
      <c r="B41" s="5"/>
      <c r="C41" s="92"/>
      <c r="D41" s="92"/>
      <c r="E41" s="209"/>
      <c r="F41" s="344"/>
      <c r="G41" s="185"/>
      <c r="H41" s="185"/>
      <c r="I41" s="40"/>
      <c r="J41" s="40"/>
      <c r="K41" s="40"/>
      <c r="L41" s="40"/>
      <c r="M41" s="100"/>
      <c r="N41" s="45"/>
    </row>
    <row r="42" spans="1:14" s="12" customFormat="1" ht="20.25" customHeight="1">
      <c r="A42" s="5"/>
      <c r="B42" s="10" t="s">
        <v>109</v>
      </c>
      <c r="C42" s="92"/>
      <c r="D42" s="92"/>
      <c r="E42" s="209"/>
      <c r="F42" s="352"/>
      <c r="G42" s="185"/>
      <c r="H42" s="185"/>
      <c r="I42" s="40"/>
      <c r="J42" s="40"/>
      <c r="K42" s="40"/>
      <c r="L42" s="40"/>
      <c r="M42" s="93"/>
      <c r="N42" s="45"/>
    </row>
    <row r="43" spans="1:14" s="12" customFormat="1" ht="18.75" customHeight="1">
      <c r="A43" s="5"/>
      <c r="B43" s="11"/>
      <c r="C43" s="68" t="s">
        <v>115</v>
      </c>
      <c r="D43" s="76"/>
      <c r="E43" s="206"/>
      <c r="F43" s="375"/>
      <c r="G43" s="182"/>
      <c r="H43" s="182"/>
      <c r="I43" s="38"/>
      <c r="J43" s="38"/>
      <c r="K43" s="38"/>
      <c r="L43" s="38"/>
      <c r="M43" s="115"/>
      <c r="N43" s="45"/>
    </row>
    <row r="44" spans="1:14" s="12" customFormat="1" ht="67.5" customHeight="1">
      <c r="A44" s="5"/>
      <c r="B44" s="5"/>
      <c r="C44" s="79" t="s">
        <v>116</v>
      </c>
      <c r="D44" s="78" t="s">
        <v>118</v>
      </c>
      <c r="E44" s="641" t="s">
        <v>862</v>
      </c>
      <c r="F44" s="642"/>
      <c r="G44" s="642"/>
      <c r="H44" s="642"/>
      <c r="I44" s="642"/>
      <c r="J44" s="642"/>
      <c r="K44" s="642"/>
      <c r="L44" s="642"/>
      <c r="M44" s="643"/>
      <c r="N44" s="45"/>
    </row>
    <row r="45" spans="1:14" s="12" customFormat="1" ht="57.75" customHeight="1">
      <c r="A45" s="5"/>
      <c r="B45" s="5"/>
      <c r="C45" s="393" t="s">
        <v>41</v>
      </c>
      <c r="D45" s="394"/>
      <c r="E45" s="225" t="s">
        <v>1202</v>
      </c>
      <c r="F45" s="353" t="s">
        <v>1285</v>
      </c>
      <c r="G45" s="319" t="s">
        <v>716</v>
      </c>
      <c r="H45" s="319" t="s">
        <v>716</v>
      </c>
      <c r="I45" s="319" t="s">
        <v>716</v>
      </c>
      <c r="J45" s="319" t="s">
        <v>716</v>
      </c>
      <c r="K45" s="306" t="s">
        <v>298</v>
      </c>
      <c r="L45" s="306" t="s">
        <v>298</v>
      </c>
      <c r="M45" s="80" t="s">
        <v>298</v>
      </c>
      <c r="N45" s="45"/>
    </row>
    <row r="46" spans="1:14" s="12" customFormat="1" ht="55.5" customHeight="1">
      <c r="A46" s="5"/>
      <c r="B46" s="5"/>
      <c r="C46" s="391" t="s">
        <v>199</v>
      </c>
      <c r="D46" s="392"/>
      <c r="E46" s="225" t="s">
        <v>1203</v>
      </c>
      <c r="F46" s="353" t="s">
        <v>1285</v>
      </c>
      <c r="G46" s="319" t="s">
        <v>716</v>
      </c>
      <c r="H46" s="319" t="s">
        <v>716</v>
      </c>
      <c r="I46" s="319" t="s">
        <v>716</v>
      </c>
      <c r="J46" s="319" t="s">
        <v>716</v>
      </c>
      <c r="K46" s="306" t="s">
        <v>298</v>
      </c>
      <c r="L46" s="306" t="s">
        <v>298</v>
      </c>
      <c r="M46" s="80" t="s">
        <v>298</v>
      </c>
      <c r="N46" s="45"/>
    </row>
    <row r="47" spans="1:14" s="12" customFormat="1" ht="7.5" customHeight="1">
      <c r="A47" s="5"/>
      <c r="B47" s="5"/>
      <c r="C47" s="95"/>
      <c r="D47" s="95"/>
      <c r="E47" s="17"/>
      <c r="F47" s="349"/>
      <c r="G47" s="217"/>
      <c r="H47" s="217"/>
      <c r="I47" s="217"/>
      <c r="J47" s="217"/>
      <c r="K47" s="181"/>
      <c r="L47" s="181"/>
      <c r="M47" s="121"/>
      <c r="N47" s="45"/>
    </row>
    <row r="48" spans="1:14" s="12" customFormat="1" ht="18.75" customHeight="1">
      <c r="A48" s="5"/>
      <c r="B48" s="11"/>
      <c r="C48" s="68" t="s">
        <v>275</v>
      </c>
      <c r="D48" s="76"/>
      <c r="E48" s="206"/>
      <c r="F48" s="352"/>
      <c r="G48" s="218"/>
      <c r="H48" s="218"/>
      <c r="I48" s="218"/>
      <c r="J48" s="218"/>
      <c r="K48" s="182"/>
      <c r="L48" s="182"/>
      <c r="M48" s="122"/>
      <c r="N48" s="45"/>
    </row>
    <row r="49" spans="1:14" s="12" customFormat="1" ht="57.75" customHeight="1">
      <c r="A49" s="5"/>
      <c r="B49" s="5"/>
      <c r="C49" s="391" t="s">
        <v>19</v>
      </c>
      <c r="D49" s="392"/>
      <c r="E49" s="225" t="s">
        <v>1204</v>
      </c>
      <c r="F49" s="353" t="s">
        <v>1285</v>
      </c>
      <c r="G49" s="319" t="s">
        <v>716</v>
      </c>
      <c r="H49" s="319" t="s">
        <v>716</v>
      </c>
      <c r="I49" s="319" t="s">
        <v>716</v>
      </c>
      <c r="J49" s="319" t="s">
        <v>716</v>
      </c>
      <c r="K49" s="306" t="s">
        <v>298</v>
      </c>
      <c r="L49" s="306" t="s">
        <v>298</v>
      </c>
      <c r="M49" s="80" t="s">
        <v>298</v>
      </c>
      <c r="N49" s="45"/>
    </row>
    <row r="50" spans="3:13" s="12" customFormat="1" ht="71.25" customHeight="1">
      <c r="C50" s="79" t="s">
        <v>271</v>
      </c>
      <c r="D50" s="78" t="s">
        <v>272</v>
      </c>
      <c r="E50" s="635" t="s">
        <v>870</v>
      </c>
      <c r="F50" s="636"/>
      <c r="G50" s="636"/>
      <c r="H50" s="636"/>
      <c r="I50" s="636"/>
      <c r="J50" s="636"/>
      <c r="K50" s="636"/>
      <c r="L50" s="636"/>
      <c r="M50" s="637"/>
    </row>
    <row r="51" spans="1:14" s="12" customFormat="1" ht="7.5" customHeight="1">
      <c r="A51" s="5"/>
      <c r="B51" s="5"/>
      <c r="C51" s="92"/>
      <c r="D51" s="92"/>
      <c r="E51" s="209"/>
      <c r="F51" s="352"/>
      <c r="G51" s="219"/>
      <c r="H51" s="219"/>
      <c r="I51" s="220"/>
      <c r="J51" s="220"/>
      <c r="K51" s="220"/>
      <c r="L51" s="220"/>
      <c r="M51" s="114"/>
      <c r="N51" s="45"/>
    </row>
    <row r="52" spans="1:14" s="12" customFormat="1" ht="18.75" customHeight="1">
      <c r="A52" s="5"/>
      <c r="B52" s="10" t="s">
        <v>120</v>
      </c>
      <c r="C52" s="92"/>
      <c r="D52" s="92"/>
      <c r="E52" s="209"/>
      <c r="F52" s="352"/>
      <c r="G52" s="219"/>
      <c r="H52" s="219"/>
      <c r="I52" s="220"/>
      <c r="J52" s="220"/>
      <c r="K52" s="220"/>
      <c r="L52" s="220"/>
      <c r="M52" s="114"/>
      <c r="N52" s="45"/>
    </row>
    <row r="53" spans="1:14" s="12" customFormat="1" ht="18.75" customHeight="1">
      <c r="A53" s="5"/>
      <c r="B53" s="11"/>
      <c r="C53" s="68" t="s">
        <v>16</v>
      </c>
      <c r="D53" s="76"/>
      <c r="E53" s="206"/>
      <c r="F53" s="375"/>
      <c r="G53" s="180"/>
      <c r="H53" s="180"/>
      <c r="I53" s="202"/>
      <c r="J53" s="202"/>
      <c r="K53" s="202"/>
      <c r="L53" s="202"/>
      <c r="M53" s="116"/>
      <c r="N53" s="45"/>
    </row>
    <row r="54" spans="3:14" s="12" customFormat="1" ht="41.25" customHeight="1">
      <c r="C54" s="581" t="s">
        <v>212</v>
      </c>
      <c r="D54" s="78" t="s">
        <v>213</v>
      </c>
      <c r="E54" s="620" t="s">
        <v>862</v>
      </c>
      <c r="F54" s="621"/>
      <c r="G54" s="621"/>
      <c r="H54" s="621"/>
      <c r="I54" s="621"/>
      <c r="J54" s="621"/>
      <c r="K54" s="621"/>
      <c r="L54" s="621"/>
      <c r="M54" s="622"/>
      <c r="N54" s="45"/>
    </row>
    <row r="55" spans="3:14" s="12" customFormat="1" ht="41.25" customHeight="1">
      <c r="C55" s="585"/>
      <c r="D55" s="78" t="s">
        <v>239</v>
      </c>
      <c r="E55" s="638"/>
      <c r="F55" s="639"/>
      <c r="G55" s="639"/>
      <c r="H55" s="639"/>
      <c r="I55" s="639"/>
      <c r="J55" s="639"/>
      <c r="K55" s="639"/>
      <c r="L55" s="639"/>
      <c r="M55" s="640"/>
      <c r="N55" s="45"/>
    </row>
    <row r="56" spans="3:14" s="12" customFormat="1" ht="68.25" customHeight="1">
      <c r="C56" s="582"/>
      <c r="D56" s="78" t="s">
        <v>240</v>
      </c>
      <c r="E56" s="638"/>
      <c r="F56" s="639"/>
      <c r="G56" s="639"/>
      <c r="H56" s="639"/>
      <c r="I56" s="639"/>
      <c r="J56" s="639"/>
      <c r="K56" s="639"/>
      <c r="L56" s="639"/>
      <c r="M56" s="640"/>
      <c r="N56" s="45"/>
    </row>
    <row r="57" spans="1:14" s="12" customFormat="1" ht="45.75" customHeight="1">
      <c r="A57" s="5"/>
      <c r="B57" s="14"/>
      <c r="C57" s="79" t="s">
        <v>52</v>
      </c>
      <c r="D57" s="78" t="s">
        <v>53</v>
      </c>
      <c r="E57" s="623"/>
      <c r="F57" s="624"/>
      <c r="G57" s="624"/>
      <c r="H57" s="624"/>
      <c r="I57" s="624"/>
      <c r="J57" s="624"/>
      <c r="K57" s="624"/>
      <c r="L57" s="624"/>
      <c r="M57" s="625"/>
      <c r="N57" s="45"/>
    </row>
    <row r="58" spans="1:14" s="12" customFormat="1" ht="67.5" customHeight="1">
      <c r="A58" s="5"/>
      <c r="B58" s="15"/>
      <c r="C58" s="654" t="s">
        <v>116</v>
      </c>
      <c r="D58" s="91" t="s">
        <v>78</v>
      </c>
      <c r="E58" s="641" t="s">
        <v>863</v>
      </c>
      <c r="F58" s="642"/>
      <c r="G58" s="642"/>
      <c r="H58" s="642"/>
      <c r="I58" s="642"/>
      <c r="J58" s="642"/>
      <c r="K58" s="642"/>
      <c r="L58" s="642"/>
      <c r="M58" s="643"/>
      <c r="N58" s="45"/>
    </row>
    <row r="59" spans="1:14" s="12" customFormat="1" ht="54" customHeight="1">
      <c r="A59" s="5"/>
      <c r="B59" s="14"/>
      <c r="C59" s="674"/>
      <c r="D59" s="78" t="s">
        <v>33</v>
      </c>
      <c r="E59" s="620" t="s">
        <v>862</v>
      </c>
      <c r="F59" s="621"/>
      <c r="G59" s="621"/>
      <c r="H59" s="621"/>
      <c r="I59" s="621"/>
      <c r="J59" s="621"/>
      <c r="K59" s="621"/>
      <c r="L59" s="621"/>
      <c r="M59" s="622"/>
      <c r="N59" s="45"/>
    </row>
    <row r="60" spans="1:14" s="12" customFormat="1" ht="68.25" customHeight="1">
      <c r="A60" s="5"/>
      <c r="B60" s="15"/>
      <c r="C60" s="674"/>
      <c r="D60" s="78" t="s">
        <v>34</v>
      </c>
      <c r="E60" s="638"/>
      <c r="F60" s="639"/>
      <c r="G60" s="639"/>
      <c r="H60" s="639"/>
      <c r="I60" s="639"/>
      <c r="J60" s="639"/>
      <c r="K60" s="639"/>
      <c r="L60" s="639"/>
      <c r="M60" s="640"/>
      <c r="N60" s="45"/>
    </row>
    <row r="61" spans="1:14" s="12" customFormat="1" ht="95.25" customHeight="1">
      <c r="A61" s="5"/>
      <c r="B61" s="15"/>
      <c r="C61" s="675"/>
      <c r="D61" s="78" t="s">
        <v>81</v>
      </c>
      <c r="E61" s="638"/>
      <c r="F61" s="639"/>
      <c r="G61" s="639"/>
      <c r="H61" s="639"/>
      <c r="I61" s="639"/>
      <c r="J61" s="639"/>
      <c r="K61" s="639"/>
      <c r="L61" s="639"/>
      <c r="M61" s="640"/>
      <c r="N61" s="45"/>
    </row>
    <row r="62" spans="1:14" s="12" customFormat="1" ht="40.5" customHeight="1">
      <c r="A62" s="5"/>
      <c r="B62" s="15"/>
      <c r="C62" s="79" t="s">
        <v>52</v>
      </c>
      <c r="D62" s="78" t="s">
        <v>197</v>
      </c>
      <c r="E62" s="638"/>
      <c r="F62" s="639"/>
      <c r="G62" s="639"/>
      <c r="H62" s="639"/>
      <c r="I62" s="639"/>
      <c r="J62" s="639"/>
      <c r="K62" s="639"/>
      <c r="L62" s="639"/>
      <c r="M62" s="640"/>
      <c r="N62" s="45"/>
    </row>
    <row r="63" spans="1:14" s="12" customFormat="1" ht="40.5" customHeight="1">
      <c r="A63" s="5"/>
      <c r="B63" s="14"/>
      <c r="C63" s="393" t="s">
        <v>79</v>
      </c>
      <c r="D63" s="394"/>
      <c r="E63" s="638"/>
      <c r="F63" s="639"/>
      <c r="G63" s="639"/>
      <c r="H63" s="639"/>
      <c r="I63" s="639"/>
      <c r="J63" s="639"/>
      <c r="K63" s="639"/>
      <c r="L63" s="639"/>
      <c r="M63" s="640"/>
      <c r="N63" s="45"/>
    </row>
    <row r="64" spans="1:14" s="12" customFormat="1" ht="40.5" customHeight="1">
      <c r="A64" s="5"/>
      <c r="B64" s="14"/>
      <c r="C64" s="393" t="s">
        <v>80</v>
      </c>
      <c r="D64" s="394"/>
      <c r="E64" s="623"/>
      <c r="F64" s="624"/>
      <c r="G64" s="624"/>
      <c r="H64" s="624"/>
      <c r="I64" s="624"/>
      <c r="J64" s="624"/>
      <c r="K64" s="624"/>
      <c r="L64" s="624"/>
      <c r="M64" s="625"/>
      <c r="N64" s="45"/>
    </row>
    <row r="65" spans="1:14" s="12" customFormat="1" ht="7.5" customHeight="1">
      <c r="A65" s="5"/>
      <c r="B65" s="5"/>
      <c r="C65" s="70"/>
      <c r="D65" s="70"/>
      <c r="E65" s="26"/>
      <c r="F65" s="349"/>
      <c r="G65" s="221"/>
      <c r="H65" s="221"/>
      <c r="I65" s="222"/>
      <c r="J65" s="222"/>
      <c r="K65" s="222"/>
      <c r="L65" s="222"/>
      <c r="M65" s="75"/>
      <c r="N65" s="45"/>
    </row>
    <row r="66" spans="1:14" s="12" customFormat="1" ht="18.75" customHeight="1">
      <c r="A66" s="5"/>
      <c r="B66" s="11"/>
      <c r="C66" s="68" t="s">
        <v>192</v>
      </c>
      <c r="D66" s="76"/>
      <c r="E66" s="206"/>
      <c r="F66" s="375"/>
      <c r="G66" s="180"/>
      <c r="H66" s="180"/>
      <c r="I66" s="202"/>
      <c r="J66" s="202"/>
      <c r="K66" s="202"/>
      <c r="L66" s="202"/>
      <c r="M66" s="116"/>
      <c r="N66" s="45"/>
    </row>
    <row r="67" spans="1:14" s="12" customFormat="1" ht="50.25" customHeight="1">
      <c r="A67" s="5"/>
      <c r="B67" s="10"/>
      <c r="C67" s="79" t="s">
        <v>35</v>
      </c>
      <c r="D67" s="78" t="s">
        <v>198</v>
      </c>
      <c r="E67" s="641" t="s">
        <v>870</v>
      </c>
      <c r="F67" s="642"/>
      <c r="G67" s="642"/>
      <c r="H67" s="642"/>
      <c r="I67" s="642"/>
      <c r="J67" s="642"/>
      <c r="K67" s="642"/>
      <c r="L67" s="642"/>
      <c r="M67" s="643"/>
      <c r="N67" s="45"/>
    </row>
    <row r="68" spans="1:14" s="12" customFormat="1" ht="83.25" customHeight="1">
      <c r="A68" s="5"/>
      <c r="B68" s="14"/>
      <c r="C68" s="393" t="s">
        <v>201</v>
      </c>
      <c r="D68" s="394"/>
      <c r="E68" s="671" t="s">
        <v>863</v>
      </c>
      <c r="F68" s="672"/>
      <c r="G68" s="672"/>
      <c r="H68" s="672"/>
      <c r="I68" s="672"/>
      <c r="J68" s="672"/>
      <c r="K68" s="672"/>
      <c r="L68" s="672"/>
      <c r="M68" s="673"/>
      <c r="N68" s="45"/>
    </row>
    <row r="69" spans="1:14" s="12" customFormat="1" ht="48" customHeight="1">
      <c r="A69" s="5"/>
      <c r="B69" s="14"/>
      <c r="C69" s="393" t="s">
        <v>202</v>
      </c>
      <c r="D69" s="394"/>
      <c r="E69" s="671" t="s">
        <v>1345</v>
      </c>
      <c r="F69" s="672"/>
      <c r="G69" s="672"/>
      <c r="H69" s="672"/>
      <c r="I69" s="672"/>
      <c r="J69" s="672"/>
      <c r="K69" s="672"/>
      <c r="L69" s="672"/>
      <c r="M69" s="673"/>
      <c r="N69" s="45"/>
    </row>
    <row r="70" spans="1:14" s="12" customFormat="1" ht="54" customHeight="1">
      <c r="A70" s="5"/>
      <c r="B70" s="14"/>
      <c r="C70" s="393" t="s">
        <v>75</v>
      </c>
      <c r="D70" s="394"/>
      <c r="E70" s="671"/>
      <c r="F70" s="672"/>
      <c r="G70" s="672"/>
      <c r="H70" s="672"/>
      <c r="I70" s="672"/>
      <c r="J70" s="672"/>
      <c r="K70" s="672"/>
      <c r="L70" s="672"/>
      <c r="M70" s="673"/>
      <c r="N70" s="45"/>
    </row>
    <row r="71" spans="1:14" s="12" customFormat="1" ht="48.75" customHeight="1">
      <c r="A71" s="5"/>
      <c r="B71" s="14"/>
      <c r="C71" s="393" t="s">
        <v>200</v>
      </c>
      <c r="D71" s="394"/>
      <c r="E71" s="671"/>
      <c r="F71" s="672"/>
      <c r="G71" s="672"/>
      <c r="H71" s="672"/>
      <c r="I71" s="672"/>
      <c r="J71" s="672"/>
      <c r="K71" s="672"/>
      <c r="L71" s="672"/>
      <c r="M71" s="673"/>
      <c r="N71" s="45"/>
    </row>
    <row r="72" spans="1:14" s="12" customFormat="1" ht="48.75" customHeight="1">
      <c r="A72" s="5"/>
      <c r="B72" s="14"/>
      <c r="C72" s="393" t="s">
        <v>493</v>
      </c>
      <c r="D72" s="394"/>
      <c r="E72" s="671"/>
      <c r="F72" s="672"/>
      <c r="G72" s="672"/>
      <c r="H72" s="672"/>
      <c r="I72" s="672"/>
      <c r="J72" s="672"/>
      <c r="K72" s="672"/>
      <c r="L72" s="672"/>
      <c r="M72" s="673"/>
      <c r="N72" s="45"/>
    </row>
    <row r="73" spans="1:14" s="12" customFormat="1" ht="56.25" customHeight="1">
      <c r="A73" s="5"/>
      <c r="B73" s="14"/>
      <c r="C73" s="393" t="s">
        <v>203</v>
      </c>
      <c r="D73" s="394"/>
      <c r="E73" s="641" t="s">
        <v>870</v>
      </c>
      <c r="F73" s="642"/>
      <c r="G73" s="642"/>
      <c r="H73" s="642"/>
      <c r="I73" s="642"/>
      <c r="J73" s="642"/>
      <c r="K73" s="642"/>
      <c r="L73" s="642"/>
      <c r="M73" s="643"/>
      <c r="N73" s="45"/>
    </row>
    <row r="74" spans="1:14" s="12" customFormat="1" ht="18.75" customHeight="1">
      <c r="A74" s="5"/>
      <c r="B74" s="5"/>
      <c r="C74" s="45"/>
      <c r="D74" s="45"/>
      <c r="E74" s="46"/>
      <c r="F74" s="45"/>
      <c r="G74" s="196">
        <f>SUM(G10:G73)</f>
        <v>479646</v>
      </c>
      <c r="H74" s="196">
        <f>SUM(H10:H73)</f>
        <v>341094</v>
      </c>
      <c r="I74" s="36">
        <f>SUM(I10:I73)</f>
        <v>474477</v>
      </c>
      <c r="J74" s="36"/>
      <c r="K74" s="36"/>
      <c r="L74" s="36"/>
      <c r="M74" s="36"/>
      <c r="N74" s="45"/>
    </row>
    <row r="75" spans="1:14" s="12" customFormat="1" ht="18.75" customHeight="1">
      <c r="A75" s="5"/>
      <c r="B75" s="5"/>
      <c r="C75" s="45"/>
      <c r="D75" s="45"/>
      <c r="E75" s="46"/>
      <c r="F75" s="45"/>
      <c r="G75" s="196"/>
      <c r="H75" s="196"/>
      <c r="I75" s="36"/>
      <c r="J75" s="36"/>
      <c r="K75" s="36"/>
      <c r="L75" s="36"/>
      <c r="M75" s="36"/>
      <c r="N75" s="45"/>
    </row>
    <row r="76" spans="1:14" s="12" customFormat="1" ht="18.75" customHeight="1">
      <c r="A76" s="5"/>
      <c r="B76" s="5"/>
      <c r="C76" s="45"/>
      <c r="D76" s="45"/>
      <c r="E76" s="46"/>
      <c r="F76" s="45"/>
      <c r="G76" s="196"/>
      <c r="H76" s="196"/>
      <c r="I76" s="36"/>
      <c r="J76" s="36"/>
      <c r="K76" s="36"/>
      <c r="L76" s="36"/>
      <c r="M76" s="36"/>
      <c r="N76" s="45"/>
    </row>
    <row r="77" spans="1:14" s="12" customFormat="1" ht="18.75" customHeight="1">
      <c r="A77" s="5"/>
      <c r="B77" s="5"/>
      <c r="C77" s="45"/>
      <c r="D77" s="45"/>
      <c r="E77" s="46"/>
      <c r="F77" s="45"/>
      <c r="G77" s="196"/>
      <c r="H77" s="196"/>
      <c r="I77" s="36"/>
      <c r="J77" s="36"/>
      <c r="K77" s="36"/>
      <c r="L77" s="36"/>
      <c r="M77" s="36"/>
      <c r="N77" s="45"/>
    </row>
    <row r="78" spans="1:14" s="12" customFormat="1" ht="18.75" customHeight="1">
      <c r="A78" s="5"/>
      <c r="B78" s="5"/>
      <c r="C78" s="45"/>
      <c r="D78" s="45"/>
      <c r="E78" s="46"/>
      <c r="F78" s="45"/>
      <c r="G78" s="196"/>
      <c r="H78" s="196"/>
      <c r="I78" s="36"/>
      <c r="J78" s="36"/>
      <c r="K78" s="36"/>
      <c r="L78" s="36"/>
      <c r="M78" s="36"/>
      <c r="N78" s="45"/>
    </row>
    <row r="79" spans="1:14" s="12" customFormat="1" ht="18.75" customHeight="1">
      <c r="A79" s="5"/>
      <c r="B79" s="5"/>
      <c r="C79" s="45"/>
      <c r="D79" s="45"/>
      <c r="E79" s="46"/>
      <c r="F79" s="45"/>
      <c r="G79" s="196"/>
      <c r="H79" s="196"/>
      <c r="I79" s="36"/>
      <c r="J79" s="36"/>
      <c r="K79" s="36"/>
      <c r="L79" s="36"/>
      <c r="M79" s="36"/>
      <c r="N79" s="45"/>
    </row>
    <row r="80" spans="1:14" s="12" customFormat="1" ht="18.75" customHeight="1">
      <c r="A80" s="5"/>
      <c r="B80" s="5"/>
      <c r="C80" s="45"/>
      <c r="D80" s="45"/>
      <c r="E80" s="46"/>
      <c r="F80" s="45"/>
      <c r="G80" s="196"/>
      <c r="H80" s="196"/>
      <c r="I80" s="36"/>
      <c r="J80" s="36"/>
      <c r="K80" s="36"/>
      <c r="L80" s="36"/>
      <c r="M80" s="36"/>
      <c r="N80" s="45"/>
    </row>
    <row r="81" spans="1:14" s="12" customFormat="1" ht="18.75" customHeight="1">
      <c r="A81" s="5"/>
      <c r="B81" s="5"/>
      <c r="C81" s="45"/>
      <c r="D81" s="45"/>
      <c r="E81" s="46"/>
      <c r="F81" s="45"/>
      <c r="G81" s="196"/>
      <c r="H81" s="196"/>
      <c r="I81" s="36"/>
      <c r="J81" s="36"/>
      <c r="K81" s="36"/>
      <c r="L81" s="36"/>
      <c r="M81" s="36"/>
      <c r="N81" s="45"/>
    </row>
    <row r="82" spans="1:14" s="12" customFormat="1" ht="18.75" customHeight="1">
      <c r="A82" s="5"/>
      <c r="B82" s="5"/>
      <c r="C82" s="45"/>
      <c r="D82" s="45"/>
      <c r="E82" s="46"/>
      <c r="F82" s="45"/>
      <c r="G82" s="196"/>
      <c r="H82" s="196"/>
      <c r="I82" s="36"/>
      <c r="J82" s="36"/>
      <c r="K82" s="36"/>
      <c r="L82" s="36"/>
      <c r="M82" s="36"/>
      <c r="N82" s="45"/>
    </row>
    <row r="83" spans="1:14" s="12" customFormat="1" ht="18.75" customHeight="1">
      <c r="A83" s="5"/>
      <c r="B83" s="5"/>
      <c r="C83" s="45"/>
      <c r="D83" s="45"/>
      <c r="E83" s="46"/>
      <c r="F83" s="45"/>
      <c r="G83" s="196"/>
      <c r="H83" s="196"/>
      <c r="I83" s="36"/>
      <c r="J83" s="36"/>
      <c r="K83" s="36"/>
      <c r="L83" s="36"/>
      <c r="M83" s="36"/>
      <c r="N83" s="45"/>
    </row>
    <row r="84" spans="1:14" s="12" customFormat="1" ht="18.75" customHeight="1">
      <c r="A84" s="5"/>
      <c r="B84" s="5"/>
      <c r="C84" s="45"/>
      <c r="D84" s="45"/>
      <c r="E84" s="46"/>
      <c r="F84" s="45"/>
      <c r="G84" s="196"/>
      <c r="H84" s="196"/>
      <c r="I84" s="36"/>
      <c r="J84" s="36"/>
      <c r="K84" s="36"/>
      <c r="L84" s="36"/>
      <c r="M84" s="36"/>
      <c r="N84" s="45"/>
    </row>
    <row r="85" spans="1:14" s="12" customFormat="1" ht="18.75" customHeight="1">
      <c r="A85" s="5"/>
      <c r="B85" s="5"/>
      <c r="C85" s="45"/>
      <c r="D85" s="45"/>
      <c r="E85" s="46"/>
      <c r="F85" s="45"/>
      <c r="G85" s="196"/>
      <c r="H85" s="196"/>
      <c r="I85" s="36"/>
      <c r="J85" s="36"/>
      <c r="K85" s="36"/>
      <c r="L85" s="36"/>
      <c r="M85" s="36"/>
      <c r="N85" s="45"/>
    </row>
    <row r="86" spans="1:14" s="12" customFormat="1" ht="18.75" customHeight="1">
      <c r="A86" s="5"/>
      <c r="B86" s="5"/>
      <c r="C86" s="45"/>
      <c r="D86" s="45"/>
      <c r="E86" s="46"/>
      <c r="F86" s="45"/>
      <c r="G86" s="196"/>
      <c r="H86" s="196"/>
      <c r="I86" s="36"/>
      <c r="J86" s="36"/>
      <c r="K86" s="36"/>
      <c r="L86" s="36"/>
      <c r="M86" s="36"/>
      <c r="N86" s="45"/>
    </row>
    <row r="87" spans="1:14" s="12" customFormat="1" ht="18.75" customHeight="1">
      <c r="A87" s="5"/>
      <c r="B87" s="5"/>
      <c r="C87" s="45"/>
      <c r="D87" s="45"/>
      <c r="E87" s="46"/>
      <c r="F87" s="45"/>
      <c r="G87" s="196"/>
      <c r="H87" s="196"/>
      <c r="I87" s="36"/>
      <c r="J87" s="36"/>
      <c r="K87" s="36"/>
      <c r="L87" s="36"/>
      <c r="M87" s="36"/>
      <c r="N87" s="45"/>
    </row>
    <row r="88" spans="1:13" s="12" customFormat="1" ht="18.75" customHeight="1">
      <c r="A88" s="5"/>
      <c r="B88" s="5"/>
      <c r="E88" s="254"/>
      <c r="G88" s="178"/>
      <c r="H88" s="178"/>
      <c r="I88" s="42"/>
      <c r="J88" s="42"/>
      <c r="K88" s="42"/>
      <c r="L88" s="42"/>
      <c r="M88" s="42"/>
    </row>
    <row r="89" spans="1:13" s="12" customFormat="1" ht="18.75" customHeight="1">
      <c r="A89" s="5"/>
      <c r="B89" s="5"/>
      <c r="E89" s="254"/>
      <c r="G89" s="178"/>
      <c r="H89" s="178"/>
      <c r="I89" s="42"/>
      <c r="J89" s="42"/>
      <c r="K89" s="42"/>
      <c r="L89" s="42"/>
      <c r="M89" s="42"/>
    </row>
    <row r="90" spans="1:13" s="12" customFormat="1" ht="18.75" customHeight="1">
      <c r="A90" s="5"/>
      <c r="B90" s="5"/>
      <c r="E90" s="254"/>
      <c r="G90" s="178"/>
      <c r="H90" s="178"/>
      <c r="I90" s="42"/>
      <c r="J90" s="42"/>
      <c r="K90" s="42"/>
      <c r="L90" s="42"/>
      <c r="M90" s="42"/>
    </row>
    <row r="91" spans="1:13" s="12" customFormat="1" ht="18.75" customHeight="1">
      <c r="A91" s="5"/>
      <c r="B91" s="5"/>
      <c r="E91" s="254"/>
      <c r="G91" s="178"/>
      <c r="H91" s="178"/>
      <c r="I91" s="42"/>
      <c r="J91" s="42"/>
      <c r="K91" s="42"/>
      <c r="L91" s="42"/>
      <c r="M91" s="42"/>
    </row>
    <row r="92" spans="1:13" s="12" customFormat="1" ht="18.75" customHeight="1">
      <c r="A92" s="5"/>
      <c r="B92" s="5"/>
      <c r="E92" s="254"/>
      <c r="G92" s="178"/>
      <c r="H92" s="178"/>
      <c r="I92" s="42"/>
      <c r="J92" s="42"/>
      <c r="K92" s="42"/>
      <c r="L92" s="42"/>
      <c r="M92" s="42"/>
    </row>
    <row r="93" spans="1:13" s="12" customFormat="1" ht="18.75" customHeight="1">
      <c r="A93" s="5"/>
      <c r="B93" s="5"/>
      <c r="E93" s="254"/>
      <c r="G93" s="178"/>
      <c r="H93" s="178"/>
      <c r="I93" s="42"/>
      <c r="J93" s="42"/>
      <c r="K93" s="42"/>
      <c r="L93" s="42"/>
      <c r="M93" s="42"/>
    </row>
    <row r="94" spans="1:13" s="12" customFormat="1" ht="18.75" customHeight="1">
      <c r="A94" s="5"/>
      <c r="B94" s="5"/>
      <c r="E94" s="254"/>
      <c r="G94" s="178"/>
      <c r="H94" s="178"/>
      <c r="I94" s="42"/>
      <c r="J94" s="42"/>
      <c r="K94" s="42"/>
      <c r="L94" s="42"/>
      <c r="M94" s="42"/>
    </row>
    <row r="95" spans="1:13" s="12" customFormat="1" ht="18.75" customHeight="1">
      <c r="A95" s="5"/>
      <c r="B95" s="5"/>
      <c r="E95" s="254"/>
      <c r="G95" s="178"/>
      <c r="H95" s="178"/>
      <c r="I95" s="42"/>
      <c r="J95" s="42"/>
      <c r="K95" s="42"/>
      <c r="L95" s="42"/>
      <c r="M95" s="42"/>
    </row>
    <row r="96" spans="1:13" s="12" customFormat="1" ht="18.75" customHeight="1">
      <c r="A96" s="5"/>
      <c r="B96" s="5"/>
      <c r="E96" s="254"/>
      <c r="G96" s="178"/>
      <c r="H96" s="178"/>
      <c r="I96" s="42"/>
      <c r="J96" s="42"/>
      <c r="K96" s="42"/>
      <c r="L96" s="42"/>
      <c r="M96" s="42"/>
    </row>
    <row r="97" spans="1:13" s="12" customFormat="1" ht="18.75" customHeight="1">
      <c r="A97" s="5"/>
      <c r="B97" s="5"/>
      <c r="E97" s="254"/>
      <c r="G97" s="178"/>
      <c r="H97" s="178"/>
      <c r="I97" s="42"/>
      <c r="J97" s="42"/>
      <c r="K97" s="42"/>
      <c r="L97" s="42"/>
      <c r="M97" s="42"/>
    </row>
    <row r="98" spans="1:13" s="12" customFormat="1" ht="18.75" customHeight="1">
      <c r="A98" s="5"/>
      <c r="B98" s="5"/>
      <c r="E98" s="254"/>
      <c r="G98" s="178"/>
      <c r="H98" s="178"/>
      <c r="I98" s="42"/>
      <c r="J98" s="42"/>
      <c r="K98" s="42"/>
      <c r="L98" s="42"/>
      <c r="M98" s="42"/>
    </row>
    <row r="99" spans="1:13" s="12" customFormat="1" ht="18.75" customHeight="1">
      <c r="A99" s="5"/>
      <c r="B99" s="5"/>
      <c r="E99" s="254"/>
      <c r="G99" s="178"/>
      <c r="H99" s="178"/>
      <c r="I99" s="42"/>
      <c r="J99" s="42"/>
      <c r="K99" s="42"/>
      <c r="L99" s="42"/>
      <c r="M99" s="42"/>
    </row>
    <row r="100" spans="1:13" s="12" customFormat="1" ht="18.75" customHeight="1">
      <c r="A100" s="5"/>
      <c r="B100" s="5"/>
      <c r="E100" s="254"/>
      <c r="G100" s="178"/>
      <c r="H100" s="178"/>
      <c r="I100" s="42"/>
      <c r="J100" s="42"/>
      <c r="K100" s="42"/>
      <c r="L100" s="42"/>
      <c r="M100" s="42"/>
    </row>
    <row r="101" spans="1:13" s="12" customFormat="1" ht="18.75" customHeight="1">
      <c r="A101" s="5"/>
      <c r="B101" s="5"/>
      <c r="E101" s="254"/>
      <c r="G101" s="178"/>
      <c r="H101" s="178"/>
      <c r="I101" s="42"/>
      <c r="J101" s="42"/>
      <c r="K101" s="42"/>
      <c r="L101" s="42"/>
      <c r="M101" s="42"/>
    </row>
    <row r="102" spans="5:13" s="12" customFormat="1" ht="18.75" customHeight="1">
      <c r="E102" s="254"/>
      <c r="G102" s="178"/>
      <c r="H102" s="178"/>
      <c r="I102" s="42"/>
      <c r="J102" s="42"/>
      <c r="K102" s="42"/>
      <c r="L102" s="42"/>
      <c r="M102" s="42"/>
    </row>
    <row r="103" spans="5:13" s="12" customFormat="1" ht="18.75" customHeight="1">
      <c r="E103" s="254"/>
      <c r="G103" s="178"/>
      <c r="H103" s="178"/>
      <c r="I103" s="42"/>
      <c r="J103" s="42"/>
      <c r="K103" s="42"/>
      <c r="L103" s="42"/>
      <c r="M103" s="42"/>
    </row>
    <row r="104" spans="5:13" s="12" customFormat="1" ht="18.75" customHeight="1">
      <c r="E104" s="254"/>
      <c r="G104" s="178"/>
      <c r="H104" s="178"/>
      <c r="I104" s="42"/>
      <c r="J104" s="42"/>
      <c r="K104" s="42"/>
      <c r="L104" s="42"/>
      <c r="M104" s="42"/>
    </row>
    <row r="105" spans="5:13" s="12" customFormat="1" ht="18.75" customHeight="1">
      <c r="E105" s="254"/>
      <c r="G105" s="178"/>
      <c r="H105" s="178"/>
      <c r="I105" s="42"/>
      <c r="J105" s="42"/>
      <c r="K105" s="42"/>
      <c r="L105" s="42"/>
      <c r="M105" s="42"/>
    </row>
    <row r="106" spans="5:13" s="12" customFormat="1" ht="18.75" customHeight="1">
      <c r="E106" s="254"/>
      <c r="G106" s="178"/>
      <c r="H106" s="178"/>
      <c r="I106" s="42"/>
      <c r="J106" s="42"/>
      <c r="K106" s="42"/>
      <c r="L106" s="42"/>
      <c r="M106" s="42"/>
    </row>
    <row r="107" spans="5:13" s="12" customFormat="1" ht="18.75" customHeight="1">
      <c r="E107" s="254"/>
      <c r="G107" s="178"/>
      <c r="H107" s="178"/>
      <c r="I107" s="42"/>
      <c r="J107" s="42"/>
      <c r="K107" s="42"/>
      <c r="L107" s="42"/>
      <c r="M107" s="42"/>
    </row>
    <row r="108" spans="5:13" s="12" customFormat="1" ht="18.75" customHeight="1">
      <c r="E108" s="254"/>
      <c r="G108" s="178"/>
      <c r="H108" s="178"/>
      <c r="I108" s="42"/>
      <c r="J108" s="42"/>
      <c r="K108" s="42"/>
      <c r="L108" s="42"/>
      <c r="M108" s="42"/>
    </row>
    <row r="109" spans="5:13" s="12" customFormat="1" ht="18.75" customHeight="1">
      <c r="E109" s="254"/>
      <c r="G109" s="178"/>
      <c r="H109" s="178"/>
      <c r="I109" s="42"/>
      <c r="J109" s="42"/>
      <c r="K109" s="42"/>
      <c r="L109" s="42"/>
      <c r="M109" s="42"/>
    </row>
    <row r="110" spans="5:13" s="12" customFormat="1" ht="18.75" customHeight="1">
      <c r="E110" s="254"/>
      <c r="G110" s="178"/>
      <c r="H110" s="178"/>
      <c r="I110" s="42"/>
      <c r="J110" s="42"/>
      <c r="K110" s="42"/>
      <c r="L110" s="42"/>
      <c r="M110" s="42"/>
    </row>
    <row r="111" spans="5:13" s="12" customFormat="1" ht="18.75" customHeight="1">
      <c r="E111" s="254"/>
      <c r="G111" s="178"/>
      <c r="H111" s="178"/>
      <c r="I111" s="42"/>
      <c r="J111" s="42"/>
      <c r="K111" s="42"/>
      <c r="L111" s="42"/>
      <c r="M111" s="42"/>
    </row>
    <row r="112" spans="5:13" s="12" customFormat="1" ht="18.75" customHeight="1">
      <c r="E112" s="254"/>
      <c r="G112" s="178"/>
      <c r="H112" s="178"/>
      <c r="I112" s="42"/>
      <c r="J112" s="42"/>
      <c r="K112" s="42"/>
      <c r="L112" s="42"/>
      <c r="M112" s="42"/>
    </row>
    <row r="113" spans="5:13" s="12" customFormat="1" ht="18.75" customHeight="1">
      <c r="E113" s="254"/>
      <c r="G113" s="178"/>
      <c r="H113" s="178"/>
      <c r="I113" s="42"/>
      <c r="J113" s="42"/>
      <c r="K113" s="42"/>
      <c r="L113" s="42"/>
      <c r="M113" s="42"/>
    </row>
    <row r="114" spans="5:13" s="12" customFormat="1" ht="18.75" customHeight="1">
      <c r="E114" s="254"/>
      <c r="G114" s="178"/>
      <c r="H114" s="178"/>
      <c r="I114" s="42"/>
      <c r="J114" s="42"/>
      <c r="K114" s="42"/>
      <c r="L114" s="42"/>
      <c r="M114" s="42"/>
    </row>
    <row r="115" spans="5:13" s="12" customFormat="1" ht="18.75" customHeight="1">
      <c r="E115" s="254"/>
      <c r="G115" s="178"/>
      <c r="H115" s="178"/>
      <c r="I115" s="42"/>
      <c r="J115" s="42"/>
      <c r="K115" s="42"/>
      <c r="L115" s="42"/>
      <c r="M115" s="42"/>
    </row>
    <row r="116" spans="5:13" s="12" customFormat="1" ht="18.75" customHeight="1">
      <c r="E116" s="254"/>
      <c r="G116" s="178"/>
      <c r="H116" s="178"/>
      <c r="I116" s="42"/>
      <c r="J116" s="42"/>
      <c r="K116" s="42"/>
      <c r="L116" s="42"/>
      <c r="M116" s="42"/>
    </row>
    <row r="117" spans="5:13" s="12" customFormat="1" ht="18.75" customHeight="1">
      <c r="E117" s="254"/>
      <c r="G117" s="178"/>
      <c r="H117" s="178"/>
      <c r="I117" s="42"/>
      <c r="J117" s="42"/>
      <c r="K117" s="42"/>
      <c r="L117" s="42"/>
      <c r="M117" s="42"/>
    </row>
    <row r="118" spans="5:13" s="12" customFormat="1" ht="18.75" customHeight="1">
      <c r="E118" s="254"/>
      <c r="G118" s="178"/>
      <c r="H118" s="178"/>
      <c r="I118" s="42"/>
      <c r="J118" s="42"/>
      <c r="K118" s="42"/>
      <c r="L118" s="42"/>
      <c r="M118" s="42"/>
    </row>
    <row r="119" spans="5:13" s="12" customFormat="1" ht="18.75" customHeight="1">
      <c r="E119" s="254"/>
      <c r="G119" s="178"/>
      <c r="H119" s="178"/>
      <c r="I119" s="42"/>
      <c r="J119" s="42"/>
      <c r="K119" s="42"/>
      <c r="L119" s="42"/>
      <c r="M119" s="42"/>
    </row>
    <row r="120" spans="5:13" s="12" customFormat="1" ht="18.75" customHeight="1">
      <c r="E120" s="254"/>
      <c r="G120" s="178"/>
      <c r="H120" s="178"/>
      <c r="I120" s="42"/>
      <c r="J120" s="42"/>
      <c r="K120" s="42"/>
      <c r="L120" s="42"/>
      <c r="M120" s="42"/>
    </row>
    <row r="121" spans="5:13" s="12" customFormat="1" ht="18.75" customHeight="1">
      <c r="E121" s="254"/>
      <c r="G121" s="178"/>
      <c r="H121" s="178"/>
      <c r="I121" s="42"/>
      <c r="J121" s="42"/>
      <c r="K121" s="42"/>
      <c r="L121" s="42"/>
      <c r="M121" s="42"/>
    </row>
    <row r="122" spans="5:13" s="12" customFormat="1" ht="18.75" customHeight="1">
      <c r="E122" s="254"/>
      <c r="G122" s="178"/>
      <c r="H122" s="178"/>
      <c r="I122" s="42"/>
      <c r="J122" s="42"/>
      <c r="K122" s="42"/>
      <c r="L122" s="42"/>
      <c r="M122" s="42"/>
    </row>
    <row r="123" spans="5:13" s="12" customFormat="1" ht="18.75" customHeight="1">
      <c r="E123" s="254"/>
      <c r="G123" s="178"/>
      <c r="H123" s="178"/>
      <c r="I123" s="42"/>
      <c r="J123" s="42"/>
      <c r="K123" s="42"/>
      <c r="L123" s="42"/>
      <c r="M123" s="42"/>
    </row>
    <row r="124" spans="5:13" s="12" customFormat="1" ht="18.75" customHeight="1">
      <c r="E124" s="254"/>
      <c r="G124" s="178"/>
      <c r="H124" s="178"/>
      <c r="I124" s="42"/>
      <c r="J124" s="42"/>
      <c r="K124" s="42"/>
      <c r="L124" s="42"/>
      <c r="M124" s="42"/>
    </row>
    <row r="125" spans="5:13" s="12" customFormat="1" ht="18.75" customHeight="1">
      <c r="E125" s="254"/>
      <c r="G125" s="178"/>
      <c r="H125" s="178"/>
      <c r="I125" s="42"/>
      <c r="J125" s="42"/>
      <c r="K125" s="42"/>
      <c r="L125" s="42"/>
      <c r="M125" s="42"/>
    </row>
    <row r="126" spans="5:13" s="12" customFormat="1" ht="18.75" customHeight="1">
      <c r="E126" s="254"/>
      <c r="G126" s="178"/>
      <c r="H126" s="178"/>
      <c r="I126" s="42"/>
      <c r="J126" s="42"/>
      <c r="K126" s="42"/>
      <c r="L126" s="42"/>
      <c r="M126" s="42"/>
    </row>
  </sheetData>
  <sheetProtection/>
  <mergeCells count="60">
    <mergeCell ref="M8:M9"/>
    <mergeCell ref="F8:F9"/>
    <mergeCell ref="G8:G9"/>
    <mergeCell ref="H8:H9"/>
    <mergeCell ref="I8:I9"/>
    <mergeCell ref="J8:J9"/>
    <mergeCell ref="K8:K9"/>
    <mergeCell ref="L8:L9"/>
    <mergeCell ref="C64:D64"/>
    <mergeCell ref="C33:D33"/>
    <mergeCell ref="C45:D45"/>
    <mergeCell ref="A1:C1"/>
    <mergeCell ref="A2:C2"/>
    <mergeCell ref="D1:M1"/>
    <mergeCell ref="D2:M2"/>
    <mergeCell ref="D4:M4"/>
    <mergeCell ref="C37:D37"/>
    <mergeCell ref="C24:D24"/>
    <mergeCell ref="C73:D73"/>
    <mergeCell ref="C71:D71"/>
    <mergeCell ref="C68:D68"/>
    <mergeCell ref="C72:D72"/>
    <mergeCell ref="C69:D69"/>
    <mergeCell ref="C26:D26"/>
    <mergeCell ref="C36:D36"/>
    <mergeCell ref="C70:D70"/>
    <mergeCell ref="C40:D40"/>
    <mergeCell ref="C39:D39"/>
    <mergeCell ref="C63:D63"/>
    <mergeCell ref="C49:D49"/>
    <mergeCell ref="C58:C61"/>
    <mergeCell ref="C25:D25"/>
    <mergeCell ref="C27:D27"/>
    <mergeCell ref="C35:D35"/>
    <mergeCell ref="C32:D32"/>
    <mergeCell ref="C34:D34"/>
    <mergeCell ref="C38:D38"/>
    <mergeCell ref="C30:C31"/>
    <mergeCell ref="C46:D46"/>
    <mergeCell ref="A4:C4"/>
    <mergeCell ref="E8:E9"/>
    <mergeCell ref="C8:D9"/>
    <mergeCell ref="C54:C56"/>
    <mergeCell ref="C10:C12"/>
    <mergeCell ref="C13:C16"/>
    <mergeCell ref="C17:D17"/>
    <mergeCell ref="C22:C23"/>
    <mergeCell ref="E10:M16"/>
    <mergeCell ref="E20:M23"/>
    <mergeCell ref="E30:M31"/>
    <mergeCell ref="E32:M32"/>
    <mergeCell ref="E44:M44"/>
    <mergeCell ref="E50:M50"/>
    <mergeCell ref="E54:M57"/>
    <mergeCell ref="E68:M68"/>
    <mergeCell ref="E69:M72"/>
    <mergeCell ref="E58:M58"/>
    <mergeCell ref="E59:M64"/>
    <mergeCell ref="E67:M67"/>
    <mergeCell ref="E73:M73"/>
  </mergeCells>
  <printOptions horizontalCentered="1"/>
  <pageMargins left="0.7086614173228347" right="0.7086614173228347" top="0.7480314960629921" bottom="0.7480314960629921" header="0.31496062992125984" footer="0.31496062992125984"/>
  <pageSetup firstPageNumber="24" useFirstPageNumber="1" fitToHeight="0" fitToWidth="1" horizontalDpi="600" verticalDpi="600" orientation="portrait" paperSize="9" scale="50" r:id="rId1"/>
  <headerFooter>
    <oddFooter>&amp;C&amp;18&amp;P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85"/>
  <sheetViews>
    <sheetView view="pageBreakPreview" zoomScale="75" zoomScaleNormal="75" zoomScaleSheetLayoutView="75" workbookViewId="0" topLeftCell="A58">
      <selection activeCell="Q48" sqref="Q48"/>
    </sheetView>
  </sheetViews>
  <sheetFormatPr defaultColWidth="9.00390625" defaultRowHeight="18.75" customHeight="1"/>
  <cols>
    <col min="1" max="1" width="2.75390625" style="0" customWidth="1"/>
    <col min="2" max="2" width="1.625" style="0" customWidth="1"/>
    <col min="3" max="3" width="12.75390625" style="0" customWidth="1"/>
    <col min="4" max="4" width="14.125" style="0" bestFit="1" customWidth="1"/>
    <col min="5" max="5" width="64.375" style="255" customWidth="1"/>
    <col min="6" max="6" width="23.25390625" style="0" hidden="1" customWidth="1"/>
    <col min="7" max="9" width="12.875" style="0" customWidth="1"/>
    <col min="10" max="10" width="12.875" style="0" hidden="1" customWidth="1"/>
    <col min="11" max="12" width="12.875" style="0" customWidth="1"/>
    <col min="13" max="13" width="12.875" style="43" customWidth="1"/>
    <col min="14" max="14" width="1.00390625" style="0" customWidth="1"/>
  </cols>
  <sheetData>
    <row r="1" spans="1:13" ht="18.75" customHeight="1">
      <c r="A1" s="657" t="s">
        <v>17</v>
      </c>
      <c r="B1" s="658"/>
      <c r="C1" s="659"/>
      <c r="D1" s="520" t="s">
        <v>143</v>
      </c>
      <c r="E1" s="521"/>
      <c r="F1" s="521"/>
      <c r="G1" s="521"/>
      <c r="H1" s="521"/>
      <c r="I1" s="521"/>
      <c r="J1" s="521"/>
      <c r="K1" s="521"/>
      <c r="L1" s="521"/>
      <c r="M1" s="522"/>
    </row>
    <row r="2" spans="1:13" ht="18.75" customHeight="1" thickBot="1">
      <c r="A2" s="679" t="s">
        <v>173</v>
      </c>
      <c r="B2" s="680"/>
      <c r="C2" s="681"/>
      <c r="D2" s="511" t="s">
        <v>146</v>
      </c>
      <c r="E2" s="512"/>
      <c r="F2" s="512"/>
      <c r="G2" s="512"/>
      <c r="H2" s="512"/>
      <c r="I2" s="512"/>
      <c r="J2" s="512"/>
      <c r="K2" s="512"/>
      <c r="L2" s="512"/>
      <c r="M2" s="513"/>
    </row>
    <row r="3" spans="1:13" s="12" customFormat="1" ht="9.75" customHeight="1" thickBot="1">
      <c r="A3" s="18"/>
      <c r="B3" s="7"/>
      <c r="C3" s="7"/>
      <c r="D3" s="2"/>
      <c r="E3" s="7"/>
      <c r="F3" s="2"/>
      <c r="G3" s="170"/>
      <c r="H3" s="170"/>
      <c r="I3" s="41"/>
      <c r="J3" s="41"/>
      <c r="K3" s="41"/>
      <c r="L3" s="41"/>
      <c r="M3" s="41"/>
    </row>
    <row r="4" spans="1:13" ht="18.75" customHeight="1" thickBot="1">
      <c r="A4" s="423" t="s">
        <v>174</v>
      </c>
      <c r="B4" s="424"/>
      <c r="C4" s="424"/>
      <c r="D4" s="406" t="s">
        <v>145</v>
      </c>
      <c r="E4" s="407"/>
      <c r="F4" s="407"/>
      <c r="G4" s="407"/>
      <c r="H4" s="407"/>
      <c r="I4" s="407"/>
      <c r="J4" s="407"/>
      <c r="K4" s="407"/>
      <c r="L4" s="407"/>
      <c r="M4" s="408"/>
    </row>
    <row r="5" spans="1:13" ht="6.75" customHeight="1">
      <c r="A5" s="19"/>
      <c r="B5" s="3"/>
      <c r="C5" s="3"/>
      <c r="D5" s="2"/>
      <c r="E5" s="7"/>
      <c r="F5" s="2"/>
      <c r="G5" s="171"/>
      <c r="H5" s="171"/>
      <c r="I5" s="34"/>
      <c r="J5" s="34"/>
      <c r="K5" s="34"/>
      <c r="L5" s="34"/>
      <c r="M5" s="34"/>
    </row>
    <row r="6" spans="1:13" ht="18.75" customHeight="1">
      <c r="A6" s="9"/>
      <c r="B6" s="123" t="s">
        <v>76</v>
      </c>
      <c r="C6" s="11"/>
      <c r="D6" s="13"/>
      <c r="E6" s="13"/>
      <c r="F6" s="13"/>
      <c r="G6" s="13"/>
      <c r="H6" s="13"/>
      <c r="I6" s="13"/>
      <c r="J6" s="13"/>
      <c r="K6" s="13"/>
      <c r="L6" s="13"/>
      <c r="M6" s="236"/>
    </row>
    <row r="7" spans="1:13" ht="18.75" customHeight="1">
      <c r="A7" s="9"/>
      <c r="B7" s="11"/>
      <c r="C7" s="11" t="s">
        <v>18</v>
      </c>
      <c r="D7" s="13"/>
      <c r="E7" s="13"/>
      <c r="F7" s="13"/>
      <c r="G7" s="13"/>
      <c r="H7" s="13"/>
      <c r="I7" s="13"/>
      <c r="J7" s="13"/>
      <c r="K7" s="13"/>
      <c r="L7" s="13"/>
      <c r="M7" s="237"/>
    </row>
    <row r="8" spans="1:13" ht="18.75" customHeight="1">
      <c r="A8" s="5"/>
      <c r="B8" s="5"/>
      <c r="C8" s="427" t="s">
        <v>149</v>
      </c>
      <c r="D8" s="428"/>
      <c r="E8" s="415" t="s">
        <v>871</v>
      </c>
      <c r="F8" s="409" t="s">
        <v>1310</v>
      </c>
      <c r="G8" s="411" t="s">
        <v>702</v>
      </c>
      <c r="H8" s="411" t="s">
        <v>703</v>
      </c>
      <c r="I8" s="411" t="s">
        <v>704</v>
      </c>
      <c r="J8" s="411" t="s">
        <v>712</v>
      </c>
      <c r="K8" s="411" t="s">
        <v>637</v>
      </c>
      <c r="L8" s="411" t="s">
        <v>713</v>
      </c>
      <c r="M8" s="455" t="s">
        <v>691</v>
      </c>
    </row>
    <row r="9" spans="1:13" ht="18.75" customHeight="1">
      <c r="A9" s="5"/>
      <c r="B9" s="5"/>
      <c r="C9" s="429"/>
      <c r="D9" s="430"/>
      <c r="E9" s="416"/>
      <c r="F9" s="410"/>
      <c r="G9" s="412"/>
      <c r="H9" s="412"/>
      <c r="I9" s="412"/>
      <c r="J9" s="412"/>
      <c r="K9" s="412"/>
      <c r="L9" s="412"/>
      <c r="M9" s="456"/>
    </row>
    <row r="10" spans="1:14" s="12" customFormat="1" ht="68.25" customHeight="1">
      <c r="A10" s="5"/>
      <c r="B10" s="10"/>
      <c r="C10" s="22" t="s">
        <v>206</v>
      </c>
      <c r="D10" s="23" t="s">
        <v>59</v>
      </c>
      <c r="E10" s="433" t="s">
        <v>863</v>
      </c>
      <c r="F10" s="434"/>
      <c r="G10" s="434"/>
      <c r="H10" s="434"/>
      <c r="I10" s="434"/>
      <c r="J10" s="434"/>
      <c r="K10" s="434"/>
      <c r="L10" s="434"/>
      <c r="M10" s="435"/>
      <c r="N10" s="45"/>
    </row>
    <row r="11" spans="1:14" s="12" customFormat="1" ht="7.5" customHeight="1">
      <c r="A11" s="5"/>
      <c r="B11" s="5"/>
      <c r="C11" s="26"/>
      <c r="D11" s="26"/>
      <c r="E11" s="258"/>
      <c r="F11" s="376"/>
      <c r="G11" s="185"/>
      <c r="H11" s="185"/>
      <c r="I11" s="40"/>
      <c r="J11" s="40"/>
      <c r="K11" s="40"/>
      <c r="L11" s="40"/>
      <c r="M11" s="35"/>
      <c r="N11" s="45"/>
    </row>
    <row r="12" spans="1:14" s="12" customFormat="1" ht="18.75" customHeight="1">
      <c r="A12" s="5"/>
      <c r="B12" s="11"/>
      <c r="C12" s="32" t="s">
        <v>147</v>
      </c>
      <c r="D12" s="124"/>
      <c r="E12" s="206"/>
      <c r="F12" s="53"/>
      <c r="G12" s="182"/>
      <c r="H12" s="182"/>
      <c r="I12" s="38"/>
      <c r="J12" s="38"/>
      <c r="K12" s="38"/>
      <c r="L12" s="38"/>
      <c r="M12" s="125"/>
      <c r="N12" s="45"/>
    </row>
    <row r="13" spans="1:14" s="12" customFormat="1" ht="54" customHeight="1">
      <c r="A13" s="5"/>
      <c r="B13" s="10"/>
      <c r="C13" s="393" t="s">
        <v>700</v>
      </c>
      <c r="D13" s="394"/>
      <c r="E13" s="225" t="s">
        <v>1228</v>
      </c>
      <c r="F13" s="353" t="s">
        <v>1263</v>
      </c>
      <c r="G13" s="153">
        <v>98423</v>
      </c>
      <c r="H13" s="153">
        <v>97191</v>
      </c>
      <c r="I13" s="154">
        <v>95625</v>
      </c>
      <c r="J13" s="154">
        <v>133182</v>
      </c>
      <c r="K13" s="154">
        <v>133168</v>
      </c>
      <c r="L13" s="154">
        <v>176487</v>
      </c>
      <c r="M13" s="154">
        <v>176487</v>
      </c>
      <c r="N13" s="45"/>
    </row>
    <row r="14" spans="1:14" s="12" customFormat="1" ht="56.25" customHeight="1">
      <c r="A14" s="5"/>
      <c r="B14" s="10"/>
      <c r="C14" s="393" t="s">
        <v>701</v>
      </c>
      <c r="D14" s="394"/>
      <c r="E14" s="225" t="s">
        <v>1205</v>
      </c>
      <c r="F14" s="353" t="s">
        <v>1263</v>
      </c>
      <c r="G14" s="153">
        <v>15285</v>
      </c>
      <c r="H14" s="153">
        <v>15194</v>
      </c>
      <c r="I14" s="154">
        <v>13792</v>
      </c>
      <c r="J14" s="154">
        <v>8827</v>
      </c>
      <c r="K14" s="154">
        <v>8477</v>
      </c>
      <c r="L14" s="154">
        <v>176487</v>
      </c>
      <c r="M14" s="154">
        <v>176487</v>
      </c>
      <c r="N14" s="45"/>
    </row>
    <row r="15" spans="1:14" s="12" customFormat="1" ht="45.75" customHeight="1">
      <c r="A15" s="5"/>
      <c r="B15" s="10"/>
      <c r="C15" s="393" t="s">
        <v>43</v>
      </c>
      <c r="D15" s="394"/>
      <c r="E15" s="225" t="s">
        <v>1206</v>
      </c>
      <c r="F15" s="353" t="s">
        <v>1264</v>
      </c>
      <c r="G15" s="319" t="s">
        <v>707</v>
      </c>
      <c r="H15" s="319" t="s">
        <v>707</v>
      </c>
      <c r="I15" s="319" t="s">
        <v>707</v>
      </c>
      <c r="J15" s="319" t="s">
        <v>707</v>
      </c>
      <c r="K15" s="319" t="s">
        <v>716</v>
      </c>
      <c r="L15" s="319" t="s">
        <v>716</v>
      </c>
      <c r="M15" s="319" t="s">
        <v>296</v>
      </c>
      <c r="N15" s="45"/>
    </row>
    <row r="16" spans="1:14" s="12" customFormat="1" ht="7.5" customHeight="1">
      <c r="A16" s="5"/>
      <c r="B16" s="5"/>
      <c r="C16" s="31"/>
      <c r="D16" s="31"/>
      <c r="E16" s="17"/>
      <c r="F16" s="31"/>
      <c r="G16" s="181"/>
      <c r="H16" s="181"/>
      <c r="I16" s="39"/>
      <c r="J16" s="39"/>
      <c r="K16" s="39"/>
      <c r="L16" s="39"/>
      <c r="M16" s="126"/>
      <c r="N16" s="45"/>
    </row>
    <row r="17" spans="1:14" s="12" customFormat="1" ht="18.75" customHeight="1">
      <c r="A17" s="5"/>
      <c r="B17" s="11"/>
      <c r="C17" s="32" t="s">
        <v>46</v>
      </c>
      <c r="D17" s="124"/>
      <c r="E17" s="206"/>
      <c r="F17" s="53"/>
      <c r="G17" s="182"/>
      <c r="H17" s="182"/>
      <c r="I17" s="38"/>
      <c r="J17" s="38"/>
      <c r="K17" s="38"/>
      <c r="L17" s="38"/>
      <c r="M17" s="125"/>
      <c r="N17" s="45"/>
    </row>
    <row r="18" spans="1:14" s="12" customFormat="1" ht="51" customHeight="1">
      <c r="A18" s="5"/>
      <c r="B18" s="5"/>
      <c r="C18" s="474" t="s">
        <v>7</v>
      </c>
      <c r="D18" s="23" t="s">
        <v>114</v>
      </c>
      <c r="E18" s="436" t="s">
        <v>863</v>
      </c>
      <c r="F18" s="437"/>
      <c r="G18" s="437"/>
      <c r="H18" s="437"/>
      <c r="I18" s="437"/>
      <c r="J18" s="437"/>
      <c r="K18" s="437"/>
      <c r="L18" s="437"/>
      <c r="M18" s="438"/>
      <c r="N18" s="45"/>
    </row>
    <row r="19" spans="1:14" s="12" customFormat="1" ht="50.25" customHeight="1">
      <c r="A19" s="5"/>
      <c r="B19" s="5"/>
      <c r="C19" s="475"/>
      <c r="D19" s="23" t="s">
        <v>103</v>
      </c>
      <c r="E19" s="442"/>
      <c r="F19" s="443"/>
      <c r="G19" s="443"/>
      <c r="H19" s="443"/>
      <c r="I19" s="443"/>
      <c r="J19" s="443"/>
      <c r="K19" s="443"/>
      <c r="L19" s="443"/>
      <c r="M19" s="444"/>
      <c r="N19" s="45"/>
    </row>
    <row r="20" spans="1:14" s="12" customFormat="1" ht="45.75" customHeight="1">
      <c r="A20" s="5"/>
      <c r="B20" s="10"/>
      <c r="C20" s="452" t="s">
        <v>58</v>
      </c>
      <c r="D20" s="453"/>
      <c r="E20" s="433" t="s">
        <v>862</v>
      </c>
      <c r="F20" s="434"/>
      <c r="G20" s="434"/>
      <c r="H20" s="434"/>
      <c r="I20" s="434"/>
      <c r="J20" s="434"/>
      <c r="K20" s="434"/>
      <c r="L20" s="434"/>
      <c r="M20" s="435"/>
      <c r="N20" s="45"/>
    </row>
    <row r="21" spans="1:14" s="12" customFormat="1" ht="45.75" customHeight="1">
      <c r="A21" s="5"/>
      <c r="B21" s="5"/>
      <c r="C21" s="452" t="s">
        <v>86</v>
      </c>
      <c r="D21" s="453"/>
      <c r="E21" s="436" t="s">
        <v>868</v>
      </c>
      <c r="F21" s="437"/>
      <c r="G21" s="437"/>
      <c r="H21" s="437"/>
      <c r="I21" s="437"/>
      <c r="J21" s="437"/>
      <c r="K21" s="437"/>
      <c r="L21" s="437"/>
      <c r="M21" s="438"/>
      <c r="N21" s="45"/>
    </row>
    <row r="22" spans="1:14" s="12" customFormat="1" ht="49.5" customHeight="1">
      <c r="A22" s="5"/>
      <c r="B22" s="5"/>
      <c r="C22" s="452" t="s">
        <v>643</v>
      </c>
      <c r="D22" s="453"/>
      <c r="E22" s="439"/>
      <c r="F22" s="440"/>
      <c r="G22" s="440"/>
      <c r="H22" s="440"/>
      <c r="I22" s="440"/>
      <c r="J22" s="440"/>
      <c r="K22" s="440"/>
      <c r="L22" s="440"/>
      <c r="M22" s="441"/>
      <c r="N22" s="45"/>
    </row>
    <row r="23" spans="1:14" s="12" customFormat="1" ht="54" customHeight="1">
      <c r="A23" s="5"/>
      <c r="B23" s="5"/>
      <c r="C23" s="452" t="s">
        <v>47</v>
      </c>
      <c r="D23" s="453"/>
      <c r="E23" s="439"/>
      <c r="F23" s="440"/>
      <c r="G23" s="440"/>
      <c r="H23" s="440"/>
      <c r="I23" s="440"/>
      <c r="J23" s="440"/>
      <c r="K23" s="440"/>
      <c r="L23" s="440"/>
      <c r="M23" s="441"/>
      <c r="N23" s="45"/>
    </row>
    <row r="24" spans="1:14" s="12" customFormat="1" ht="67.5" customHeight="1">
      <c r="A24" s="5"/>
      <c r="B24" s="5"/>
      <c r="C24" s="452" t="s">
        <v>48</v>
      </c>
      <c r="D24" s="453"/>
      <c r="E24" s="439"/>
      <c r="F24" s="440"/>
      <c r="G24" s="440"/>
      <c r="H24" s="440"/>
      <c r="I24" s="440"/>
      <c r="J24" s="440"/>
      <c r="K24" s="440"/>
      <c r="L24" s="440"/>
      <c r="M24" s="441"/>
      <c r="N24" s="45"/>
    </row>
    <row r="25" spans="1:14" s="12" customFormat="1" ht="51" customHeight="1">
      <c r="A25" s="5"/>
      <c r="B25" s="5"/>
      <c r="C25" s="452" t="s">
        <v>49</v>
      </c>
      <c r="D25" s="453"/>
      <c r="E25" s="442"/>
      <c r="F25" s="443"/>
      <c r="G25" s="443"/>
      <c r="H25" s="443"/>
      <c r="I25" s="443"/>
      <c r="J25" s="443"/>
      <c r="K25" s="443"/>
      <c r="L25" s="443"/>
      <c r="M25" s="444"/>
      <c r="N25" s="45"/>
    </row>
    <row r="26" spans="1:14" s="12" customFormat="1" ht="9.75" customHeight="1">
      <c r="A26" s="5"/>
      <c r="B26" s="5"/>
      <c r="C26" s="25"/>
      <c r="D26" s="25"/>
      <c r="E26" s="26"/>
      <c r="F26" s="26"/>
      <c r="G26" s="26"/>
      <c r="H26" s="26"/>
      <c r="I26" s="26"/>
      <c r="J26" s="26"/>
      <c r="K26" s="26"/>
      <c r="L26" s="26"/>
      <c r="M26" s="35"/>
      <c r="N26" s="45"/>
    </row>
    <row r="27" spans="1:14" s="12" customFormat="1" ht="18.75" customHeight="1">
      <c r="A27" s="5"/>
      <c r="B27" s="11"/>
      <c r="C27" s="32" t="s">
        <v>23</v>
      </c>
      <c r="D27" s="124"/>
      <c r="E27" s="206"/>
      <c r="F27" s="53"/>
      <c r="G27" s="53"/>
      <c r="H27" s="53"/>
      <c r="I27" s="53"/>
      <c r="J27" s="53"/>
      <c r="K27" s="53"/>
      <c r="L27" s="53"/>
      <c r="M27" s="125"/>
      <c r="N27" s="45"/>
    </row>
    <row r="28" spans="1:14" s="12" customFormat="1" ht="80.25" customHeight="1">
      <c r="A28" s="5"/>
      <c r="B28" s="5"/>
      <c r="C28" s="452" t="s">
        <v>1</v>
      </c>
      <c r="D28" s="453"/>
      <c r="E28" s="225" t="s">
        <v>1207</v>
      </c>
      <c r="F28" s="339" t="s">
        <v>1289</v>
      </c>
      <c r="G28" s="211">
        <v>55664</v>
      </c>
      <c r="H28" s="211">
        <v>53301</v>
      </c>
      <c r="I28" s="211">
        <v>54929</v>
      </c>
      <c r="J28" s="211">
        <v>52511</v>
      </c>
      <c r="K28" s="211">
        <v>53945</v>
      </c>
      <c r="L28" s="211">
        <v>53794</v>
      </c>
      <c r="M28" s="154">
        <v>48468</v>
      </c>
      <c r="N28" s="45"/>
    </row>
    <row r="29" spans="1:14" s="12" customFormat="1" ht="57" customHeight="1">
      <c r="A29" s="5"/>
      <c r="B29" s="11"/>
      <c r="C29" s="682" t="s">
        <v>24</v>
      </c>
      <c r="D29" s="683"/>
      <c r="E29" s="225" t="s">
        <v>1208</v>
      </c>
      <c r="F29" s="339" t="s">
        <v>1289</v>
      </c>
      <c r="G29" s="328">
        <v>96</v>
      </c>
      <c r="H29" s="328">
        <v>120</v>
      </c>
      <c r="I29" s="328">
        <v>96</v>
      </c>
      <c r="J29" s="328">
        <v>353</v>
      </c>
      <c r="K29" s="328">
        <v>214</v>
      </c>
      <c r="L29" s="328">
        <v>339</v>
      </c>
      <c r="M29" s="156">
        <v>180</v>
      </c>
      <c r="N29" s="45"/>
    </row>
    <row r="30" spans="1:14" s="12" customFormat="1" ht="51" customHeight="1">
      <c r="A30" s="5"/>
      <c r="B30" s="11"/>
      <c r="C30" s="682" t="s">
        <v>150</v>
      </c>
      <c r="D30" s="683"/>
      <c r="E30" s="225" t="s">
        <v>1209</v>
      </c>
      <c r="F30" s="339" t="s">
        <v>1289</v>
      </c>
      <c r="G30" s="211">
        <v>7186</v>
      </c>
      <c r="H30" s="211">
        <v>7186</v>
      </c>
      <c r="I30" s="211">
        <v>7035</v>
      </c>
      <c r="J30" s="211">
        <v>7032</v>
      </c>
      <c r="K30" s="211">
        <v>7032</v>
      </c>
      <c r="L30" s="211">
        <v>6892</v>
      </c>
      <c r="M30" s="154">
        <v>6892</v>
      </c>
      <c r="N30" s="45"/>
    </row>
    <row r="31" spans="1:14" s="12" customFormat="1" ht="70.5" customHeight="1">
      <c r="A31" s="5"/>
      <c r="B31" s="11"/>
      <c r="C31" s="682" t="s">
        <v>131</v>
      </c>
      <c r="D31" s="683"/>
      <c r="E31" s="225" t="s">
        <v>1210</v>
      </c>
      <c r="F31" s="339" t="s">
        <v>1289</v>
      </c>
      <c r="G31" s="211">
        <v>6122</v>
      </c>
      <c r="H31" s="211">
        <v>6122</v>
      </c>
      <c r="I31" s="211">
        <v>6122</v>
      </c>
      <c r="J31" s="211">
        <v>6122</v>
      </c>
      <c r="K31" s="211">
        <v>6122</v>
      </c>
      <c r="L31" s="211">
        <v>6122</v>
      </c>
      <c r="M31" s="154">
        <v>6122</v>
      </c>
      <c r="N31" s="45"/>
    </row>
    <row r="32" spans="1:14" s="12" customFormat="1" ht="7.5" customHeight="1">
      <c r="A32" s="5"/>
      <c r="B32" s="5"/>
      <c r="C32" s="26"/>
      <c r="D32" s="26"/>
      <c r="E32" s="209"/>
      <c r="F32" s="31"/>
      <c r="G32" s="26"/>
      <c r="H32" s="26"/>
      <c r="I32" s="26"/>
      <c r="J32" s="26"/>
      <c r="K32" s="26"/>
      <c r="L32" s="26"/>
      <c r="M32" s="35"/>
      <c r="N32" s="45"/>
    </row>
    <row r="33" spans="1:14" s="12" customFormat="1" ht="18.75" customHeight="1">
      <c r="A33" s="5"/>
      <c r="B33" s="11" t="s">
        <v>120</v>
      </c>
      <c r="C33" s="32"/>
      <c r="D33" s="124"/>
      <c r="E33" s="206"/>
      <c r="F33" s="53"/>
      <c r="G33" s="53"/>
      <c r="H33" s="53"/>
      <c r="I33" s="53"/>
      <c r="J33" s="53"/>
      <c r="K33" s="53"/>
      <c r="L33" s="53"/>
      <c r="M33" s="125"/>
      <c r="N33" s="45"/>
    </row>
    <row r="34" spans="1:14" s="12" customFormat="1" ht="18.75" customHeight="1">
      <c r="A34" s="5"/>
      <c r="B34" s="11"/>
      <c r="C34" s="32" t="s">
        <v>121</v>
      </c>
      <c r="D34" s="124"/>
      <c r="E34" s="206"/>
      <c r="F34" s="377"/>
      <c r="G34" s="51"/>
      <c r="H34" s="51"/>
      <c r="I34" s="51"/>
      <c r="J34" s="51"/>
      <c r="K34" s="51"/>
      <c r="L34" s="51"/>
      <c r="M34" s="125"/>
      <c r="N34" s="45"/>
    </row>
    <row r="35" spans="1:14" s="12" customFormat="1" ht="54" customHeight="1">
      <c r="A35" s="5"/>
      <c r="B35" s="14"/>
      <c r="C35" s="452" t="s">
        <v>104</v>
      </c>
      <c r="D35" s="453"/>
      <c r="E35" s="225" t="s">
        <v>1211</v>
      </c>
      <c r="F35" s="248" t="s">
        <v>1285</v>
      </c>
      <c r="G35" s="154">
        <v>14260</v>
      </c>
      <c r="H35" s="154">
        <v>25250</v>
      </c>
      <c r="I35" s="154">
        <v>85579</v>
      </c>
      <c r="J35" s="154">
        <v>194844</v>
      </c>
      <c r="K35" s="154">
        <v>170163</v>
      </c>
      <c r="L35" s="154">
        <v>270936</v>
      </c>
      <c r="M35" s="154">
        <v>260795</v>
      </c>
      <c r="N35" s="45"/>
    </row>
    <row r="36" spans="1:14" s="12" customFormat="1" ht="7.5" customHeight="1">
      <c r="A36" s="5"/>
      <c r="B36" s="5"/>
      <c r="C36" s="25"/>
      <c r="D36" s="25"/>
      <c r="E36" s="249"/>
      <c r="F36" s="53"/>
      <c r="G36" s="53"/>
      <c r="H36" s="53"/>
      <c r="I36" s="53"/>
      <c r="J36" s="53"/>
      <c r="K36" s="53"/>
      <c r="L36" s="53"/>
      <c r="M36" s="35"/>
      <c r="N36" s="45"/>
    </row>
    <row r="37" spans="1:14" s="12" customFormat="1" ht="18.75" customHeight="1">
      <c r="A37" s="5"/>
      <c r="B37" s="5"/>
      <c r="C37" s="32" t="s">
        <v>192</v>
      </c>
      <c r="D37" s="26"/>
      <c r="E37" s="209"/>
      <c r="F37" s="26"/>
      <c r="G37" s="26"/>
      <c r="H37" s="26"/>
      <c r="I37" s="26"/>
      <c r="J37" s="26"/>
      <c r="K37" s="26"/>
      <c r="L37" s="26"/>
      <c r="M37" s="35"/>
      <c r="N37" s="45"/>
    </row>
    <row r="38" spans="1:14" s="12" customFormat="1" ht="56.25" customHeight="1">
      <c r="A38" s="5"/>
      <c r="B38" s="10"/>
      <c r="C38" s="22" t="s">
        <v>35</v>
      </c>
      <c r="D38" s="23" t="s">
        <v>36</v>
      </c>
      <c r="E38" s="433" t="s">
        <v>869</v>
      </c>
      <c r="F38" s="434"/>
      <c r="G38" s="434"/>
      <c r="H38" s="434"/>
      <c r="I38" s="434"/>
      <c r="J38" s="434"/>
      <c r="K38" s="434"/>
      <c r="L38" s="434"/>
      <c r="M38" s="435"/>
      <c r="N38" s="45"/>
    </row>
    <row r="39" spans="1:14" s="12" customFormat="1" ht="60.75" customHeight="1">
      <c r="A39" s="5"/>
      <c r="B39" s="5"/>
      <c r="C39" s="452" t="s">
        <v>182</v>
      </c>
      <c r="D39" s="453"/>
      <c r="E39" s="436" t="s">
        <v>862</v>
      </c>
      <c r="F39" s="437"/>
      <c r="G39" s="437"/>
      <c r="H39" s="437"/>
      <c r="I39" s="437"/>
      <c r="J39" s="437"/>
      <c r="K39" s="437"/>
      <c r="L39" s="437"/>
      <c r="M39" s="438"/>
      <c r="N39" s="45"/>
    </row>
    <row r="40" spans="1:14" s="12" customFormat="1" ht="63.75" customHeight="1">
      <c r="A40" s="5"/>
      <c r="B40" s="5"/>
      <c r="C40" s="454" t="s">
        <v>279</v>
      </c>
      <c r="D40" s="454"/>
      <c r="E40" s="439"/>
      <c r="F40" s="440"/>
      <c r="G40" s="440"/>
      <c r="H40" s="440"/>
      <c r="I40" s="440"/>
      <c r="J40" s="440"/>
      <c r="K40" s="440"/>
      <c r="L40" s="440"/>
      <c r="M40" s="441"/>
      <c r="N40" s="45"/>
    </row>
    <row r="41" spans="1:14" s="12" customFormat="1" ht="79.5" customHeight="1">
      <c r="A41" s="5"/>
      <c r="B41" s="5"/>
      <c r="C41" s="452" t="s">
        <v>215</v>
      </c>
      <c r="D41" s="453"/>
      <c r="E41" s="439"/>
      <c r="F41" s="440"/>
      <c r="G41" s="440"/>
      <c r="H41" s="440"/>
      <c r="I41" s="440"/>
      <c r="J41" s="440"/>
      <c r="K41" s="440"/>
      <c r="L41" s="440"/>
      <c r="M41" s="441"/>
      <c r="N41" s="45"/>
    </row>
    <row r="42" spans="1:14" s="12" customFormat="1" ht="60" customHeight="1">
      <c r="A42" s="5"/>
      <c r="B42" s="5"/>
      <c r="C42" s="452" t="s">
        <v>216</v>
      </c>
      <c r="D42" s="453"/>
      <c r="E42" s="442"/>
      <c r="F42" s="443"/>
      <c r="G42" s="443"/>
      <c r="H42" s="443"/>
      <c r="I42" s="443"/>
      <c r="J42" s="443"/>
      <c r="K42" s="443"/>
      <c r="L42" s="443"/>
      <c r="M42" s="444"/>
      <c r="N42" s="45"/>
    </row>
    <row r="43" spans="1:14" s="12" customFormat="1" ht="54" customHeight="1">
      <c r="A43" s="5"/>
      <c r="B43" s="5"/>
      <c r="C43" s="22" t="s">
        <v>273</v>
      </c>
      <c r="D43" s="23" t="s">
        <v>257</v>
      </c>
      <c r="E43" s="436" t="s">
        <v>870</v>
      </c>
      <c r="F43" s="437"/>
      <c r="G43" s="437"/>
      <c r="H43" s="437"/>
      <c r="I43" s="437"/>
      <c r="J43" s="437"/>
      <c r="K43" s="437"/>
      <c r="L43" s="437"/>
      <c r="M43" s="438"/>
      <c r="N43" s="45"/>
    </row>
    <row r="44" spans="1:14" s="12" customFormat="1" ht="47.25" customHeight="1">
      <c r="A44" s="5"/>
      <c r="B44" s="5"/>
      <c r="C44" s="474" t="s">
        <v>195</v>
      </c>
      <c r="D44" s="23" t="s">
        <v>194</v>
      </c>
      <c r="E44" s="442"/>
      <c r="F44" s="443"/>
      <c r="G44" s="443"/>
      <c r="H44" s="443"/>
      <c r="I44" s="443"/>
      <c r="J44" s="443"/>
      <c r="K44" s="443"/>
      <c r="L44" s="443"/>
      <c r="M44" s="444"/>
      <c r="N44" s="45"/>
    </row>
    <row r="45" spans="1:14" s="12" customFormat="1" ht="51.75" customHeight="1">
      <c r="A45" s="5"/>
      <c r="B45" s="5"/>
      <c r="C45" s="684"/>
      <c r="D45" s="23" t="s">
        <v>119</v>
      </c>
      <c r="E45" s="436" t="s">
        <v>863</v>
      </c>
      <c r="F45" s="437"/>
      <c r="G45" s="437"/>
      <c r="H45" s="437"/>
      <c r="I45" s="437"/>
      <c r="J45" s="437"/>
      <c r="K45" s="437"/>
      <c r="L45" s="437"/>
      <c r="M45" s="438"/>
      <c r="N45" s="45"/>
    </row>
    <row r="46" spans="1:14" s="12" customFormat="1" ht="49.5" customHeight="1">
      <c r="A46" s="5"/>
      <c r="B46" s="5"/>
      <c r="C46" s="475"/>
      <c r="D46" s="23" t="s">
        <v>50</v>
      </c>
      <c r="E46" s="442"/>
      <c r="F46" s="443"/>
      <c r="G46" s="443"/>
      <c r="H46" s="443"/>
      <c r="I46" s="443"/>
      <c r="J46" s="443"/>
      <c r="K46" s="443"/>
      <c r="L46" s="443"/>
      <c r="M46" s="444"/>
      <c r="N46" s="45"/>
    </row>
    <row r="47" spans="1:14" s="12" customFormat="1" ht="7.5" customHeight="1">
      <c r="A47" s="5"/>
      <c r="B47" s="10"/>
      <c r="C47" s="25"/>
      <c r="D47" s="25"/>
      <c r="E47" s="259"/>
      <c r="F47" s="26"/>
      <c r="G47" s="26"/>
      <c r="H47" s="26"/>
      <c r="I47" s="26"/>
      <c r="J47" s="26"/>
      <c r="K47" s="26"/>
      <c r="L47" s="26"/>
      <c r="M47" s="35"/>
      <c r="N47" s="45"/>
    </row>
    <row r="48" spans="2:14" s="5" customFormat="1" ht="18.75" customHeight="1">
      <c r="B48" s="11"/>
      <c r="C48" s="32" t="s">
        <v>51</v>
      </c>
      <c r="D48" s="124"/>
      <c r="E48" s="206"/>
      <c r="F48" s="53"/>
      <c r="G48" s="53"/>
      <c r="H48" s="53"/>
      <c r="I48" s="53"/>
      <c r="J48" s="53"/>
      <c r="K48" s="53"/>
      <c r="L48" s="53"/>
      <c r="M48" s="125"/>
      <c r="N48" s="44"/>
    </row>
    <row r="49" spans="1:14" s="12" customFormat="1" ht="86.25" customHeight="1">
      <c r="A49" s="5"/>
      <c r="B49" s="14"/>
      <c r="C49" s="452" t="s">
        <v>158</v>
      </c>
      <c r="D49" s="453"/>
      <c r="E49" s="436" t="s">
        <v>862</v>
      </c>
      <c r="F49" s="437"/>
      <c r="G49" s="437"/>
      <c r="H49" s="437"/>
      <c r="I49" s="437"/>
      <c r="J49" s="437"/>
      <c r="K49" s="437"/>
      <c r="L49" s="437"/>
      <c r="M49" s="438"/>
      <c r="N49" s="45"/>
    </row>
    <row r="50" spans="1:14" s="12" customFormat="1" ht="53.25" customHeight="1">
      <c r="A50" s="5"/>
      <c r="B50" s="14"/>
      <c r="C50" s="452" t="s">
        <v>382</v>
      </c>
      <c r="D50" s="453"/>
      <c r="E50" s="439"/>
      <c r="F50" s="440"/>
      <c r="G50" s="440"/>
      <c r="H50" s="440"/>
      <c r="I50" s="440"/>
      <c r="J50" s="440"/>
      <c r="K50" s="440"/>
      <c r="L50" s="440"/>
      <c r="M50" s="441"/>
      <c r="N50" s="45"/>
    </row>
    <row r="51" spans="1:14" s="12" customFormat="1" ht="32.25" customHeight="1">
      <c r="A51" s="5"/>
      <c r="B51" s="14"/>
      <c r="C51" s="452" t="s">
        <v>383</v>
      </c>
      <c r="D51" s="453"/>
      <c r="E51" s="439"/>
      <c r="F51" s="440"/>
      <c r="G51" s="440"/>
      <c r="H51" s="440"/>
      <c r="I51" s="440"/>
      <c r="J51" s="440"/>
      <c r="K51" s="440"/>
      <c r="L51" s="440"/>
      <c r="M51" s="441"/>
      <c r="N51" s="45"/>
    </row>
    <row r="52" spans="1:14" s="12" customFormat="1" ht="32.25" customHeight="1">
      <c r="A52" s="5"/>
      <c r="B52" s="14"/>
      <c r="C52" s="452" t="s">
        <v>384</v>
      </c>
      <c r="D52" s="453"/>
      <c r="E52" s="439"/>
      <c r="F52" s="440"/>
      <c r="G52" s="440"/>
      <c r="H52" s="440"/>
      <c r="I52" s="440"/>
      <c r="J52" s="440"/>
      <c r="K52" s="440"/>
      <c r="L52" s="440"/>
      <c r="M52" s="441"/>
      <c r="N52" s="45"/>
    </row>
    <row r="53" spans="1:14" s="12" customFormat="1" ht="32.25" customHeight="1">
      <c r="A53" s="5"/>
      <c r="B53" s="14"/>
      <c r="C53" s="452" t="s">
        <v>442</v>
      </c>
      <c r="D53" s="453"/>
      <c r="E53" s="439"/>
      <c r="F53" s="440"/>
      <c r="G53" s="440"/>
      <c r="H53" s="440"/>
      <c r="I53" s="440"/>
      <c r="J53" s="440"/>
      <c r="K53" s="440"/>
      <c r="L53" s="440"/>
      <c r="M53" s="441"/>
      <c r="N53" s="45"/>
    </row>
    <row r="54" spans="1:14" s="12" customFormat="1" ht="69.75" customHeight="1">
      <c r="A54" s="5"/>
      <c r="B54" s="14"/>
      <c r="C54" s="452" t="s">
        <v>385</v>
      </c>
      <c r="D54" s="453"/>
      <c r="E54" s="439"/>
      <c r="F54" s="440"/>
      <c r="G54" s="440"/>
      <c r="H54" s="440"/>
      <c r="I54" s="440"/>
      <c r="J54" s="440"/>
      <c r="K54" s="440"/>
      <c r="L54" s="440"/>
      <c r="M54" s="441"/>
      <c r="N54" s="45"/>
    </row>
    <row r="55" spans="1:14" s="12" customFormat="1" ht="78.75" customHeight="1">
      <c r="A55" s="5"/>
      <c r="B55" s="14"/>
      <c r="C55" s="452" t="s">
        <v>159</v>
      </c>
      <c r="D55" s="453"/>
      <c r="E55" s="439"/>
      <c r="F55" s="440"/>
      <c r="G55" s="440"/>
      <c r="H55" s="440"/>
      <c r="I55" s="440"/>
      <c r="J55" s="440"/>
      <c r="K55" s="440"/>
      <c r="L55" s="440"/>
      <c r="M55" s="441"/>
      <c r="N55" s="45"/>
    </row>
    <row r="56" spans="1:14" s="12" customFormat="1" ht="32.25" customHeight="1">
      <c r="A56" s="5"/>
      <c r="B56" s="14"/>
      <c r="C56" s="452" t="s">
        <v>32</v>
      </c>
      <c r="D56" s="453"/>
      <c r="E56" s="439"/>
      <c r="F56" s="440"/>
      <c r="G56" s="440"/>
      <c r="H56" s="440"/>
      <c r="I56" s="440"/>
      <c r="J56" s="440"/>
      <c r="K56" s="440"/>
      <c r="L56" s="440"/>
      <c r="M56" s="441"/>
      <c r="N56" s="45"/>
    </row>
    <row r="57" spans="1:14" s="12" customFormat="1" ht="42.75" customHeight="1">
      <c r="A57" s="5"/>
      <c r="B57" s="14"/>
      <c r="C57" s="452" t="s">
        <v>85</v>
      </c>
      <c r="D57" s="453"/>
      <c r="E57" s="439"/>
      <c r="F57" s="440"/>
      <c r="G57" s="440"/>
      <c r="H57" s="440"/>
      <c r="I57" s="440"/>
      <c r="J57" s="440"/>
      <c r="K57" s="440"/>
      <c r="L57" s="440"/>
      <c r="M57" s="441"/>
      <c r="N57" s="45"/>
    </row>
    <row r="58" spans="1:14" s="12" customFormat="1" ht="48.75" customHeight="1">
      <c r="A58" s="5"/>
      <c r="B58" s="14"/>
      <c r="C58" s="454" t="s">
        <v>126</v>
      </c>
      <c r="D58" s="454"/>
      <c r="E58" s="439"/>
      <c r="F58" s="440"/>
      <c r="G58" s="440"/>
      <c r="H58" s="440"/>
      <c r="I58" s="440"/>
      <c r="J58" s="440"/>
      <c r="K58" s="440"/>
      <c r="L58" s="440"/>
      <c r="M58" s="441"/>
      <c r="N58" s="45"/>
    </row>
    <row r="59" spans="1:14" s="12" customFormat="1" ht="54.75" customHeight="1">
      <c r="A59" s="5"/>
      <c r="B59" s="14"/>
      <c r="C59" s="454" t="s">
        <v>127</v>
      </c>
      <c r="D59" s="454"/>
      <c r="E59" s="439"/>
      <c r="F59" s="440"/>
      <c r="G59" s="440"/>
      <c r="H59" s="440"/>
      <c r="I59" s="440"/>
      <c r="J59" s="440"/>
      <c r="K59" s="440"/>
      <c r="L59" s="440"/>
      <c r="M59" s="441"/>
      <c r="N59" s="45"/>
    </row>
    <row r="60" spans="1:14" s="12" customFormat="1" ht="48.75" customHeight="1">
      <c r="A60" s="5"/>
      <c r="B60" s="14"/>
      <c r="C60" s="452" t="s">
        <v>102</v>
      </c>
      <c r="D60" s="453"/>
      <c r="E60" s="439"/>
      <c r="F60" s="440"/>
      <c r="G60" s="440"/>
      <c r="H60" s="440"/>
      <c r="I60" s="440"/>
      <c r="J60" s="440"/>
      <c r="K60" s="440"/>
      <c r="L60" s="440"/>
      <c r="M60" s="441"/>
      <c r="N60" s="45"/>
    </row>
    <row r="61" spans="1:14" s="12" customFormat="1" ht="33" customHeight="1">
      <c r="A61" s="5"/>
      <c r="B61" s="14"/>
      <c r="C61" s="452" t="s">
        <v>189</v>
      </c>
      <c r="D61" s="453"/>
      <c r="E61" s="439"/>
      <c r="F61" s="440"/>
      <c r="G61" s="440"/>
      <c r="H61" s="440"/>
      <c r="I61" s="440"/>
      <c r="J61" s="440"/>
      <c r="K61" s="440"/>
      <c r="L61" s="440"/>
      <c r="M61" s="441"/>
      <c r="N61" s="45"/>
    </row>
    <row r="62" spans="1:14" s="12" customFormat="1" ht="33" customHeight="1">
      <c r="A62" s="5"/>
      <c r="B62" s="14"/>
      <c r="C62" s="452" t="s">
        <v>190</v>
      </c>
      <c r="D62" s="453"/>
      <c r="E62" s="442"/>
      <c r="F62" s="443"/>
      <c r="G62" s="443"/>
      <c r="H62" s="443"/>
      <c r="I62" s="443"/>
      <c r="J62" s="443"/>
      <c r="K62" s="443"/>
      <c r="L62" s="443"/>
      <c r="M62" s="444"/>
      <c r="N62" s="45"/>
    </row>
    <row r="63" spans="1:14" s="12" customFormat="1" ht="18.75" customHeight="1">
      <c r="A63" s="5"/>
      <c r="B63" s="5"/>
      <c r="C63" s="45"/>
      <c r="D63" s="45"/>
      <c r="E63" s="46"/>
      <c r="F63" s="45"/>
      <c r="G63" s="45"/>
      <c r="H63" s="45"/>
      <c r="I63" s="45"/>
      <c r="J63" s="45"/>
      <c r="K63" s="45"/>
      <c r="L63" s="45"/>
      <c r="M63" s="36"/>
      <c r="N63" s="45"/>
    </row>
    <row r="64" spans="1:14" s="12" customFormat="1" ht="18.75" customHeight="1">
      <c r="A64" s="5"/>
      <c r="B64" s="5"/>
      <c r="C64" s="45"/>
      <c r="D64" s="45"/>
      <c r="E64" s="46"/>
      <c r="F64" s="45"/>
      <c r="G64" s="45"/>
      <c r="H64" s="45"/>
      <c r="I64" s="45"/>
      <c r="J64" s="45"/>
      <c r="K64" s="45"/>
      <c r="L64" s="45"/>
      <c r="M64" s="36"/>
      <c r="N64" s="45"/>
    </row>
    <row r="65" spans="1:14" s="12" customFormat="1" ht="18.75" customHeight="1">
      <c r="A65" s="5"/>
      <c r="B65" s="5"/>
      <c r="C65" s="45"/>
      <c r="D65" s="45"/>
      <c r="E65" s="46"/>
      <c r="F65" s="45"/>
      <c r="G65" s="45"/>
      <c r="H65" s="45"/>
      <c r="I65" s="45"/>
      <c r="J65" s="45"/>
      <c r="K65" s="45"/>
      <c r="L65" s="45"/>
      <c r="M65" s="36"/>
      <c r="N65" s="45"/>
    </row>
    <row r="66" spans="1:14" s="12" customFormat="1" ht="18.75" customHeight="1">
      <c r="A66" s="5"/>
      <c r="B66" s="5"/>
      <c r="C66" s="45"/>
      <c r="D66" s="45"/>
      <c r="E66" s="46"/>
      <c r="F66" s="45"/>
      <c r="G66" s="45"/>
      <c r="H66" s="45"/>
      <c r="I66" s="45"/>
      <c r="J66" s="45"/>
      <c r="K66" s="45"/>
      <c r="L66" s="45"/>
      <c r="M66" s="36"/>
      <c r="N66" s="45"/>
    </row>
    <row r="67" spans="1:14" s="12" customFormat="1" ht="18.75" customHeight="1">
      <c r="A67" s="5"/>
      <c r="B67" s="5"/>
      <c r="C67" s="45"/>
      <c r="D67" s="45"/>
      <c r="E67" s="46"/>
      <c r="F67" s="45"/>
      <c r="G67" s="45"/>
      <c r="H67" s="45"/>
      <c r="I67" s="45"/>
      <c r="J67" s="45"/>
      <c r="K67" s="45"/>
      <c r="L67" s="45"/>
      <c r="M67" s="36"/>
      <c r="N67" s="45"/>
    </row>
    <row r="68" spans="3:14" s="12" customFormat="1" ht="18.75" customHeight="1">
      <c r="C68" s="45"/>
      <c r="D68" s="45"/>
      <c r="E68" s="46"/>
      <c r="F68" s="45"/>
      <c r="G68" s="45"/>
      <c r="H68" s="45"/>
      <c r="I68" s="45"/>
      <c r="J68" s="45"/>
      <c r="K68" s="45"/>
      <c r="L68" s="45"/>
      <c r="M68" s="36"/>
      <c r="N68" s="45"/>
    </row>
    <row r="69" spans="3:14" s="12" customFormat="1" ht="18.75" customHeight="1">
      <c r="C69" s="45"/>
      <c r="D69" s="45"/>
      <c r="E69" s="46"/>
      <c r="F69" s="45"/>
      <c r="G69" s="45"/>
      <c r="H69" s="45"/>
      <c r="I69" s="45"/>
      <c r="J69" s="45"/>
      <c r="K69" s="45"/>
      <c r="L69" s="45"/>
      <c r="M69" s="36"/>
      <c r="N69" s="45"/>
    </row>
    <row r="70" spans="3:14" s="12" customFormat="1" ht="18.75" customHeight="1">
      <c r="C70" s="45"/>
      <c r="D70" s="45"/>
      <c r="E70" s="46"/>
      <c r="F70" s="45"/>
      <c r="G70" s="45"/>
      <c r="H70" s="45"/>
      <c r="I70" s="45"/>
      <c r="J70" s="45"/>
      <c r="K70" s="45"/>
      <c r="L70" s="45"/>
      <c r="M70" s="36"/>
      <c r="N70" s="45"/>
    </row>
    <row r="71" spans="5:13" s="12" customFormat="1" ht="18.75" customHeight="1">
      <c r="E71" s="254"/>
      <c r="M71" s="42"/>
    </row>
    <row r="72" spans="5:13" s="12" customFormat="1" ht="18.75" customHeight="1">
      <c r="E72" s="254"/>
      <c r="M72" s="42"/>
    </row>
    <row r="73" spans="5:13" s="12" customFormat="1" ht="18.75" customHeight="1">
      <c r="E73" s="254"/>
      <c r="M73" s="42"/>
    </row>
    <row r="74" spans="5:13" s="12" customFormat="1" ht="18.75" customHeight="1">
      <c r="E74" s="254"/>
      <c r="M74" s="42"/>
    </row>
    <row r="75" spans="5:13" s="12" customFormat="1" ht="18.75" customHeight="1">
      <c r="E75" s="254"/>
      <c r="M75" s="42"/>
    </row>
    <row r="76" spans="5:13" s="12" customFormat="1" ht="18.75" customHeight="1">
      <c r="E76" s="254"/>
      <c r="M76" s="42"/>
    </row>
    <row r="77" spans="5:13" s="12" customFormat="1" ht="18.75" customHeight="1">
      <c r="E77" s="254"/>
      <c r="M77" s="42"/>
    </row>
    <row r="78" spans="5:13" s="12" customFormat="1" ht="18.75" customHeight="1">
      <c r="E78" s="254"/>
      <c r="M78" s="42"/>
    </row>
    <row r="79" spans="5:13" s="12" customFormat="1" ht="18.75" customHeight="1">
      <c r="E79" s="254"/>
      <c r="M79" s="42"/>
    </row>
    <row r="80" spans="5:13" s="12" customFormat="1" ht="18.75" customHeight="1">
      <c r="E80" s="254"/>
      <c r="M80" s="42"/>
    </row>
    <row r="81" spans="5:13" s="12" customFormat="1" ht="18.75" customHeight="1">
      <c r="E81" s="254"/>
      <c r="M81" s="42"/>
    </row>
    <row r="82" spans="5:13" s="12" customFormat="1" ht="18.75" customHeight="1">
      <c r="E82" s="254"/>
      <c r="M82" s="42"/>
    </row>
    <row r="83" spans="5:13" s="12" customFormat="1" ht="18.75" customHeight="1">
      <c r="E83" s="254"/>
      <c r="M83" s="42"/>
    </row>
    <row r="84" spans="5:13" s="12" customFormat="1" ht="18.75" customHeight="1">
      <c r="E84" s="254"/>
      <c r="M84" s="42"/>
    </row>
    <row r="85" spans="5:13" s="12" customFormat="1" ht="18.75" customHeight="1">
      <c r="E85" s="254"/>
      <c r="M85" s="42"/>
    </row>
  </sheetData>
  <sheetProtection/>
  <mergeCells count="59">
    <mergeCell ref="C52:D52"/>
    <mergeCell ref="C40:D40"/>
    <mergeCell ref="C23:D23"/>
    <mergeCell ref="C29:D29"/>
    <mergeCell ref="C20:D20"/>
    <mergeCell ref="C41:D41"/>
    <mergeCell ref="C44:C46"/>
    <mergeCell ref="C39:D39"/>
    <mergeCell ref="C35:D35"/>
    <mergeCell ref="C51:D51"/>
    <mergeCell ref="C54:D54"/>
    <mergeCell ref="C59:D59"/>
    <mergeCell ref="C58:D58"/>
    <mergeCell ref="C62:D62"/>
    <mergeCell ref="C53:D53"/>
    <mergeCell ref="C61:D61"/>
    <mergeCell ref="C56:D56"/>
    <mergeCell ref="C57:D57"/>
    <mergeCell ref="C60:D60"/>
    <mergeCell ref="C55:D55"/>
    <mergeCell ref="C30:D30"/>
    <mergeCell ref="A1:C1"/>
    <mergeCell ref="A2:C2"/>
    <mergeCell ref="C13:D13"/>
    <mergeCell ref="A4:C4"/>
    <mergeCell ref="C8:D9"/>
    <mergeCell ref="D1:M1"/>
    <mergeCell ref="D2:M2"/>
    <mergeCell ref="D4:M4"/>
    <mergeCell ref="M8:M9"/>
    <mergeCell ref="C31:D31"/>
    <mergeCell ref="C42:D42"/>
    <mergeCell ref="C50:D50"/>
    <mergeCell ref="C49:D49"/>
    <mergeCell ref="C22:D22"/>
    <mergeCell ref="C18:C19"/>
    <mergeCell ref="C24:D24"/>
    <mergeCell ref="C25:D25"/>
    <mergeCell ref="C21:D21"/>
    <mergeCell ref="C28:D28"/>
    <mergeCell ref="C15:D15"/>
    <mergeCell ref="C14:D14"/>
    <mergeCell ref="I8:I9"/>
    <mergeCell ref="J8:J9"/>
    <mergeCell ref="K8:K9"/>
    <mergeCell ref="E10:M10"/>
    <mergeCell ref="F8:F9"/>
    <mergeCell ref="E8:E9"/>
    <mergeCell ref="G8:G9"/>
    <mergeCell ref="H8:H9"/>
    <mergeCell ref="L8:L9"/>
    <mergeCell ref="E38:M38"/>
    <mergeCell ref="E39:M42"/>
    <mergeCell ref="E43:M44"/>
    <mergeCell ref="E45:M46"/>
    <mergeCell ref="E49:M62"/>
    <mergeCell ref="E18:M19"/>
    <mergeCell ref="E20:M20"/>
    <mergeCell ref="E21:M25"/>
  </mergeCells>
  <printOptions horizontalCentered="1"/>
  <pageMargins left="0.7086614173228347" right="0.7086614173228347" top="0.7480314960629921" bottom="0.7480314960629921" header="0.31496062992125984" footer="0.31496062992125984"/>
  <pageSetup firstPageNumber="27" useFirstPageNumber="1" fitToHeight="0" fitToWidth="1" horizontalDpi="600" verticalDpi="600" orientation="portrait" paperSize="9" scale="50" r:id="rId1"/>
  <headerFooter>
    <oddFooter>&amp;C&amp;18&amp;P</oddFooter>
  </headerFooter>
  <rowBreaks count="1" manualBreakCount="1">
    <brk id="42" max="13" man="1"/>
  </rowBreaks>
</worksheet>
</file>

<file path=xl/worksheets/sheet9.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U41" sqref="U41"/>
    </sheetView>
  </sheetViews>
  <sheetFormatPr defaultColWidth="9.00390625" defaultRowHeight="13.5"/>
  <sheetData>
    <row r="1" ht="13.5">
      <c r="A1" t="s">
        <v>1346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2015-10-23T04:01:23Z</cp:lastPrinted>
  <dcterms:created xsi:type="dcterms:W3CDTF">2009-11-10T04:40:52Z</dcterms:created>
  <dcterms:modified xsi:type="dcterms:W3CDTF">2015-10-23T04:14:13Z</dcterms:modified>
  <cp:category/>
  <cp:version/>
  <cp:contentType/>
  <cp:contentStatus/>
</cp:coreProperties>
</file>