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105" r:id="rId1"/>
    <sheet name="アートバンライン株式会社" sheetId="2" r:id="rId2"/>
    <sheet name="社会医療法人　愛仁会" sheetId="3" r:id="rId3"/>
    <sheet name="株式会社　アカカベ" sheetId="4" r:id="rId4"/>
    <sheet name="旭工精株式会社" sheetId="5" r:id="rId5"/>
    <sheet name="朝日生命保険相互会社" sheetId="6" r:id="rId6"/>
    <sheet name="株式会社　アサヒディード" sheetId="7" r:id="rId7"/>
    <sheet name="アパホテル株式会社" sheetId="8" r:id="rId8"/>
    <sheet name="あべのルシアス管理組合" sheetId="9" r:id="rId9"/>
    <sheet name="アマゾンジャパン合同会社" sheetId="10" r:id="rId10"/>
    <sheet name="株式会社アレフ" sheetId="11" r:id="rId11"/>
    <sheet name="株式会社　池田泉州銀行" sheetId="12" r:id="rId12"/>
    <sheet name="社会医療法人医真会" sheetId="13" r:id="rId13"/>
    <sheet name="和泉チエン株式会社" sheetId="14" r:id="rId14"/>
    <sheet name="永大産業株式会社" sheetId="15" r:id="rId15"/>
    <sheet name="ｴｲﾁ･ﾂｰ･ｵｰ ﾘﾃｲﾘﾝｸﾞ 株式会社" sheetId="16" r:id="rId16"/>
    <sheet name="HUP2特定目的会社" sheetId="17" r:id="rId17"/>
    <sheet name="株式会社ｴｷ・ﾘﾃｰﾙ･ｻｰﾋﾞｽ阪急阪神" sheetId="18" r:id="rId18"/>
    <sheet name="ＳＣＳＫ株式会社" sheetId="19" r:id="rId19"/>
    <sheet name="株式会社　エディオン" sheetId="20" r:id="rId20"/>
    <sheet name="株式会社NSC" sheetId="21" r:id="rId21"/>
    <sheet name="ｴﾇ･ﾃｨ･ﾃｨ都市開発株式会社" sheetId="22" r:id="rId22"/>
    <sheet name="田中熱工株式会社" sheetId="23" r:id="rId23"/>
    <sheet name="大阪市高速電気軌道株式会社" sheetId="24" r:id="rId24"/>
    <sheet name="大阪セント・レジス・ホテル（株）" sheetId="25" r:id="rId25"/>
    <sheet name="大阪中央冷蔵株式会社" sheetId="26" r:id="rId26"/>
    <sheet name="株式会社　大阪マルビル" sheetId="27" r:id="rId27"/>
    <sheet name="大塚製薬株式会社" sheetId="28" r:id="rId28"/>
    <sheet name="社会医療法人　大道会" sheetId="29" r:id="rId29"/>
    <sheet name="株式会社ガイア" sheetId="30" r:id="rId30"/>
    <sheet name="柏原市" sheetId="31" r:id="rId31"/>
    <sheet name="交野市役所" sheetId="32" r:id="rId32"/>
    <sheet name="カナート株式会社" sheetId="33" r:id="rId33"/>
    <sheet name="河内長野市" sheetId="34" r:id="rId34"/>
    <sheet name="関西観光開発株式会社" sheetId="35" r:id="rId35"/>
    <sheet name="株式会社関西ケーズデンキ" sheetId="36" r:id="rId36"/>
    <sheet name="株式会社関西スーパーマーケット" sheetId="37" r:id="rId37"/>
    <sheet name="株式会社関西都市居住サービス" sheetId="38" r:id="rId38"/>
    <sheet name="株式会社関西マツダ" sheetId="39" r:id="rId39"/>
    <sheet name="株式会社　関西みらい銀行" sheetId="40" r:id="rId40"/>
    <sheet name="株式会社　キーエンス" sheetId="41" r:id="rId41"/>
    <sheet name="岸和田マネージメント合同会社" sheetId="42" r:id="rId42"/>
    <sheet name="社会医療法人　きつこう会" sheetId="43" r:id="rId43"/>
    <sheet name="医療法人　協和会" sheetId="44" r:id="rId44"/>
    <sheet name="株式会社キリン堂" sheetId="45" r:id="rId45"/>
    <sheet name="株式会社　きんえい" sheetId="46" r:id="rId46"/>
    <sheet name="株式会社近商ストア" sheetId="47" r:id="rId47"/>
    <sheet name="近鉄不動産株式会社" sheetId="48" r:id="rId48"/>
    <sheet name="株式会社近鉄・都ホテルズ" sheetId="49" r:id="rId49"/>
    <sheet name="泉南郡熊取町" sheetId="50" r:id="rId50"/>
    <sheet name="くら寿司株式会社" sheetId="51" r:id="rId51"/>
    <sheet name="グラフィックアーツ大阪株式会社" sheetId="52" r:id="rId52"/>
    <sheet name="栗田工業株式会社　大阪支社" sheetId="53" r:id="rId53"/>
    <sheet name="株式会社京阪ザ・ストア" sheetId="54" r:id="rId54"/>
    <sheet name="京阪神ビルディング株式会社" sheetId="55" r:id="rId55"/>
    <sheet name="ケネディクス・オフィス投資法人" sheetId="56" r:id="rId56"/>
    <sheet name="社会医療法人　弘道会" sheetId="57" r:id="rId57"/>
    <sheet name="港湾冷蔵株式会社" sheetId="58" r:id="rId58"/>
    <sheet name="株式会社551蓬莱" sheetId="59" r:id="rId59"/>
    <sheet name="コーナン商事株式会社" sheetId="60" r:id="rId60"/>
    <sheet name="コーニングジャパン株式会社" sheetId="61" r:id="rId61"/>
    <sheet name="生活協同組合コープこうべ" sheetId="62" r:id="rId62"/>
    <sheet name="株式会社コクミン" sheetId="63" r:id="rId63"/>
    <sheet name="株式会社ココカラファインヘルスケア" sheetId="64" r:id="rId64"/>
    <sheet name="株式会社　コジマ" sheetId="65" r:id="rId65"/>
    <sheet name="ｺｽﾄｺﾎｰﾙｾｰﾙｼﾞｬﾊﾟﾝ株式会社" sheetId="66" r:id="rId66"/>
    <sheet name="小林製薬株式会社" sheetId="67" r:id="rId67"/>
    <sheet name="コンラッド大阪合同会社" sheetId="68" r:id="rId68"/>
    <sheet name="株式会社堺ガスセンター" sheetId="69" r:id="rId69"/>
    <sheet name="堺ディスプレイプロダクト㈱" sheetId="70" r:id="rId70"/>
    <sheet name="株式会社　堺りんかいアスコン" sheetId="71" r:id="rId71"/>
    <sheet name="サトフードサービス（株）" sheetId="72" r:id="rId72"/>
    <sheet name="株式会社サンケイビル" sheetId="73" r:id="rId73"/>
    <sheet name="株式会社　サンデリックフーズ" sheetId="74" r:id="rId74"/>
    <sheet name="サントリービバレッジサービス株式会社" sheetId="75" r:id="rId75"/>
    <sheet name="株式会社サンユウ" sheetId="76" r:id="rId76"/>
    <sheet name="㈱ｼﾞｪｲｱｰﾙ西日本ﾌｰﾄﾞｻｰﾋﾞｽﾈｯﾄ" sheetId="77" r:id="rId77"/>
    <sheet name="ＪＲ西日本ＳＣ開発株式会社" sheetId="78" r:id="rId78"/>
    <sheet name="株式会社ジェイコムウエスト" sheetId="79" r:id="rId79"/>
    <sheet name="ジェイ-ワイテックス株式会社" sheetId="80" r:id="rId80"/>
    <sheet name="四條畷市役所" sheetId="81" r:id="rId81"/>
    <sheet name="学校法人　四天王寺学園" sheetId="82" r:id="rId82"/>
    <sheet name="島本町長　山田　紘平" sheetId="83" r:id="rId83"/>
    <sheet name="ジャパンエステート合同会社" sheetId="84" r:id="rId84"/>
    <sheet name="上新電機株式会社" sheetId="85" r:id="rId85"/>
    <sheet name="城東テクノ株式会社" sheetId="86" r:id="rId86"/>
    <sheet name="株式会社松徳工業所" sheetId="87" r:id="rId87"/>
    <sheet name="昭和フォージ株式会社" sheetId="88" r:id="rId88"/>
    <sheet name="株式会社　スーパーサンエー" sheetId="89" r:id="rId89"/>
    <sheet name="株式会社スーパーナショナル" sheetId="90" r:id="rId90"/>
    <sheet name="株式会社　すかいらーくホールディングス" sheetId="91" r:id="rId91"/>
    <sheet name="株式会社スギ薬局" sheetId="92" r:id="rId92"/>
    <sheet name="スターバックス コーヒー ジャパン 株式会社" sheetId="93" r:id="rId93"/>
    <sheet name="株式会社住化分析センター" sheetId="94" r:id="rId94"/>
    <sheet name="株式会社セルビス" sheetId="95" r:id="rId95"/>
    <sheet name="株式会社　センシュー" sheetId="96" r:id="rId96"/>
    <sheet name="泉南乳業　株式会社" sheetId="97" r:id="rId97"/>
    <sheet name="泉北環境整備施設組合" sheetId="98" r:id="rId98"/>
    <sheet name="泉北高速鉄道株式会社" sheetId="99" r:id="rId99"/>
    <sheet name="泉北天然ガス発電株式会社" sheetId="100" r:id="rId100"/>
    <sheet name="創価学会" sheetId="101" r:id="rId101"/>
    <sheet name="株式会社相鉄ホテルマネジメント" sheetId="102" r:id="rId102"/>
    <sheet name="ソフトバンク株式会社" sheetId="103" r:id="rId103"/>
  </sheets>
  <definedNames>
    <definedName name="_xlnm.Print_Area" localSheetId="0">目次!$A$1:$F$109</definedName>
  </definedNames>
  <calcPr calcId="162913"/>
</workbook>
</file>

<file path=xl/calcChain.xml><?xml version="1.0" encoding="utf-8"?>
<calcChain xmlns="http://schemas.openxmlformats.org/spreadsheetml/2006/main">
  <c r="E3" i="105" l="1"/>
  <c r="E9" i="105" l="1"/>
  <c r="E10" i="105"/>
  <c r="E11" i="105"/>
  <c r="E12" i="105"/>
  <c r="E13" i="105"/>
  <c r="E14" i="105"/>
  <c r="E15" i="105"/>
  <c r="E16" i="105"/>
  <c r="E17" i="105"/>
  <c r="E18" i="105"/>
  <c r="E19" i="105"/>
  <c r="E20" i="105"/>
  <c r="E21" i="105"/>
  <c r="E22" i="105"/>
  <c r="E23" i="105"/>
  <c r="E24" i="105"/>
  <c r="E25" i="105"/>
  <c r="E26" i="105"/>
  <c r="E27" i="105"/>
  <c r="E28" i="105"/>
  <c r="E29" i="105"/>
  <c r="E30" i="105"/>
  <c r="E31" i="105"/>
  <c r="E32" i="105"/>
  <c r="E33" i="105"/>
  <c r="E34" i="105"/>
  <c r="E35" i="105"/>
  <c r="E36" i="105"/>
  <c r="E37" i="105"/>
  <c r="E38" i="105"/>
  <c r="E39" i="105"/>
  <c r="E40" i="105"/>
  <c r="E41" i="105"/>
  <c r="E42" i="105"/>
  <c r="E43" i="105"/>
  <c r="E44" i="105"/>
  <c r="E45" i="105"/>
  <c r="E46" i="105"/>
  <c r="E47" i="105"/>
  <c r="E48" i="105"/>
  <c r="E49" i="105"/>
  <c r="E50" i="105"/>
  <c r="E51" i="105"/>
  <c r="E52" i="105"/>
  <c r="E53" i="105"/>
  <c r="E54" i="105"/>
  <c r="E55" i="105"/>
  <c r="E56" i="105"/>
  <c r="E57" i="105"/>
  <c r="E58" i="105"/>
  <c r="E59" i="105"/>
  <c r="E60" i="105"/>
  <c r="E61" i="105"/>
  <c r="E62" i="105"/>
  <c r="E63" i="105"/>
  <c r="E64" i="105"/>
  <c r="E65" i="105"/>
  <c r="E66" i="105"/>
  <c r="E67" i="105"/>
  <c r="E68" i="105"/>
  <c r="E69" i="105"/>
  <c r="E70" i="105"/>
  <c r="E71" i="105"/>
  <c r="E72" i="105"/>
  <c r="E73" i="105"/>
  <c r="E74" i="105"/>
  <c r="E75" i="105"/>
  <c r="E76" i="105"/>
  <c r="E77" i="105"/>
  <c r="E78" i="105"/>
  <c r="E79" i="105"/>
  <c r="E80" i="105"/>
  <c r="E81" i="105"/>
  <c r="E82" i="105"/>
  <c r="E83" i="105"/>
  <c r="E84" i="105"/>
  <c r="E85" i="105"/>
  <c r="E86" i="105"/>
  <c r="E87" i="105"/>
  <c r="E88" i="105"/>
  <c r="E89" i="105"/>
  <c r="E90" i="105"/>
  <c r="E91" i="105"/>
  <c r="E92" i="105"/>
  <c r="E93" i="105"/>
  <c r="E94" i="105"/>
  <c r="E95" i="105"/>
  <c r="E96" i="105"/>
  <c r="E97" i="105"/>
  <c r="E98" i="105"/>
  <c r="E99" i="105"/>
  <c r="E100" i="105"/>
  <c r="E101" i="105"/>
  <c r="E102" i="105"/>
  <c r="E103" i="105"/>
  <c r="E104" i="105"/>
  <c r="E105" i="105"/>
  <c r="E106" i="105"/>
  <c r="E107" i="105"/>
  <c r="E108" i="105"/>
  <c r="E8" i="105"/>
  <c r="E7" i="105"/>
  <c r="D4" i="105"/>
</calcChain>
</file>

<file path=xl/sharedStrings.xml><?xml version="1.0" encoding="utf-8"?>
<sst xmlns="http://schemas.openxmlformats.org/spreadsheetml/2006/main" count="9203" uniqueCount="840">
  <si>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</si>
  <si>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</si>
  <si>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</si>
  <si>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大阪市中央区城見1-2-27</t>
  </si>
  <si>
    <t>氏名</t>
    <rPh sb="0" eb="2">
      <t>シメイ</t>
    </rPh>
    <phoneticPr fontId="4"/>
  </si>
  <si>
    <t>アートバンライン株式会社</t>
  </si>
  <si>
    <t>クリスタルタワー３階</t>
  </si>
  <si>
    <t>代表取締役　寺 田 寿 男</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</si>
  <si>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</si>
  <si>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</si>
  <si>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</si>
  <si>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</si>
  <si>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</si>
  <si>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</si>
  <si>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</si>
  <si>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</si>
  <si>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一般貨物自動車運送事業。　　　　　　　　　　　　　　　　　　　　　商業貨物と引越貨物をそれぞれの需要期に応じて輸送を行っている。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</si>
  <si>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</si>
  <si>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</si>
  <si>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</si>
  <si>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</si>
  <si>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</si>
  <si>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</si>
  <si>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</si>
  <si>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</si>
  <si>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</si>
  <si>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</si>
  <si>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</si>
  <si>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</si>
  <si>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</si>
  <si>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</si>
  <si>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</si>
  <si>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</si>
  <si>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</si>
  <si>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</si>
  <si>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</si>
  <si>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</si>
  <si>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</si>
  <si>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</si>
  <si>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</si>
  <si>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</si>
  <si>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</si>
  <si>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</si>
  <si>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</si>
  <si>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</si>
  <si>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</si>
  <si>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</si>
  <si>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</si>
  <si>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</si>
  <si>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</si>
  <si>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車両数</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</si>
  <si>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</si>
  <si>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</si>
  <si>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</si>
  <si>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</si>
  <si>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</si>
  <si>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車両計画での古い車両の新車への入替が進みドライバーのエコドライブの認識の上昇に伴い、車両一台ごとの削減率は上がっていると考えますが今後事業拡大に伴い保有車両台数は増加。</t>
  </si>
  <si>
    <t>(2)推進体制</t>
    <phoneticPr fontId="4"/>
  </si>
  <si>
    <t>本運動の意義を本社、大阪支店・大阪北支店・舞洲支店の全従業員に告知。毎月のトラックの使用燃料及び電気使用の実績を確認し、前年度の数値と比較して参ります。その数値を社内に公表、更なる協力を呼び掛けて目標を達成して参ります。</t>
  </si>
  <si>
    <t>大阪府西淀川区福町三丁目2番39号</t>
  </si>
  <si>
    <t>社会医療法人　愛仁会</t>
  </si>
  <si>
    <t>理事長　内藤　嘉之</t>
  </si>
  <si>
    <t>83医療業</t>
  </si>
  <si>
    <t>急性期病院を核に、介護老人保健施設、訪問看護ステーション等各種事業所を擁し、互いに連携を図りながら総合的医療活動を行っている。
さらに看護助産専門学校等の活動により、地域の各機関との連携のもと、医療・介護・保健・福祉・教育を包括した地域トータルヘルスケアを行っている。</t>
  </si>
  <si>
    <t>床面積</t>
  </si>
  <si>
    <t>2019年度に提出した対策計画書にて、温室効果ガス3％（排出量ベース）削減する目標を掲げ、それと共に総排出量においても削減に努めた。2020年度は比較的使用量の多かった愛仁会リハビリテーション病院へ冷温水発生装置のインバーター化の導入、その他3施設で照明器具のLED電装化を行った。しかしながら、コロナ渦における感染防止対応策として、換気状態での空調設備の利用、密回避のための使用していなかった部屋・会議室の利用を余儀なくされたため、足元のエネルギーの使用量は増加傾向した。</t>
  </si>
  <si>
    <t>エネルギー使用量が多い施設へコジェネレーションシステムによるエネルギー（電気・ガス）のための設備コンサルの導入についてを検討中である。課題であった、2019年に合併した施設についてはLED電装の導入など積極的に整備を進めている。</t>
  </si>
  <si>
    <t>大東市明美の里町１－７</t>
  </si>
  <si>
    <t>株式会社　アカカベ</t>
  </si>
  <si>
    <t>代表取締役　皆川　友夫</t>
  </si>
  <si>
    <t>56各種商品小売業</t>
  </si>
  <si>
    <t>ドラッグストア・調剤薬局の経営</t>
  </si>
  <si>
    <t>出店店舗が増えてきており全体での電気の使用量が増えたため　冷蔵設備等の増加</t>
  </si>
  <si>
    <t>投資による省エネ（ＬＥＤ・空調機やり替え・デマンドコントローラーの設置）作戦を検討実施し、各店舗におきましてはエコリーダーの選任をし、空調の温度管理、冷蔵庫の温度管理、電気の消灯の遵守等を徹底的に実施し省エネ対策を継続的に講じていきます</t>
  </si>
  <si>
    <t>東大阪市柏田西2丁目17番35号</t>
  </si>
  <si>
    <t>旭工精株式会社</t>
  </si>
  <si>
    <t>代表取締役　西辻　健人</t>
  </si>
  <si>
    <t>23非鉄金属製造業</t>
  </si>
  <si>
    <t>精密アルミダイカスト部品製造・加工</t>
  </si>
  <si>
    <t>本社工場納入アルミインゴット重量</t>
  </si>
  <si>
    <t>第2年度は4.2％の削減となっております。今後もより一層環境配慮行動を実施しＣＯ2排出量の削減に努めてまいります。</t>
  </si>
  <si>
    <t>当社はＩＳＯ14001を認証取得しており、環境方針の重点項目で電力量削減を含む省エネルギーの推進をしており、全社的に電力削減に取り組んでおります。</t>
  </si>
  <si>
    <t>東京都新宿区四谷1-6-1</t>
  </si>
  <si>
    <t>朝日生命保険相互会社</t>
  </si>
  <si>
    <t>代表取締役社長　木村　博紀</t>
  </si>
  <si>
    <t>67保険業（保険媒介代理業，保険サ－ビス業を含む）</t>
  </si>
  <si>
    <t>生命保険業を主たる業務としている。その他、貸事務所業として大阪府内に投資用・投資兼用ビル所有している。</t>
  </si>
  <si>
    <t>自営部分の延床面積</t>
  </si>
  <si>
    <t>・前年度の温室効果ガス排出量は基準年度比1％減となりました。
・原油換算量でも基準年度比で1%の削減となり順調な削減となりました。
・今後も空調機更新時には省エネルギー機種への更新等を積極的に進めていきます。
　　</t>
  </si>
  <si>
    <t>・全社的に温暖化対策に取組むため、「朝日生命エコプロジェクト」を展開している。
　また、各種エネルギー使用量の削減を進め、環境に関する知識と意識の向上を推進するため、
　社内報等による啓発活動を実施していく。</t>
  </si>
  <si>
    <t>大阪府大阪市浪速区湊町2-2-45</t>
  </si>
  <si>
    <t>株式会社　アサヒディード</t>
  </si>
  <si>
    <t>オンテックス灘波ビル９F</t>
  </si>
  <si>
    <t>代表取締役会長　板倉　行央</t>
  </si>
  <si>
    <t>80娯楽業</t>
  </si>
  <si>
    <t>パチンコホールのプロデュース及びマネジメント
大阪・千葉に全12店舗</t>
  </si>
  <si>
    <t>延床面積</t>
  </si>
  <si>
    <t>・2014年度より各事業所に、ｴﾈﾙｷﾞｰ管理担当を設置し、節減ｵﾍﾟﾚｰｼｮﾝを実施
・ＥＨＰ設置の事業所においては、ＢＥＭＳを導入し、効率化を図る
・2016年度は、LEDの導入実施(IL貝塚店、IL御幣島店、IL池田店、IL東住吉店、IL茨木店)
・2017年度、空調交換（IL阪急豊津店、E池田店）、LED導入（IL阪急豊津店、IL泉佐野店、IL大和田店）
・2020年「エナッジ導入」</t>
  </si>
  <si>
    <t>温室効果ガス排出量の増加は、電力会社の変更によるものと思われます。</t>
  </si>
  <si>
    <t>設備機器の見直し（使用年数が大きく経過している設備）を実施する。また施設管理より社内への情報配信と、各店舗からの毎月の実績報告、毎月の取り組み内容を共有し、適正に管理されている状態を継続していく。</t>
  </si>
  <si>
    <t>東京都港区赤坂3-2-3</t>
  </si>
  <si>
    <t>アパホテル株式会社</t>
  </si>
  <si>
    <t>代表取締役　元谷　芙美子</t>
  </si>
  <si>
    <t>75宿泊業</t>
  </si>
  <si>
    <t>・都市開発（ホテル、アーバン・リゾート）事業。
・全国にてホテルチェーンの運営中。
　（令和3年7月現在、310ホテル（建築・設計中・ＦＣ店含む）
・大阪府内において、28ホテルを運営中（ＦＣ店含む）。</t>
  </si>
  <si>
    <t>室数</t>
  </si>
  <si>
    <t>コロナ禍の影響で施設利用者数が減少したため、排出量自体が大きな減少となるとともに、新規開業ホテルが多かったため、原単位ベースでの削減量が大きな数字となっているが、実際の排出量の把握は困難となっている。大きな割合を占めている空調エネルギーへの対策として、全店的に打ち水に取り組む等、出来る対応を行うことで削減に寄与していきたいと思う。引き続き、無駄のない運営・積極的な設備の高効率化を図り、排出量削減に努めていきたい。</t>
  </si>
  <si>
    <t>各ホテルのエネルギー使用量を確認の上、おかしな点があるかどうかを管理することで、エネルギーの無駄な使用を抑え、ＣＯ２排出量抑制に努めていきたい。</t>
  </si>
  <si>
    <t>大阪市阿倍野区阿倍野筋１－５－１</t>
  </si>
  <si>
    <t>あべのルシアス管理組合</t>
  </si>
  <si>
    <t>管理者　株式会社きんえい代表取締社長　田中　耕造</t>
  </si>
  <si>
    <t>69不動産賃貸業・管理業</t>
  </si>
  <si>
    <t>あべのルシアス管理組合は区分所有者により結成され、ビル管理・運営を行っている。</t>
  </si>
  <si>
    <t>空調機器および空調制御設備の更新やＬＥＤ照明の導入等の一部をエネルギー消費効率の良い機器に更新し、他にも省エネルギーに対する検討推進を行った事が目標削除率の達成要因とあげられる。
また、緊急事態宣言等による営業時間削減でエネルギー使用量が減少している為、結果的に大幅な目標削除率の達成となったと思われる。</t>
  </si>
  <si>
    <t>あべのルシアスの管理組合の管理者である株式会社きんえいは、全社的に温暖化対策に取り組むために、社長を委員長とする環境対策委員会を設置し、日常のビル管理を委託している近鉄ファシリティーズの中央監視室設備員を含めて対策の進捗状況を確認・共有するとともに、改善策について検討する体制としている。</t>
  </si>
  <si>
    <t>大阪府堺市堺区築港八幡町138-7</t>
  </si>
  <si>
    <t>アマゾンジャパン合同会社</t>
  </si>
  <si>
    <t>堺ロジスティクスセンター北棟</t>
  </si>
  <si>
    <t>代表社員　ジャスパーチャン</t>
  </si>
  <si>
    <t>47倉庫業</t>
  </si>
  <si>
    <t>販売用商品の保管と発送を、大阪府下4事業所で行った。</t>
  </si>
  <si>
    <t>出荷数</t>
  </si>
  <si>
    <t>入出荷量の大幅増加に伴い、搬送設備負荷および空調負荷が増大しているものの、
設備の効率化、アイドルタイムの削減などにより、
お客さまにお届けする１商品当たりの排出量は削減できている。</t>
  </si>
  <si>
    <t>統括管理体制により各事業所とも2ヶ月に1回温暖化防止に関する指導を実施する。</t>
  </si>
  <si>
    <t>北海道札幌市白石区菊水6条3丁目1-26</t>
  </si>
  <si>
    <t>株式会社アレフ</t>
  </si>
  <si>
    <t>代表取締役社長　庄司　大</t>
  </si>
  <si>
    <t>76飲食店</t>
  </si>
  <si>
    <t>ハンバーグ専門レストラン「びっくりドンキー」をはじめとする外食チェーン本部。昭和４３年創業、昭和５１年設立。全国で３３７店舗を出店し、うち、大阪府内ではびっくりドンキー３７店舗（直営５店、ＦＣ３２店）の出店を行っている。</t>
  </si>
  <si>
    <t>売上高</t>
  </si>
  <si>
    <t>2020年度の温室効果ガス排出量は、原単位ベースで基準年度比102.7％となり、増加する結果となりました。コロナ禍により、排出量と密接な関係を持つ値の売上高が、約14％低下した影響が強く出ています。排出量自体も12％低下しましたが、売上高の減少が上回る結果となりました。
エネルギー低減策として、直営店はエネルギー管理標準の徹底を継続しています。ＦＣ店舗では、吸排気量を専門業者により常時調整、コージェネレーションの継続、エアコン新規導入、空調設定温度変更、照明消し忘れ防止策実施、等を行っています。</t>
  </si>
  <si>
    <t>本部に省エネルギー推進専門部署を設置し、店舗・事業所の省エネルギーを推進しています。</t>
  </si>
  <si>
    <t>大阪府大阪市北区茶屋町18-14</t>
  </si>
  <si>
    <t>株式会社　池田泉州銀行</t>
  </si>
  <si>
    <t>代表取締役　鵜　川　　　淳</t>
  </si>
  <si>
    <t>62銀行業</t>
  </si>
  <si>
    <t>　　銀行業全般</t>
  </si>
  <si>
    <t>①投資回収年の目標値を明確化させ、高効率空調設備、照明設備(LED)への更新等、設備投資を推進しました。
②空調設定温度、クールビズの採用、こまめな消灯など、日々の省エネ活動を地道に推進しました。
③全員参加型のエネルギーマネジメントを推進しました。
以上の取組みの効果により、電気、都市ガスの使用量が大幅に削減できたことから、温室効果ガスの削減目標を大幅に上回る成果が得られました。</t>
  </si>
  <si>
    <t>倫理綱領において定めた環境に配慮した企業活動を遂行するため、全店舗、全事業所を対象とした省エネルギー推進活動計画を策定し、エネルギー管理統括者の指揮のもと、全従業員参加型の環境エネルギーマネジメント活動を進めていきます。</t>
  </si>
  <si>
    <t>大阪府八尾市沼1-41</t>
  </si>
  <si>
    <t>社会医療法人医真会</t>
  </si>
  <si>
    <t>理事長 鶴薗　卓也</t>
  </si>
  <si>
    <t>一般病院 2施設、無床診療所 2施設、介護老人保健施設 1施設、訪問看護事業所 1施設、法人本部 1施設</t>
  </si>
  <si>
    <t>2020年度も大規模な設備の更新はなかったが、夏季の気温が極端に高くはならなかったのでエネルギー使用量も抑えられた。コロナ禍による施設利用者の減少も影響していると考えられる。
　八尾リハビリテーション病院が2021年2月に移転したので、原単位となっている床面積は案分したものとなっている。</t>
  </si>
  <si>
    <t>経年劣化等によりエネルギー消費効率の悪くなっている設備の更新を可能な限り検討する。照明のＬＥＤ化を推進する。</t>
  </si>
  <si>
    <t>大阪府阪南市箱作100-1</t>
  </si>
  <si>
    <t>和泉チエン株式会社</t>
  </si>
  <si>
    <t>代表取締役　東野　和之</t>
  </si>
  <si>
    <t>24金属製品製造業</t>
  </si>
  <si>
    <t>動力伝動装置製造業
（自転車用チェーン及び一般伝動用チェーン製造）</t>
  </si>
  <si>
    <t>出来高</t>
  </si>
  <si>
    <t>算出式：原単位(t-CO2/百万円)=温室効果ガス総排出量(t-CO2)÷出来高(百万円)</t>
  </si>
  <si>
    <t>・2020年度7月より、作業者の労働環境改善のために全工場に空調設備（ＧＨＰ）を導入した。
　今後の原単位の悪化要因となり得る。無駄な運転を抑えるため監視システムを導入し、止め忘れ等を
　防止する。
・コンプレッサーのエアー配管に区分バルブを取り付けを計画中。使用したい装置群にのみエアーを送
　ることができるようになり、使用しない装置でのエアー漏れを防ぐことができる。
　</t>
  </si>
  <si>
    <t>・省エネルギー委員会を中心とした省エネ活動によりCO2排出量の削減を図る。　
・省エネ機器への更新により電力需要の平準化に取り組む。</t>
  </si>
  <si>
    <t>大阪市住之江区平林南2-10-60</t>
  </si>
  <si>
    <t>永大産業株式会社</t>
  </si>
  <si>
    <t>代表取締役社長　枝園統博</t>
  </si>
  <si>
    <t>12木材・木製品製造業（家具を除く）</t>
  </si>
  <si>
    <t>当社は住宅資材（床材・階段・室内ドア・造作材・収納・キッチンなど）を製造、販売しており、大阪府内には本社、製造拠点（大阪事業所）、販売拠点（大阪特販営業部）の３つがある。</t>
  </si>
  <si>
    <t>当社の場合、大阪府下では本社・営業部門、製造部門が混在し、ベースとなる統一した基準（生産量、売上高）の設定が困難であるため、排出量ベースで報告しています。この方法だと、大阪事業所の生産量に大きく左右されるため、需要増に対応して増産体制に移行すると、数値が悪化する傾向にあります。新型コロナウイルス感染拡大の影響で需要が低迷したといったことにより、当事業所における生産数量が減少したため、結果的に目標以上の温室効果ガス削減につながりました。</t>
  </si>
  <si>
    <t>大阪事業所では環境マネジメントシステムの国際規格ISO14001を遵守し、温室効果ガスの排出抑制に努めています。環境負荷低減に向けて、継続的な改善を行うため、規定に基づき監査（内部、外部）を実施しています。</t>
  </si>
  <si>
    <t>大阪府大阪市角田町8番7号</t>
  </si>
  <si>
    <t>ｴｲﾁ･ﾂｰ･ｵｰ ﾘﾃｲﾘﾝｸﾞ 株式会社</t>
  </si>
  <si>
    <t>代表取締役社長　荒木　直也</t>
  </si>
  <si>
    <t>99分類不能の産業</t>
  </si>
  <si>
    <t>持株会社エイチ・ツー・オー リテイリング株式会社のもと、
阪急百貨店と阪神百貨店を核に、百貨店事業、食品事業など、
小売に関連した事業を展開しています。
自社物件を9箇所所有し大阪府内においては、内8箇所立地
しています。</t>
  </si>
  <si>
    <t>活動時間 x 延床面積（千㎡）</t>
  </si>
  <si>
    <t>2UP3DOWN運動や冷暖房温度緩和対策等の省エネルギー活動の継続による周知効果、設備の更新
（LED照明器具の採用）を促進したことにより削減が出来ました。</t>
  </si>
  <si>
    <t>当社の責任者（代表取締役社長-エネルギー管理統括者-）・副責任者（資産管理部長-エネルギー
企画推進者-）が環境方針に則った活動計画を立案し、各事業所の管理責任者が中心となり、
社員、取引先従業員、業務委託業者社員等全ての従業員に周知徹底し、省エネルギー活動を
継続的に行っております。</t>
  </si>
  <si>
    <t>東京都中央区日本橋一丁目4番1号</t>
  </si>
  <si>
    <t>HUP2特定目的会社</t>
  </si>
  <si>
    <t>日本橋一丁目ビルディング</t>
  </si>
  <si>
    <t>取締役 三品貴仙</t>
  </si>
  <si>
    <t>不動産賃貸業、投資事業</t>
  </si>
  <si>
    <t>第2年度（2020年度）の温室効果ガス総排出量実績は2,040tとなり、基準年度に対し▲1,509t（42.5%削減）、第1年度に対し▲1,411t（40.1％）下回る結果となった。その背景として、コロナ禍による営業日数の減少と併せ、各テナント毎の省エネ対策に伴う不要照明やOA機器等のOFFや個別空調機器運転時間の見直し、</t>
  </si>
  <si>
    <t>また建物管理者としても共用部の照明や熱源空調換気設備の稼働時間を営業、安全面で支障の無い範囲で削減した事等が削減結果に寄与したものと考えられる。</t>
  </si>
  <si>
    <t>建物所有者兼賃貸人（以下、賃貸人）と建物設備管理を請け負うビル管理会社を中心に、各テナント（ホテル、結婚式場、コンビニエンスストア）と協力し、前年と同様に省エネ推進を図る為の会合を定期的に開催し体制を継続する。その中で、互いの省エネ活動のPR、成功・失敗事例等を周知・共有をする事で、建物全体の省エネ取り組みを進める方針。引き続き、コロナ禍の影響による営業時間の変更等が発生した場合、照明や空調機器の運転時間を小まめにコントロールする様各社へ啓蒙していく。</t>
  </si>
  <si>
    <t>賃貸人は、テナントによるエネルギー消費を抑制させる強制力はないものの、省エネ化の導入や取り組みは、環境問題対応にとどまらず、企業の社会的責任やイメージ向上に寄与する事を啓蒙していく。</t>
  </si>
  <si>
    <t>大阪市北区芝田1-16-1</t>
  </si>
  <si>
    <t>株式会社ｴｷ・ﾘﾃｰﾙ･ｻｰﾋﾞｽ阪急阪神</t>
  </si>
  <si>
    <t>阪急電鉄本社ビル10階</t>
  </si>
  <si>
    <t>代表取締役社長　青木　眞治</t>
  </si>
  <si>
    <t>直営店舗の経営、自動販売機の運営および店舗の運営受託。
高品質スーパー（FC)等。</t>
  </si>
  <si>
    <t>2019年度期中に分社による事業所数の大幅減少のため、基準年度である2018年度の大阪府内の店舗数123店舗から、63店舗へ減少。目標年度の2021年度においては、残る63店舗（2020年度の店舗数は61店舗）の総排出量合計の年間1％削減を目指しており、2020年度については目標を達成。（ただし2019年度については期中に店舗数が減少しているため削減率は異なります。）</t>
  </si>
  <si>
    <t>・店舗照明のLEDへの置換えの推進、また機器更新時は空調設備へのインバーター方式の導入、
　冷蔵設備へのインバーター方式および電子拡張弁の導入を行っている。
・自動販売機は夜間消灯を行っており、一部の自動販売機においては夏季の日中消灯を実施。</t>
  </si>
  <si>
    <t>東京都江東区豊洲3丁目2番20号</t>
  </si>
  <si>
    <t>ＳＣＳＫ株式会社</t>
  </si>
  <si>
    <t>豊洲フロント</t>
  </si>
  <si>
    <t>代表取締役 執行役員 社長 最高執行責任者 谷原 徹</t>
  </si>
  <si>
    <t>39情報サービス業</t>
  </si>
  <si>
    <t xml:space="preserve">システム開発、ITインフラ構築、ITマネジメント(データセンターの施設運営、アウトソーシングサービス)、BPO、ITハード・ソフト販売 </t>
  </si>
  <si>
    <t>データセンターの省エネ施策等における使用電力量の削減と、オフィスのリモートワーク化による事務所使用電力量の削減により使用電力が減少いたしました。</t>
  </si>
  <si>
    <t xml:space="preserve">SCSKｸﾞﾙｰﾌﾟは環境ﾏﾈｼﾞﾒﾝﾄｼｽﾃﾑ規格であるISO14001認証を取得しております。会長・社長のもと、環境担当役員・EMS管理責任者・EMSﾌﾟﾛﾓｰﾀｰ・事業部門環境責任者などｸﾞﾙｰﾌﾟ全体が一体となった環境ﾏﾈｼﾞﾒﾝﾄｼｽﾃﾑを構築しており、「環境目的・目標・指標」にもとづいた環境保全活動を計画的・継続的に推進しております。実施運用状況は年に一度、内部環境監査ﾁｰﾑが評価を行い、経営層に報告し、適宜、活動内容の見直しを行うことで継続的な改善を続けております。
</t>
  </si>
  <si>
    <t>広島市中区紙屋町二丁目1番18号</t>
  </si>
  <si>
    <t>株式会社　エディオン</t>
  </si>
  <si>
    <t>代表取締役会長兼社長　久保　允誉</t>
  </si>
  <si>
    <t>主に、電化製品の販売を行っており、全国で430店舗を出店し、うち大阪府内では40店舗の出店を行っている。</t>
  </si>
  <si>
    <t>基準年度に大型店のなんば本店が含まれていません。
買電量は、前年より約100万kwhは削減できています。</t>
  </si>
  <si>
    <t>環境管理システム導入店舗での売場カテゴリー毎の「温度調節」「運転発停」を自動的に制御を行い
光熱費データを管理。毎月実績報告を行う。非効率店舗に対しては本部より改善指導を行う。</t>
  </si>
  <si>
    <t>大阪府豊中市利倉1－1－1</t>
  </si>
  <si>
    <t>株式会社NSC</t>
  </si>
  <si>
    <t>代表取締役　川久　慶人</t>
  </si>
  <si>
    <t>21窯業・土石製品製造業</t>
  </si>
  <si>
    <t>携帯、ノートPC 、スマートフォン、タブレットの薄型化、軽量化の需要が増す中、液晶パネルを始めとした、様々な用途に使用されるガラス基板のエッチング事業。</t>
  </si>
  <si>
    <t>2019年度と比較した結果、第2工場、第3工場の電力消費量は横ばい。新事業の上市があったため、他拠点での生産増加があったものの、温室効果ガス削減に向けて、昨年度より省エネ効果の高い設備を導入実施した。また今年度より全拠点の水銀灯を廃止してLED照明に交換するなど、今後も削減に向けた取り組みを実施する。</t>
  </si>
  <si>
    <t>ＩＳＯ14001取得済みであり、温室効果ガス削減計画策定・実施している。
またそれに加え、省エネ法における管理組織（管理統括者、管理企画推進者、管理員）を中心とした省エネに関する組織を創設し、月1回定例ミーティングを行い、進捗管理を行っている。</t>
  </si>
  <si>
    <t>東京都千代田区外神田4-14-1</t>
  </si>
  <si>
    <t>ｴﾇ･ﾃｨ･ﾃｨ都市開発株式会社</t>
  </si>
  <si>
    <t>秋葉原UDX11階</t>
  </si>
  <si>
    <t>代表取締役社長　　辻󠄀上　広志</t>
  </si>
  <si>
    <t xml:space="preserve">1.不動産の取得、処分及び管理
2.不動産の賃借、仲介及び鑑定
3.建築物の設計、施工、工事監理及びその受託
4.住宅の建設及び販売
</t>
  </si>
  <si>
    <t>複数設定なし</t>
  </si>
  <si>
    <t>新型コロナの影響によるテナント出社率の低下により、エネルギー使用量も削減となった。
また、設備不良機器の回収により、温室効果ガスの排出が無くなった。</t>
  </si>
  <si>
    <t xml:space="preserve">・当社の役員をエネルギー管理統括者として選任し、環境担当部長をエネルギー管理企画推進者とし、また、支店にエネルギー管理員を配置すると伴に指定ビルにはエネルギー管理員を選任している。
・本社にて全社のエネルギー使用量等を統括管理し、中長期計画を策定し、合理化の目標、方針を設定し支店より各ビルへ展開する事としている。
</t>
  </si>
  <si>
    <t>・全社での本社環境推進会議、支店での環境推進会議を行いエネルギー使用状況の共有化、並びに中長期計画に基づく進捗確認等のフィードバックを行うこととしている。</t>
  </si>
  <si>
    <t>大阪府守口市南寺方東通4-24-8</t>
  </si>
  <si>
    <t>田中熱工株式会社</t>
  </si>
  <si>
    <t>代表取締役 田中 良典</t>
  </si>
  <si>
    <t>32その他の製造業</t>
  </si>
  <si>
    <t>金属熱処理加工業
1968年創業以来、熱処理のエキスパートとして、自動車関連をはじめ、高度な耐久性を求められる橋梁など、ネジをはじめとする金属製締結部品の熱処理に専門特化して操業を行って来ました。現在では、金属素材に合わせた加工を可能とする高い技術を持ち、広く海外にも技術を提供しています。</t>
  </si>
  <si>
    <t>生産量</t>
  </si>
  <si>
    <t>第2年度は▲10.5%の削減率(生産量は基準年比6.1%増(第1年度比13%減(生産量10,995トン))となりました。
新型コロナウイルス感染症の影響により受注量が減少したことで輪番での休業を余儀なくされたが工場での生産は継続して行うことになるため(生産非効率)。
引き続き温室効果ガスの排出抑制の対策強化、目標年度である2021年度、大阪府内において温室効果ガスを3%(原単位ベース)削減する目標のもと、生産効率の向上(ロス時間の削減による設備の稼働率向上および省エネルギー化)に努めていきます。</t>
  </si>
  <si>
    <t>2010年5月に改正省エネ法の施行に合わせて、全拠点から1名の所属長を委員とする｢省エネ委員会｣を立ち上げました。省エネ委員会会議(1回／月)を実施、省エネルギーの推進とCO2排出量の削減に関して会議を行っております。
また省エネパトロール：職場における生産設備・空調・照明等の維持管理状況の確認を実施しております。</t>
  </si>
  <si>
    <t>大阪府大阪市西区九条南1-12-62</t>
  </si>
  <si>
    <t>大阪市高速電気軌道株式会社</t>
  </si>
  <si>
    <t>代表取締役社長　　河井　英明</t>
  </si>
  <si>
    <t>42鉄道業</t>
  </si>
  <si>
    <t>鉄道事業（地下鉄８路線及びニュートラムの運行）</t>
  </si>
  <si>
    <t>駅構内、地下鉄車両の照明ＬＥＤ化をはじめ、省エネ設備への更新を行なってきました。
また、コロナ禍における乗客の減少により、有効電力量も減少しました。
しかしながら、ダイヤ改正により、走行距離が延び、コロナ以前より換気を多く取り入れ、冷暖房効率が悪くなったため、単年度削減目標である、１％削減は達成したものの、3年で3％（2年で2％）の削減目標は、達成できませんでした。</t>
  </si>
  <si>
    <t>CSR推進部会において、環境対策等の検討・実施を図ってまいります。</t>
  </si>
  <si>
    <t>大阪市中央区本町3-6-12</t>
  </si>
  <si>
    <t>大阪セント・レジス・ホテル（株）</t>
  </si>
  <si>
    <t>代表取締役　橋本　和宏</t>
  </si>
  <si>
    <t>主にホテルでの宿泊とホテル内レストランでの飲食を世界規模で展開しており、大阪府内において1店舗となっています。</t>
  </si>
  <si>
    <t>延床面積×客室稼働率</t>
  </si>
  <si>
    <t>エネルギー使用量はホテル客室の稼働率に直接影響するため、延べ床面積Ｘ客室稼働率を
「温室効果ガス排出量と密接な関係をもつ値」とした。</t>
  </si>
  <si>
    <t xml:space="preserve">・館内の照明をLEDへ随時移行
・客室エアコンの運転効率をよくするように、エアコンフィルターを定期的に交換実施
・未使用部屋についは暗幕カーテンをしめ、窓からの外気の熱を遮断し、室温の調節を行っている。
</t>
  </si>
  <si>
    <t>ホテル各部門で省エネルギーに取り組むべく、未使用エリアのこまめな消灯、空調機オフを周知。
省エネルギーに対して評価する活動を継続して行っている。</t>
  </si>
  <si>
    <t>特に宴会場、客室の空調機運転スケジュールモニター、コントロールし電力の削減につとめている。
未使用エリアは常に空調機をオフにしている。</t>
  </si>
  <si>
    <t>大阪市福島区野田1-1-86</t>
  </si>
  <si>
    <t>大阪中央冷蔵株式会社</t>
  </si>
  <si>
    <t>取締役社長　柏酒　庸夫</t>
  </si>
  <si>
    <t>主に食品を大阪市内4事業所で冷蔵保管、大阪市内1事業所で製氷を
行っている。</t>
  </si>
  <si>
    <t>電力使用量の大幅減により削減率が高くなった。</t>
  </si>
  <si>
    <t>デマンド監視システムを導入し運転管理している</t>
  </si>
  <si>
    <t>大阪市北区梅田1-9-20</t>
  </si>
  <si>
    <t>株式会社　大阪マルビル</t>
  </si>
  <si>
    <t>代表取締役社長　吉本　晴之</t>
  </si>
  <si>
    <t>ホテル及びそれに付帯する営業業務</t>
  </si>
  <si>
    <t>2020年度は共用部及びホテル客室照明のLED化を進めた。
またコロナによる利用客減が削減率に大きく影響している。</t>
  </si>
  <si>
    <t>・省エネ推進部会を年６回実施し削減方法・運用方法の検討を行っている。
・テナント様への水光熱使用状況を配布し、省エネの見える化で省エネを促進している。
・年１回社員に対して環境研修を行い、環境に対する取組を推進し各部署での省エネ実践して頂く。</t>
  </si>
  <si>
    <t>大阪府大阪市中央区大手通3-2-27</t>
  </si>
  <si>
    <t>大塚製薬株式会社</t>
  </si>
  <si>
    <t>代表取締役社長　井上　眞</t>
  </si>
  <si>
    <t>16化学工業</t>
  </si>
  <si>
    <t>医薬品，医療機器並びに栄養関連食品の販売営業を目的として、主に病院、医院、取引先等に訪問する業務。
また新薬の臨床開発試験を行うための施設訪問，及びそれらに付随する関連業務。</t>
  </si>
  <si>
    <t>令和２年度は4事業所とも新型コロナウイルス感染症による在宅勤務を行ったため、電気やガスの使用量が減少した。また、ガソリン量、CO2排出量共に減少した。これはハイブリッドや低公害車を導入した事や、アイドリングストップなどエコドライブの指導が浸透した結果と考える。</t>
  </si>
  <si>
    <t>当社では企業活動にともなって生じる環境負荷低減に対する取り組みや環境リスク管理については、それぞれ業務内容に対する負荷の大きさに準じた体制を整え推進しています。　国内全7工場と主な研究施設ではISO14001の認証を取得する一方で、工場以外の間接部門、営業主体の事業所ではISO14001に準じた環境マネジメントシステムを構築・運用し、環境学習を取り入れながら継続的な改善を図っています。</t>
  </si>
  <si>
    <t>各事業所毎に環境推進委員会を組織し、毎月環境対策の進捗状況を報告し、環境に関する様々な情報を提供をする事で、社員ひとり一人に環境を意識させ取り組んでいます。</t>
  </si>
  <si>
    <t>大阪市城東区東中浜</t>
  </si>
  <si>
    <t>社会医療法人　大道会</t>
  </si>
  <si>
    <t>１丁目５番１号</t>
  </si>
  <si>
    <t>理事長　大道　道大</t>
  </si>
  <si>
    <t>大阪市城東区を中心に事業所を有し、予防から急性期、回復期、在宅まで、保健・医療・福祉をトータルに、サービスを提供する社会医療法人です。</t>
  </si>
  <si>
    <t>昨年度同様に、建物内の運用に支障がない範囲内にて、空調に使用エネルギー削減を図る為に、各空調機器の運転時間内での間引き運転の実施、外調機への外気からの空気導入量をコントロールして、外調機に使用するエネルギーのコントロールを図ったが、コロナの蔓延に伴い、クララスター発生の防止対策にてエネルギーの使用量増加にあったが、積極的にエネルギ消費機器の更新、メンテナスを図り、電気、ガス使用量の削減を行い温室効果ガスの排出量の削減に努めた。</t>
  </si>
  <si>
    <t>ガソリン仕様車では効率の良い運転を心がけるために、エコドライブの運転を推進した。来年度も継続。</t>
  </si>
  <si>
    <t>省エネ法のエネルギー管理標準に基づき、効果的にエネルギーの使用の省力化を実施するとともに、省エネ活動を、各事業所の施設管理者を長として、事務部、看護部、リハビリテーション部、診療技術部、医局、その他の部門の各部の省エネ推進委員を通じ、主旨の伝達啓蒙を行う。</t>
  </si>
  <si>
    <t>東京都中央区日本橋横山町7-18</t>
  </si>
  <si>
    <t>株式会社ガイア</t>
  </si>
  <si>
    <t>代表取締役　大山　努</t>
  </si>
  <si>
    <t>事業内容：パチンコ事業136店舗（2020年5月末現在）
従業員数：2,555名（2020年5月末・総従業員数）</t>
  </si>
  <si>
    <t>昨年度報告より3店舗（アイオン難波店、ガイア今福鶴見店、アイオン天下茶屋店）閉店があり、温室効果ガス総量が削減となりました。また、電力会社も排出係数の低い電力会社への切替もあったため、原単位についても改善されました。</t>
  </si>
  <si>
    <t>施設・営繕部および監査部を中心に全社的な省エネ・省CO2活動を推進しており、外部コンサルも加えて4半期に一度、エネルギー使用状況についての定例会を行っております。</t>
  </si>
  <si>
    <t>柏原市安堂町1番55号</t>
  </si>
  <si>
    <t>柏原市</t>
  </si>
  <si>
    <t>市長　冨宅正浩</t>
  </si>
  <si>
    <t>98地方公務</t>
  </si>
  <si>
    <t>本市（総人口　68,066人　令和3年3月末）地域内の
・小中学校、図書館、市立病院、福祉施設等各種施設の設置管理
・道路、公園、上下水道等の生活環境の整備
など、地方自治法に基づいて、市民の日常生活に直接関係する事務などを包括的に処理する。</t>
  </si>
  <si>
    <t>2020年度は、大阪府域においては、2度も緊急事態宣言が発令され、施設等は休館や営業時間の短縮を実施したことによる削減効果が大きかった。</t>
  </si>
  <si>
    <t>ISO14001の取り組みを解消し、定着した取り組みを各課で推進している。</t>
  </si>
  <si>
    <t>大阪府交野市私部１丁目１番１号</t>
  </si>
  <si>
    <t>交野市役所</t>
  </si>
  <si>
    <t>交野市長　黒田　実</t>
  </si>
  <si>
    <t>地方行政業務（一般行政、上下水道、教育行政）</t>
  </si>
  <si>
    <t>独自の環境マネジメントシステムに取り組んでおり、令和２年度においても、全職員による省エネ活動に取り組んだ。長年取り組んできたことから、ソフト的な対策は限界にきており、今後はハード対策が求められるが、費用面や庁舎等更新の計画があることから進んでいない。令和２年度は電力量が増えた他、都市ガス使用量が大きく増えた。都市ガスの主な用途は、学校の空調機であるが、新型コロナウイルス感染症の影響により、空調機をよく使用する夏場の夏期休暇が少なかったことや、全庁的に換気を行いながら空調機を使用していたことが要因と</t>
  </si>
  <si>
    <t>考えられる。</t>
  </si>
  <si>
    <t>交野市環境マネジメントシステム（K-EMS)に基づき、省エネ・省資源・廃棄物の削減・グリーン購入・エコドライブなどを推進する取組を行う。</t>
  </si>
  <si>
    <t>大阪市住之江区南港中2-1-109</t>
  </si>
  <si>
    <t>カナート株式会社</t>
  </si>
  <si>
    <t>代表取締役　田渕正純</t>
  </si>
  <si>
    <t>58飲食料品小売業</t>
  </si>
  <si>
    <t>　大阪府下20店舗にて主に飲食料品小売業を行っております。</t>
  </si>
  <si>
    <t>　各種啓蒙活動の実施により従業員の意識改革が進み、日々の省エネ行動が定着した結果、着実に削減が図られております。勿論、2020年度に於きましてはコロナ禍による営業時間短縮の影響は否めません。</t>
  </si>
  <si>
    <t>　改正省エネ法の施行に合わせ、平成22年8月23日「経営会議」に於いて法の主旨および対応の流れを説明し、社長以下役員一同の理解を得ました。また、その場に於いて、管理本部長を「エネルギー管理統括者」に総務部長を「エネルギー企画推進者」に選任し、省エネ推進を図る為の体制を整えました。</t>
  </si>
  <si>
    <t>　以降、今日に至るまで、統括者からの通達や企画推進者による施策・啓蒙により、全従業員への省エネ意識の定着を図っております。</t>
  </si>
  <si>
    <t>大阪府河内長野市</t>
  </si>
  <si>
    <t>河内長野市</t>
  </si>
  <si>
    <t>原町一丁目１番１号</t>
  </si>
  <si>
    <t>市長　島田智明</t>
  </si>
  <si>
    <t>地方行政</t>
  </si>
  <si>
    <t>庁舎におけるＥＳＣＯ事業の実施をはじめとした温室効果ガス排出量の抑制に取り組んだほか、コロナ禍における一部施設の休館等による温室効果ガス排出量の減少はあった。しかしながら、市民サービスの大部分は停止することができず、また、換気を行いながらの空調運転等を実施したことにより効率が低下し、温室効果ガス排出量は前年度と比較して増加した。</t>
  </si>
  <si>
    <t>　地球温暖化対策実行計画に基づき、各部長の指示のもと、各課長が所属職員や指定管理者等に対して取り組みの徹底を図ることで、全職員が温室効果ガス排出量の削減に向けて取り組んでいます。
　また、ＰＤＣＡサイクルに基づく進行管理を継続的に行うことで、推進と改善を図り、目標の達成に努めています。</t>
  </si>
  <si>
    <t>大阪市中央区西心斎橋1-4-5</t>
  </si>
  <si>
    <t>関西観光開発株式会社</t>
  </si>
  <si>
    <t xml:space="preserve">           御堂筋ビル10F</t>
  </si>
  <si>
    <t xml:space="preserve"> 代表取締役　千川 勝宜</t>
  </si>
  <si>
    <t>ホテル、旅館、貸会場の経営。
大阪府下では ホテル（4店舗）、貸会場（3店舗）を運営</t>
  </si>
  <si>
    <t>（宿泊人数÷販売室数）×延床面積</t>
  </si>
  <si>
    <t>【1.事業所の名称及び所在地】№11～№14は『当該年度の宿泊人数（単位：人）÷販売室数（単位：室）』、№15～18は『延床面積（単位：㎡）』を基本となる数値とし、その数値を積算したものを密接な関係を持つ値とする。
≪基準年度の積算式≫ 626,567人÷444,093室×2,300㎡＝3,245
≪前年度の積算式≫   130,328人÷105,496室×2,297㎡＝2,838</t>
  </si>
  <si>
    <t>北梅田店の客室冷蔵庫を順次省エネ効率が高いノンフロンの冷蔵庫に更新。（昨年度60台）
西梅田の共用部の一部の蛍光灯をLEDに変更。（16灯）
全店において、毎年設備機器の定期メンテナンスを実施。
2020年度の削減率が37.6％となった主要因は、コロナ禍により宿泊者数が77.3％減少（2020年度 130千人／2019年度 573千人）し、エネルギー総使用量も大幅に減少（▲45.9％）した為。</t>
  </si>
  <si>
    <t>本社（ＩＴ設備管理部）を基に、全社での省エネ対策を行っています。
設備機器更新の際には、出来る限り省エネ効果の高い機器の中から選定すよう努めており、機器の運用に関しては、季節（気温等）やホテルの稼働状況に対応した運用を心がけています。
平準化対策としては、コージェネやエコキュートの活用によるピークカット、ピークシフトを実施し、設備機器の稼働を低稼働時間帯に振替えられないか検討し、可能なものは実施。</t>
  </si>
  <si>
    <t>一部店舗にはデマンド監視装置を導入しており使用電力のピークを制御。
デマンド監視装置を未設置の店舗には、順次導入を検討中。</t>
  </si>
  <si>
    <t>大阪府大阪市浪速区難波中3-5-13</t>
  </si>
  <si>
    <t>株式会社関西ケーズデンキ</t>
  </si>
  <si>
    <t>朝日生命難波ビル5階</t>
  </si>
  <si>
    <t>代表取締役社長　杉本　正彦</t>
  </si>
  <si>
    <t>59機械器具小売業</t>
  </si>
  <si>
    <t>2021年3月末現在、家電量販店を府内15店舗運営。
その他、本社と1配送センターを所有している。</t>
  </si>
  <si>
    <t>総売場面積（配送センターは延床面積）</t>
  </si>
  <si>
    <t>2020年度は基準年度に比べ、23.9%、平準化補正後22.4％の結果となりました。これはコロナ禍の状況下において、営業時間短縮による空調機器の使用量抑制効果が大きいものの、BEMSの運用を継続及び新店のLED照明導入等の省エネ対策の結果でもあります。今後も引き続き無駄のない省エネ活動に取り組んでまいります。</t>
  </si>
  <si>
    <t>当社では、以下の役割・責任を果たすことが地球温暖化対策における家電量販店の使命と考え、取組を推進する。・省エネ型製品の普及促進（省エネ性能の高い製品へお買い替え頂くよう省エネ情報の提供）・店舗の温室効果ガス排出削減（室温管理を徹底し、電気、ガスの使用を削減する）・従業員一人一人の温室効果ガス排出削減への取組（COOL CHOICEへの参加）
また、全事業所の副店長を「省エネ推進担当」に任命し、計画に基づく取組を推進する。</t>
  </si>
  <si>
    <t>兵庫県伊丹市中央5丁目3番38号</t>
  </si>
  <si>
    <t>株式会社関西スーパーマーケット</t>
  </si>
  <si>
    <t>代表取締役　福谷耕治</t>
  </si>
  <si>
    <t>主に、食料品の販売及び加工を行っており、関西で64店舗を出店しており、大阪府内では37店舗を出店している。</t>
  </si>
  <si>
    <t>延床面積、営業時間と営業日数を乗じた数値</t>
  </si>
  <si>
    <t>店舗の延床面積と営業時間及び営業日数をそれぞれ乗じた数値。</t>
  </si>
  <si>
    <t xml:space="preserve">・基準年度から2店舗（瓢箪山店、下坂部店）が閉店し、1店舗（富田林駅前店）が新規開店した。
・一部店舗で改装に伴う休業期間があった。
・原単位ベースで3.62％の削減となった。
・排出量の削減は、店舗の改装に併せて省エネタイプの機器の導入、省エネに即した運営の方法の導入に努めた結果である。
・引き続き、省エネタイプの機器を計画的に導入する。
</t>
  </si>
  <si>
    <t>適宜、経営会議において省エネルギーの推進について協議を行っている。</t>
  </si>
  <si>
    <t>大阪府大阪市中央区本町二丁目1番6号</t>
  </si>
  <si>
    <t>株式会社関西都市居住サービス</t>
  </si>
  <si>
    <t>堺筋本町センタービル12階</t>
  </si>
  <si>
    <t>代表取締役　 中 瀬　　弘 実</t>
  </si>
  <si>
    <t xml:space="preserve"> 近畿地域の大規模ニュータウンや都市再開発地域における商業・業務施設の建設や不動産の賃貸経営等を行っており、府下では約10施設を有している。</t>
  </si>
  <si>
    <t>日常運転管理においての日々の節電努力により削減ができていると思料。</t>
  </si>
  <si>
    <t xml:space="preserve">温暖化ガス排出抑制等の取り組みに当たっては、当社における省エネ法の管理体制を活用しながら一体的に取り組むものとし、会社全体を管理統括するエネルギー管理統括者を置き、関連部門が連携・役割分担して対策を推進している。　　
</t>
  </si>
  <si>
    <t>また、排出抑制等推進のため、適宜、関連部門と対策状況の確認・改善策の検討調整を行うほか、エネルギー管理等に係る情報の社内での共有化を図りながら温室効果ガス削減に継続的に取り組む予定である。</t>
  </si>
  <si>
    <t>大阪市浪速区桜川1-3-25</t>
  </si>
  <si>
    <t>株式会社関西マツダ</t>
  </si>
  <si>
    <t>代表取締役　平　正憲</t>
  </si>
  <si>
    <t>60その他の小売業</t>
  </si>
  <si>
    <t>自動車販売及び自動車整備業</t>
  </si>
  <si>
    <t>空調機の省エネタイプへの更新、照明器具のLED照明化を更にすすめた。また一部、テレワークの
実施で本社ビルの就業人員を削減したことや緊急事態宣言発出中の早期退社等で消費電力は削減
されたと思われる。但し、公共交通機関の利用を減らし自動車の使用が増えたことでガソリンの使用量は
増えた。温室効果削減のための努力とは違う要因での削減率となっている可能性もある。今後も予断を
許さない。</t>
  </si>
  <si>
    <t>社長を環境統括責任者、常務を環境管理責任とし、総務部が推進役となり店舗や工場の取り組みを
指導・支援する。各店舗においてエコドライブの実践とタイヤの空気圧、不要な荷物の整理等の
車両の整備を推進し、各店長主導のもと温室効果ガス排出量を削減していく。</t>
  </si>
  <si>
    <t>大阪市中央区備後町</t>
  </si>
  <si>
    <t>株式会社　関西みらい銀行</t>
  </si>
  <si>
    <t>２丁目２番１号</t>
  </si>
  <si>
    <t>代表取締役社長　菅　哲哉</t>
  </si>
  <si>
    <t>銀行業全般</t>
  </si>
  <si>
    <t>2020年度は排出量ベースの削減率3％に対して、実績は7.2％となった。2019年度は合併・事務システム統合の影響で時間外勤務の増加やシステム機器の稼働増もありほぼ横ばいとなったが、2020年度はその影響が沈静化した。また店舗ネットワーク再編による拠点数削減、人員や車両の効率配置によりエネルギー消費量の削減ができたほか、照明器具のＬＥＤ化や空調機器の更新による電力消費抑制効果が発揮され、前年度の出遅れを吸収できたもの。引き続き温室効果ガス排出量の削減に向けた対策を実施していく。</t>
  </si>
  <si>
    <t>グループ環境方針として「環境関連法規等の遵守」「本業を通じた環境保全」「オフィスにおける環境負荷低減」「環境コミュニケーション」「グループ内啓発と全員参加」を制定して、グループの役員・従業員一人ひとりが課題として認識し地球環境保護のために取組んでいる。
また今年度より、りそなＨＤの100％子会社化により、グループ全体で再生可能エネルギー導入に向けた取組みなど、グループ一体運営の強化を図っていく。</t>
  </si>
  <si>
    <t>本部各部に環境推進リーダーを配置して相互に内部環境監査を実施する等各部の取組状況をチェックしているほか、各営業店から毎月のエネルギー使用量報告を通じてチェックと環境負荷低減の意識向上にも努めている。</t>
  </si>
  <si>
    <t>大阪市東淀川区東中島1-3-14</t>
  </si>
  <si>
    <t>株式会社　キーエンス</t>
  </si>
  <si>
    <t>代表取締役社長　中田有</t>
  </si>
  <si>
    <t>29電気機械器具製造業</t>
  </si>
  <si>
    <t>自動制御機器、計測機器、情報機器及びその他電子応用機器並びにこれらのシステムの開発、製造、販売を行っている。</t>
  </si>
  <si>
    <t>大阪府内所属の人員数</t>
  </si>
  <si>
    <t>人員の増加しているものの、エネルギーの使用量は減少。結果として１人当たりの原単位換算は減少している。
引き続き照明のＬＥＤ化などに取り組み人員増比率以下での消費量となるよう取り組む。</t>
  </si>
  <si>
    <t>事業支援部主体のエネルギー管理組織を中心として、全社啓蒙活動を展開します。
特に設備更新時は高効タイプ機器を導入します。</t>
  </si>
  <si>
    <t>東京都千代田区丸の内２丁目11番1号</t>
  </si>
  <si>
    <t>岸和田マネージメント合同会社</t>
  </si>
  <si>
    <t>代表社員岸和田ホールディング１一般社団法人 代表者の氏名　関口陽平</t>
  </si>
  <si>
    <t>岸和田カンカンベイサイドモールにて、商業施設の建物の管理業務に従事している。</t>
  </si>
  <si>
    <t>貸床面積</t>
  </si>
  <si>
    <t>　　</t>
  </si>
  <si>
    <t>１，バックヤードの照明電気を間引き点灯にした。２，緊急事態宣言による店舗の休業。</t>
  </si>
  <si>
    <t>建物運営維持管理会社である㈱プライムプレイスと二幸産業株式会社と会議などで情報共有を行い、エネルギー削減策並びに平準化対策を構築して温室効果ガス削減を推進する。</t>
  </si>
  <si>
    <t>大阪市西区九条南1-12-21</t>
  </si>
  <si>
    <t>社会医療法人　きつこう会</t>
  </si>
  <si>
    <t>理事長　多根一之</t>
  </si>
  <si>
    <t>主には、病院施設５つ、事務所棟１つ</t>
  </si>
  <si>
    <t>延床面積×入院患者数</t>
  </si>
  <si>
    <t>複数設定していない</t>
  </si>
  <si>
    <t>温室効果ガスの削減率は原単位ベースで-6.4％となっているが、これは新型コロナ対策のための換気のため、空調効率が悪化したことによる消費電力増加のためと判断している。
医療業としての優先度を鑑み、より空調効率・換気性能の高い機器への置換えを順次進める他、空調以外の節電にさらに取り組んでいきたい。</t>
  </si>
  <si>
    <t>本部長をエネルギー管理統括者とする体制は継続。エネルギー管理企画推進者であるファシリティマネジメント部は各事業場の管理責任者と連携し、省エネの推進役を担う。総合病院、眼科病院、脳リハ病院では月一で院内巡視を行っておりその巡視結果を基に間引き・消灯等の省エネ対策も検討及び実施している他、各施設の管理者を交えた省エネ全体会議の年２回開催は継続。今後とも各病院の管理者に常に省エネ意識を持つよう働きかける。</t>
  </si>
  <si>
    <t>兵庫県川西市中央町16番5号</t>
  </si>
  <si>
    <t>医療法人　協和会</t>
  </si>
  <si>
    <t>理事長　北川　透</t>
  </si>
  <si>
    <t>2病院
1介護老人保健施設</t>
  </si>
  <si>
    <t>基準年度の2018年度と比較すると削減率-10.4%（平準化補正ベース-9.4%）に至りました。2020年1月から1医療、介護複合施設（敷地面積3,631㎡）が閉鎖になっております。協和会病院では給湯用のボイラーコントローラーの更新（2019.7）、ウエルハウス協和では、ボイラーの更新（2019.12）等高効率の機器更新を施行しております。が、新型コロナウイルスの影響（感染対策に伴う換気による空調非効率化の影響）により温室効果ガスの排出量の増加に至っております。</t>
  </si>
  <si>
    <t>今後も一層、環境配慮行動の実施や省エネルギー型機器への代替を進めていきます。また、総排出量についても削減に努めていきます。</t>
  </si>
  <si>
    <t>省エネルギーに対する意識付けを職員に対して行い、無駄なエネルギーの削減を無くすようにする。</t>
  </si>
  <si>
    <t>大阪府大阪市淀川区宮原</t>
  </si>
  <si>
    <t>株式会社キリン堂</t>
  </si>
  <si>
    <t>4－5－36</t>
  </si>
  <si>
    <t>代表取締役　寺西　豊彦</t>
  </si>
  <si>
    <t>ドラッグストアー及び調剤薬局の運営で大阪府内では２０２１年３月３１　日現在168箇所に営業拠点（店舗）を置いている。他、拠点として、本部、倉庫（キリン堂高槻物流）、賃貸物件（都島ビル）、関連会社（健美舎）、他賃貸物件（高槻三島江倉庫）が存在する。よって拠点は１７３拠点となる。</t>
  </si>
  <si>
    <t>㎡*h*d/1,000</t>
  </si>
  <si>
    <t>＊売場面積（㎡）×営業時間（ｈ）×営業日数（日）÷1,000</t>
  </si>
  <si>
    <t>店舗改装により食品の品揃えを増やしたため、ショーケースの増設となり、温室効果ガス削減につながらなかった。</t>
  </si>
  <si>
    <t>エネルギー管理規定を策定し、それに基づき運用を行っている。店舗においては省エネマニュアルに沿った運用を行っている。</t>
  </si>
  <si>
    <t>株式会社　きんえい</t>
  </si>
  <si>
    <t>代表取締役社長　田中　耕造</t>
  </si>
  <si>
    <t>ビル賃貸業、映画興行及び娯楽所事業</t>
  </si>
  <si>
    <t>前年度に引続き、ＬＥＤ照明の導入や空調機の更新等の一部をエネルギー消費効率の良い機器に更新し、他にも省エネルギーに対する検討推を行った事が目標削除率を達成要因にあげられる。
また、新型コロナウィルス感染防止対策の一つとして、外気取入量を増やした状態で空調機を運転し冷暖房効率が低下しているものの、緊急事態宣言等による営業時間削減でエネルギー使用量が減少している為、結果的に大幅な目標削除率の達成となったと思われる。</t>
  </si>
  <si>
    <t>株式会社きんえいは、全社的に温暖化対策に取り組むために、社長を委員長とする環境対策委員会を設置、日常のビル管理を委託している近鉄ファシリティーズの中央監視室設備員を含めて対策の進捗状況を確認・共有するとともに、改善策を検討する体制としている。</t>
  </si>
  <si>
    <t>大阪府松原市上田3丁目8番28号</t>
  </si>
  <si>
    <t>株式会社近商ストア</t>
  </si>
  <si>
    <t>代表取締役社長　上田　尚義</t>
  </si>
  <si>
    <t>主に食品を販売するスーパーを経営しており、大阪府内で21店舗を出店している</t>
  </si>
  <si>
    <t>食品用冷凍機設備等の更新や店舗照明等のLED化により温室効果ガス削減に努めていたが、コロナ対策に伴い換気量が増えたため、エネルギー総使用量が増え温室効果ガスの削減が出来なかった。</t>
  </si>
  <si>
    <t>省エネ法の取り扱いに準じ、環境委員会を活用する。　　　　　　　　　　　　　　　　　　　　　　　　　　　　　　　　　　　　　　　　　　　　　　　冷凍機の更新および冷蔵（凍）ケース庫内照明LED化の推進にに取り組む。</t>
  </si>
  <si>
    <t>大阪市天王寺区上本町6丁目5番13号</t>
  </si>
  <si>
    <t>近鉄不動産株式会社</t>
  </si>
  <si>
    <t>上本町YUFURA</t>
  </si>
  <si>
    <t>取締役社長　倉橋　孝壽</t>
  </si>
  <si>
    <t>68不動産取引業</t>
  </si>
  <si>
    <t>分譲マンション事業、戸建・宅地分譲事業、注文住宅請負事業、不動産仲介業、不動産鑑定評価、リフォーム事業、オフィスビル事業、商業施設運営・管理、ゴルフ場の経営、駐車場事業、高架下事業、ライフケア事業</t>
  </si>
  <si>
    <t>定期的なエネルギー使用量に関する会議や、エネルギーコンサルティングシステムの活用により、エネルギー削減意識の向上に努めています。また、新型コロナウイルス感染拡大に伴うテナント等の休業によりエネルギー使用量が削減されたと考えています。</t>
  </si>
  <si>
    <t>社内で「エネルギー管理統括者」及び「エネルギー管理企画推進者」を定め、環境問題・省エネに対する取り組み等、社内対策に取り組んでおります。</t>
  </si>
  <si>
    <t>大阪府大阪市天王寺区上本町6-1-55</t>
  </si>
  <si>
    <t>株式会社近鉄・都ホテルズ</t>
  </si>
  <si>
    <t>代表取締役社長　西村　隆至</t>
  </si>
  <si>
    <t>当社はホテル事業を行っており、大阪府内においてはシェラトン都ホテル大阪、都シティ大阪天王寺、ホテル近鉄ユニバーサル・シティ、大阪マリオット都ホテルを展開している。</t>
  </si>
  <si>
    <t>今年度は新型コロナウイルスにより宿泊者数が大幅に減ったことで客室稼働率が下がり、また宴会利用数も減ったことにより宴会場の稼働が低かったため、全体としてエネルギー使用量も減った。</t>
  </si>
  <si>
    <t>毎月開催しているチェーンホテルの全総支配人が集まる総支配人会議において、エネルギー使用実績の分析結果を報告し、改善策等を検討している、本体制を継続していきます。</t>
  </si>
  <si>
    <t>大阪府泉南郡熊取町野田1丁目1番1号</t>
  </si>
  <si>
    <t>泉南郡熊取町</t>
  </si>
  <si>
    <t>熊取町長　藤原　敏司</t>
  </si>
  <si>
    <t>地方自治体公務</t>
  </si>
  <si>
    <t>2020年度のエネルギー総使用量は、基準年度となる2018年度と比べ約5.3%（約5,500ＧＪ）削減できたが、非エネルギー起源ＣＯ２による温室効果ガスの排出量の増により削減率が-3.8%となっている。この主な要因については、2018年度の土砂災害によりゴミ焼却場が利用不可となり、近隣市町に焼却依頼をした期間が約1カ月程度続き、2018年度の基準値自体が通常より少ない値となっているため2019年度以降が通常の値であっても非エネルギー起源ＣＯ２による温室効果ガスの値が増となってしまうものである。</t>
  </si>
  <si>
    <t>　本町では、「熊取町地球温暖化対策推進委員会設置要綱」に基づいて、計画の実施・運用を行うために推進責任者に対して取組み内容についての評価及び指導をする権限を有する「総括推進責任者」を配置するとともに、各課における計画推進の中心的な役割を担う推進員への研修を進めるなど、本計画の実効性をより確実なものとなるように取組んでいく。</t>
  </si>
  <si>
    <t>大阪府堺市中区深阪一丁２番２号</t>
  </si>
  <si>
    <t>くら寿司株式会社</t>
  </si>
  <si>
    <t>代表取締役　田中　邦彦</t>
  </si>
  <si>
    <t>回転寿司チェーン「無添　くら寿司」の経営</t>
  </si>
  <si>
    <t>大阪府内の店舗の延床面積</t>
  </si>
  <si>
    <t>2020年度の削減率は目標の3％は未達となりましたが、今後も省エネに務めてまいります。
目標未達の原因は、電力会社の切替に伴う、CO2排出係数の増加です。</t>
  </si>
  <si>
    <t>エネルギー管理統括者、エネルギー管理企画推進者が中心となり、日頃より省エネを図る方法を考察しております。導入可能な省エネ機器の検討や、電力監視システムを用いた電力消費の傾向の分析、事務所・店舗での空調設定温度やクールビズの周知などを行っております。2019年より新たな取り組みとして、空調機器のリモコン設定（スケジュールタイマー、温度設定自動復旧、自動運転切替）を行いました。</t>
  </si>
  <si>
    <t>〒577-0807</t>
  </si>
  <si>
    <t>グラフィックアーツ大阪株式会社</t>
  </si>
  <si>
    <t>大阪府東大阪市菱屋西6丁目2番23号</t>
  </si>
  <si>
    <t>代表取締役　蜅澤　剛</t>
  </si>
  <si>
    <t>15印刷・同関連業</t>
  </si>
  <si>
    <t>主に商業印刷の企画、生産</t>
  </si>
  <si>
    <t>削減率は上がっているが、今年度もコロナウィルスの影響により作業が減少した為、削減率が上がっていると思われる。</t>
  </si>
  <si>
    <t>省エネ対策組織の見直し。</t>
  </si>
  <si>
    <t>大阪府大阪市中央区北浜2-2-22</t>
  </si>
  <si>
    <t>栗田工業株式会社　大阪支社</t>
  </si>
  <si>
    <t>北浜中央ビル</t>
  </si>
  <si>
    <t>執行役員大阪支社長　田中　二朗</t>
  </si>
  <si>
    <t>１９４９年に創業。「水と環境」の分野で事業展開。水処理のリーディングカンパニーとして、公害などの社会問題、環境問題と向き合い、あらゆる産業の水に関わる課題解決に携わってきました。これまでに蓄積されたノウハウから水処理薬品、水処理装置及びメンテナンスサービスという商品や技術を結集し、水処理を通して新たな価値を創造し、社会的課題に対しソリューションを提供し続けています。</t>
  </si>
  <si>
    <t>純水供給量(m3)</t>
  </si>
  <si>
    <t>昨年度同様に基準年度と比較し、原単位は改善傾向にある。
施策としては昨年度同様に、硝化槽のエネルギー効率を高めるシステムの継続運用と共に、RO設備についてもエネルギー高効率システムの導入を取り組み中。</t>
  </si>
  <si>
    <t>エネルギー使用量の削減については、上述の原単位で年間1％以上の削減を目標に定め、マネジメントプログラムにそって活動を進める。尚、マネジメントプログラムはグリーンフロント堺内のシャープ様の一部門として取得しシャープ様の活動と一体となって取り組む。堺駐在所においては、毎月の経費削減会議により、エネルギー使用量の削減を図る。</t>
  </si>
  <si>
    <t>大阪府大阪市中央区北浜3-2-25</t>
  </si>
  <si>
    <t>株式会社京阪ザ・ストア</t>
  </si>
  <si>
    <t>京阪淀屋橋ビル７階</t>
  </si>
  <si>
    <t>代表取締役社長　達川　俊夫</t>
  </si>
  <si>
    <t>スーパーマーケット事業、コンビニエンス事業、駅構内店舗または駅商業施設の管理、運営</t>
  </si>
  <si>
    <t>延べ床面積</t>
  </si>
  <si>
    <t>述べ床面積が大幅に減少したため削減率が未達成
気候変動により削減率未達成
社内での省エネ対策周知、フロン漏れを防ぐフロン製品簡易点検の強化</t>
  </si>
  <si>
    <t>・全社的に温暖化対策に取り組むため環境マネジメントシステム導入し実施している。
　また、環境改善チェックリスト等のツールを用い、環境に関する数値を把握するようにしている。</t>
  </si>
  <si>
    <t>大阪市中央区瓦町4-2-14</t>
  </si>
  <si>
    <t>京阪神ビルディング株式会社</t>
  </si>
  <si>
    <t>代表取締役社長　南　浩一</t>
  </si>
  <si>
    <t>主に事務所ビル、データセンタービル、場外馬券売り場（ウインズビル）、商業・物流施設を所有し、ビル賃貸業を営む。</t>
  </si>
  <si>
    <t>空室を除外した実賃貸床面積の年平均</t>
  </si>
  <si>
    <t>複数ビルにおいて共用部に加えて、テナント専用部の一部も照明設備のLED化に着手しました。
また、御堂筋ビルにおいて、ガス主体から電気主体の空調熱源運転にシフトしました。
これらにより原単位低減が図れました。</t>
  </si>
  <si>
    <t>　各部署から選出した委員で構成される省エネ委員会を開催し、各ビルのエネルギー使用量の現状を把握し、その削減に向けた施策を検討・策定しています。
　また、営業統括責任者である専務取締役をエネルギー統括管理者とし、テナントも含めた省エネルギー活動を実施しています。</t>
  </si>
  <si>
    <t>東京都千代田区内幸町二丁目１番６号</t>
  </si>
  <si>
    <t>ケネディクス・オフィス投資法人</t>
  </si>
  <si>
    <t>日比谷パークフロント</t>
  </si>
  <si>
    <t>執行役員　竹田治朗</t>
  </si>
  <si>
    <t>65金融商品取引業，商品先物取引業</t>
  </si>
  <si>
    <t>投資運用業（主にオフィスビルを保有・運用している）</t>
  </si>
  <si>
    <t>基準年度比で第1年度は 4.1％ 削減しており、第2年度も 6.8％ 削減しています。
削減対策の検討・計画的な実施に注力し、今後も削減に努めていきます。
・【主な事業所】基準年度：3,412［t-CO2］、第1年度：3,368［t-CO2］、第2年度：2,297［t-CO2］
・【それ以外の事業所】基準年度：4,650［t-CO2］、第1年度：4,365［t-CO2］、第2年度：5,220［t-CO2］</t>
  </si>
  <si>
    <t>省エネルギーの目標と実績の対比、問題点とその対策方法の確認およびその他省エネ推進に関する事項を議題とし、定期的に年2回省エネ対策検討委員会を開催しており、本体制を継続していきます。</t>
  </si>
  <si>
    <t>大阪府守口市金田町4丁目5番16号</t>
  </si>
  <si>
    <t>社会医療法人　弘道会</t>
  </si>
  <si>
    <t>理事長　生野　弘道</t>
  </si>
  <si>
    <t>病院・診療所・老人保健施設を設置し、地域医療・高齢者福祉事業を行っている</t>
  </si>
  <si>
    <t xml:space="preserve">基準年度と比較して、「排出量と密接な関係を持つ値」が増加
寺方サ高住ラガール　1,227㎡
◆エネルギー使用に係る原単位についての特記事項◆
①　一昨年度に新設された施設(寺方サ高住)の稼働率増加に伴うエネルギー使用量の上昇
2019年度：電気使用量　32,039kwh　　　　都市ガス使用量　0㎥
2020年度：電気使用量　63,477kwh　　　　都市ガス使用量　297㎥
</t>
  </si>
  <si>
    <t>上記の省エネ施策徹底の為、各拠点の事務長から現場責任者に対して、省エネ施策の通知が行われる。
また、朝礼・会議を通して省エネ施策の確認及び状況の情報共有を図っている。</t>
  </si>
  <si>
    <t>大阪市住之江区南港南1-2-150</t>
  </si>
  <si>
    <t>港湾冷蔵株式会社</t>
  </si>
  <si>
    <t>代表取締役　薬丸　誠</t>
  </si>
  <si>
    <t>冷蔵及び冷凍倉庫業であり、神奈川県に1工場、福岡県に1工場大阪府内では3工場が営業している。そのうち南港工場、大阪港工場は自社のものであるが、新南港工場は賃貸である。主に畜肉原料や加工品、アイスクリーム等の入出庫、保管業務を行っている。</t>
  </si>
  <si>
    <t>冷蔵庫設置の冷凍機を最新機種に入替、省エネを更に推進した。</t>
  </si>
  <si>
    <t>営業部・業務部・総務部との社内会議により時間外の削減と冷蔵庫の扉の改修工事等による冷気漏れ防止による電力使用量の削減を推進する。</t>
  </si>
  <si>
    <t>大阪府大阪市浪速区桜川4-2-5</t>
  </si>
  <si>
    <t>株式会社551蓬莱</t>
  </si>
  <si>
    <t>代表取締役社長　羅　賢一</t>
  </si>
  <si>
    <t>9食料品製造業</t>
  </si>
  <si>
    <t>主に惣菜製造業を行っておりますが、半年間はアイスキャンデーも製造しております。</t>
  </si>
  <si>
    <t>豚饅生産個数</t>
  </si>
  <si>
    <t>COVID-19の影響を受け豚饅の生産量が大幅に減少する中で、従業員の出勤人数を減らし豚まんの包み手の作業時間を確保する為に時間当たりの生産個数を絞る対策をした。また、アイスキャンデーの機械を更新したことで発生したトラブルにより部品交換が発生。納品までの数か月間、能力を落とした運転をしたことによりエネルギー使用時間が延びてしまいエネルギー使用量の増加につながった。今回の結果になり原単位の分母となる豚饅個数が減った事は大きな要素ではあったが、温室効果ガスもそれなりに減らせたのは成果としたい。</t>
  </si>
  <si>
    <t>アイスキャンデーの定休日を増やして電力ピークを減らす取り組みを今年しています。</t>
  </si>
  <si>
    <t>大阪府大阪市淀川区西宮原2-2-17</t>
  </si>
  <si>
    <t>コーナン商事株式会社</t>
  </si>
  <si>
    <t>代表取締役　疋 田 直 太 郎</t>
  </si>
  <si>
    <t>小売業（ホームセンター）</t>
  </si>
  <si>
    <t>第2年度の削減率は原単位ベースで▲3.1％、平準化補正ベースで▲4.0％でありました。
コロナウィルスの感染防止対策として各事業所において換気対策を実施したことにより、前年度と比較して冷暖房効率が低下、また機械換気の常時運転により電気使用量・ガス使用量が増加したと考えております。このような状況下ですが、前年度も新規・既存事業所での照明設備LEDへの入替、最新空調設備の入替は実施しておりますので、今後もこれらの対策を継続して温室効果ガス排出量削減の達成に努めていきます。</t>
  </si>
  <si>
    <t>当社は、地球温暖化対策の重要性と企業に求められる社会的責任を踏まえて、当社から排出される温室効果ガスの削減を図るため、改正省エネ法の施行に合わせて、取締役会により全社のエネルギ－使用に係わる設備・機器を資産として把握し、管理するために資産管理グル－プを平成２１年１月に設立しました。グル－プの属する担当役員をエネルギ－管理統括者として選任し、資産管理グル－プマネジャ－をエネルギ－管理企画推進者に選任しました。</t>
  </si>
  <si>
    <t>資産管理グループでは省エネルギ－の推進とＣＯ2排出量の削減に関して全社の組織を見渡した中長期基本計画の作成と年度計画達成状況のチェックを行っております。</t>
  </si>
  <si>
    <t>東京都港区赤坂1-11-44</t>
  </si>
  <si>
    <t>コーニングジャパン株式会社</t>
  </si>
  <si>
    <t>赤坂インターシティ7F</t>
  </si>
  <si>
    <t>代表取締役社長　穴田　正幸</t>
  </si>
  <si>
    <t>液晶ディスプレイ用ガラス基板の製造・販売</t>
  </si>
  <si>
    <t>生産数量等</t>
  </si>
  <si>
    <t>製品生産数量（ﾌｨｰﾄ）を面積単位（m2）に換算し、その値を工場エリア面積（m2）で除した値を設定しております、従って単位を持たない定数となっております。</t>
  </si>
  <si>
    <t>2020年度はエネルギー総使用量が2018年度と比べて減少したが、原単位が減少した為温室効果ガス排出量は増加した。平準化時間帯においても増加となった。</t>
  </si>
  <si>
    <t>・ISO14001の認証を取得済み。更新審査を2021年の7月に終えた。
・環境影響評価表を作成し、課ごとに作成・運用している。</t>
  </si>
  <si>
    <t>神戸市東灘区住吉本町1丁目3番19号</t>
  </si>
  <si>
    <t>生活協同組合コープこうべ</t>
  </si>
  <si>
    <t>代表理事　　岩山　利久</t>
  </si>
  <si>
    <t>食料品・衣料品・生活関連用品などの供給を、主に店舗・宅配を通じて行っている。店舗は大阪府下には20箇所、宅配の事業所は大阪府下には4箇所。</t>
  </si>
  <si>
    <t>設備更新や省エネチューニングなどにより電気使用量削減がすすんだ。</t>
  </si>
  <si>
    <t>・環境マネジメントシステムを構築・運用し、継続的な環境負荷削減に努めている。
・設備更新については、長期的な投資計画を策定。環境部局と施設管理部局が緊密に連携をとっている。</t>
  </si>
  <si>
    <t>大阪市住之江区粉浜西1-12-48</t>
  </si>
  <si>
    <t>株式会社コクミン</t>
  </si>
  <si>
    <t>代表取締役　絹巻秀展</t>
  </si>
  <si>
    <t>主に、医薬品、化粧品及び日用品の販売を行っており。全国で188店舗を出店し、うち大阪府内では78店舗の出店を行っている。</t>
  </si>
  <si>
    <t>店舗床面積×営業時間</t>
  </si>
  <si>
    <t>省エネ法、および節電取組に対し各店舗の月々使用量・使用金額を確認し、昨対比較して過剰店舗には原因と対策を検討し削減意識を啓蒙。
ドリンクストッカーにはスリットカーテン(冷気流失防止)設置し設定温度を高目に設定。
新店・改装店舗においてはLED照明・高効率照明管球へ変更、また本社事務所の各部屋も随時変更                                               等の活動の成果は出てきている。</t>
  </si>
  <si>
    <t>新型コロナウイルス感染防止のため緊急事態宣言等による営業時間の短縮、休業があり、大きく数値に影響した。</t>
  </si>
  <si>
    <t>全社的に温暖化対策に取組むため、関係部署による毎月対策の進捗状況を確認し、現状改善などを検討するとともに、事務所・店舗ごとにチェック表を用いて確認しております。店舗においては、店長が節電対策に責任をもち、空調温度設定・ドリンクストッカー温度管理・開店前/閉店後の照明制限等の取組をより強化していきます。</t>
  </si>
  <si>
    <t>省エネ設備の導入に関して、照明器具のＬＥＤ化、空調設備の入替等も計画に沿って実行いたします。</t>
  </si>
  <si>
    <t>神奈川県横浜市港北区新横浜3-17-6</t>
  </si>
  <si>
    <t>株式会社ココカラファインヘルスケア</t>
  </si>
  <si>
    <t>イノテックビル</t>
  </si>
  <si>
    <t>代表取締役　塚本　厚志</t>
  </si>
  <si>
    <t>主に医薬品・化粧品の小売を行っており（ドラッグストア）、全国に1400店舗余りを展開し、うち大阪府下に190店舗ほど出店しています。</t>
  </si>
  <si>
    <t>大阪府下店舗・事務所の総延床面積</t>
  </si>
  <si>
    <t>ＬＥＤ化および古い空調設備の入替を行いエネルギー使用量の削減に努めておりますが、温室効果ガスの排出に係る原単位は増加しております。
増加の原因としては店舗の増加及び猛暑の影響及び店舗の換気の強化とそれに伴うエアコンの稼働が影響していると考えております。</t>
  </si>
  <si>
    <t>・全社的に温暖化対策（省エネ）に取り組んでいます。
・照明のLED化、R22空調機器の更新など、計画的に実施。その他、店長会議などにて省エネに関する指導および情報共有を実施。</t>
  </si>
  <si>
    <t>栃木県宇都宮市星が丘2-1-8</t>
  </si>
  <si>
    <t>株式会社　コジマ</t>
  </si>
  <si>
    <t>代表取締役社長　中澤　裕二</t>
  </si>
  <si>
    <t>主に家電製品の販売をしております。</t>
  </si>
  <si>
    <t>新型コロナウイルス感染症の影響で休業・時間短縮営業を実施した事で大幅に排出量が減少しました。
また茨木店の閉店とアウトレット堺店の賃貸契約変更に関しても大幅に排出量が減少した要因となっております。</t>
  </si>
  <si>
    <t>毎月エネルギー使用量を本部（総務人事本部）で取りまとめ、表にして各店に配信をしております。
配信した結果を受け各店舗では省エネに対する目標設定を行い省エネ活動を推進しております。。
また親会社であるビックカメラが「エコ・ファースト」第一号としての認定を受けており、ビックカメラと同様の省エネルールを定め、これに基づき行動しております。</t>
  </si>
  <si>
    <t>看板照明の点灯時間や空調使用のルール等に関しては全店共通のルールを設定しております。</t>
  </si>
  <si>
    <t>神奈川県川崎市川崎区池上新町３－１－４</t>
  </si>
  <si>
    <t>ｺｽﾄｺﾎｰﾙｾｰﾙｼﾞｬﾊﾟﾝ株式会社</t>
  </si>
  <si>
    <t>代表取締役　ケン　テリオ</t>
  </si>
  <si>
    <t>会員制の倉庫型店舗にて各種の商品を製造・販売している</t>
  </si>
  <si>
    <t>コロナ禍での変則的な営業と換気・空調運転の増加で電気使用量が増加したが、厨房でのガスの使用量が減ったためCo2の排出量が減った。</t>
  </si>
  <si>
    <t>・全社的に温暖化対策に取り組むためにエネルギーの効率的な利用を模索し実施しています。各倉庫店においては毎月のエネルギー使用を把握し、保全計画を確実に実施し機器の効率的な使用を維持しています。また社長をトップとしてサスティナビリティの部署を設置し、エネルギー使用の効率化をはじめリサイクル、再生エネルギーの導入などを実施しています。</t>
  </si>
  <si>
    <t>大阪府大阪市中央区道修町4-4-10</t>
  </si>
  <si>
    <t>小林製薬株式会社</t>
  </si>
  <si>
    <t>KDX小林道修町ビル</t>
  </si>
  <si>
    <t>代表取締役社長　小林章浩</t>
  </si>
  <si>
    <t>医薬品、医薬部外品、芳香剤、衛生材料等の製造販売
（うち、大阪府内に本社、研究所、工場、通販事業所、営業所）</t>
  </si>
  <si>
    <t>寄与度</t>
  </si>
  <si>
    <t>生産部門は、生産重量とエネルギー使用量の相関性が高いため、生産重量を原単位の分母としています。オフィス部門は、延床面積と人員の増減によりエネルギー使用量が変化するため、延床面積×人数を原単位の分母としています。
上記2部門のCO2排出量の比率で寄与度を算出しています。</t>
  </si>
  <si>
    <t>エネルギー使用量の大半を占めるオフィス部門においては積極的な省エネ活動を行った結果、原単位対基準年度前年比71%と大幅に抑えることができた。
一方、大阪工場においては、2019年度に生産品の一部を他工場に生産移管したこと、2020年度に主力
生産品の口中清涼剤「ブレスケア」の販売不振により生産量が減少し、原単位の分母となる生産重量
が前年比43.4%と大幅に減少したことで、原単位対基準年度前年比245%となった。
結果的に、第2年度の小林製薬全体の温室効果ガス削減率は▲27.3%となった。</t>
  </si>
  <si>
    <t xml:space="preserve"> 2018年度より、専務取締役グループ統括本社本部長を委員長とした、「グループ環境委員会」を発足し、当社グループ全体の環境取り組み強化を図っている。特に、温室効果ガスに関しては同委員会内に組成した「CO2排出削減ワーキンググループ」において2030年までの長期削減目標の設定、及び削減施策の検討、実行を進めている。</t>
  </si>
  <si>
    <t>半期に一度、経営会議にてエネルギー使用状況を報告し状況確認を行っている。
社内イントラでの情報発信、ポスター掲示で省エネルギー活動を推進し、5月から10月までクールビズを実施している。</t>
  </si>
  <si>
    <t>大阪市北区中之島3-2-4</t>
  </si>
  <si>
    <t>コンラッド大阪合同会社</t>
  </si>
  <si>
    <t>ソーパー・ティモシー・エドワード</t>
  </si>
  <si>
    <t>フェスティバルタワーの上部(33階～40階）約17300㎡（ホテルエリア）を株式会社朝日新聞社より賃貸しコンラッド大阪を運営している。</t>
  </si>
  <si>
    <t xml:space="preserve">第2年度は空調運用の外気量の調整及び熱交換の効率的な運用、空調自動制御の設定等の見直しを実施しました。
次年度は照明の点灯時間の見直し、照明器具の省電力なものを選定する等を計画する予定です。
</t>
  </si>
  <si>
    <t>当ホテルは2017年6月開業及び今年度から報告の義務が発生。更に当方及びビル管理会社も2020年4月からの業務開始で全く推進体制の構築が出来ておりませんが現在毎日の光熱費の使用量を関係者に報告しており、関係者の意識づけをしております</t>
  </si>
  <si>
    <t>大阪府堺市堺区匠町1番地</t>
  </si>
  <si>
    <t>株式会社堺ガスセンター</t>
  </si>
  <si>
    <t>代表取締役社長　高木 正治</t>
  </si>
  <si>
    <t>大気を原料に乾燥空気・窒素ガス・酸素ガスの製造・供給を行っている。</t>
  </si>
  <si>
    <t>生産量（ガス種に関係なく単純合計）</t>
  </si>
  <si>
    <t>CDA（乾燥空気）装置発生クリーン乾燥空気、空気分離装置発生高純度窒素ガス、酸素製造装置発生酸素ガスの圧送合計値（Nm3/年）</t>
  </si>
  <si>
    <t>CDA(乾燥空気)装置全体の効果運用に努めたが、全体として不十分であった。</t>
  </si>
  <si>
    <t>エネルギー使用量削減については原単位で年間１％以上の削減を目標に定め、環境マネジメントシステムにそって活動を進める。このシステムはグリーンフロント堺内の企業による共同認証のため、他企業と一体となって取り組む。また月１回開催する班長会議、エネルギー管理委員会等で、省エネの意識向上と省エネ活動を継続していく。</t>
  </si>
  <si>
    <t>堺ディスプレイプロダクト㈱</t>
  </si>
  <si>
    <t>代表取締役　邱 啓華</t>
  </si>
  <si>
    <t>28電子部品・デバイス・電子回路製造業</t>
  </si>
  <si>
    <t>・液晶パネルの製造業を行っており、大阪府内では生産事業所を
　一ヶ所有します。</t>
  </si>
  <si>
    <t>生産量　基板面積</t>
  </si>
  <si>
    <t>温室効果ガスの排出量原単位は基準年度比(2018年度比)で11.4％減少しました。
《増減要因(2018年度比)》
① 生産量増加に伴う生産効率向上 ： 6.9 t-CO2/千m2(▼11.1 %)減少
② 電力事業者変更に伴うCO2排出量減少　 　　：  0.5 t-CO2/千m2(▼ 0.8 %)減少
③ 生産量増加に伴う温室効果ガス排出量原単位減少 ：  0.04 t-CO2/千m2(▼ 0.1 %)減少
④ PFC除害設備トラブル ：  0.33 t-CO2/千m2(＋0.6 %)増加</t>
  </si>
  <si>
    <t>・生産増強等で新たな設備を導入する際は、省エネ設備を採用するなどエネルギー消費効率の改善を
　図り、温室効果ガスの排出抑制に努めて参ります。
・ISO14001に基づく環境マネジメントシステムの継続改善を実施し、更なる省エネの推進に努めて参
　ります。</t>
  </si>
  <si>
    <t>大阪府堺市西区築港新町1-5-17</t>
  </si>
  <si>
    <t>株式会社　堺りんかいアスコン</t>
  </si>
  <si>
    <t>代表取締役　櫻井哲生</t>
  </si>
  <si>
    <t>・アスファルト合材（舗装材料製造業）・産業廃棄物処理業
　（アスファルトガラ・コンクリ-トガラ処理）　　　　　　　　　　　　　　　　　</t>
  </si>
  <si>
    <t>・燃費向上の為、骨材含水比の低減、製造装置の連続運転の徹底により基準年度より削減出来た。　　　　　　　　　　・　　　　　　　　　　　　　　　　　　　　　　　　　　　　　　　　　　　　　　　　　　　　　　　　　・受電設備の更新（新基準機器）による省エネ効果の向上。</t>
  </si>
  <si>
    <t>・装置で使用している旧規格大型モｰタ-を全て新基準機器に今期中に更新予定。　　　　　　　　　　　　　　　　　　　　　　　　　　　　　　　　　　　　　　　　　</t>
  </si>
  <si>
    <t>・社長を座長とした月初に行う社内会議を開催している。
・意識向上の為、温室効果ガス排出抑制対策に関する社内教育を実施している。</t>
  </si>
  <si>
    <t>大阪府大阪市中央区安土町2-3-13</t>
  </si>
  <si>
    <t>サトフードサービス（株）</t>
  </si>
  <si>
    <t>大阪国際ビルディング30Ｆ</t>
  </si>
  <si>
    <t>代表取締役執行役員社長　重里政彦</t>
  </si>
  <si>
    <t>和食ファミリーレストラン業態である「和食さと」を中心に、全国で251店舗を展開しており、令和2年度は大阪府内では69店舗の営業を行ないました。</t>
  </si>
  <si>
    <t>大阪府下店舗換算売上高：百万円</t>
  </si>
  <si>
    <t>コロナウイルス感染拡大の影響により、政府、市町村から営業時間短縮を要請された結果、エネルギー総使用量は減少したものの、温室効果ガスの排出と密接な関係を持つ値である売上高が激減したことにより、原単位ベースのCO2削減率は目標を達成できなかった。</t>
  </si>
  <si>
    <t>省エネ法の定期報告の結果に基づき、親会社であるSRSホールディングス（株）のサステナビリティ委員会にて報告を行い、サトフードサービス（株）の連絡会にて、現状の情報共有を行い、省エネに対する具体的な対策、施策、実施方法などを定め、CO2削減に取り組んでおります。これらの活動を基に、本社および各店舗にて、照明点灯時間削減、営業時間の短縮、空調温度調整などの定性的な取組みにも落とし込んで、末端部まで活動を拡大しております。</t>
  </si>
  <si>
    <t>東京都千代田区大手町1-7-2</t>
  </si>
  <si>
    <t>株式会社サンケイビル</t>
  </si>
  <si>
    <t>東京サンケイビル16階</t>
  </si>
  <si>
    <t>代表取締役社長　飯島一暢</t>
  </si>
  <si>
    <t>環境配慮型の不動産開発を行っており、自社オフィスはもとより、賃貸オフィス内においても、エネルギー資源の有効活用による省エネルギーを図り、環境負荷低減活動に取り組んでいます。</t>
  </si>
  <si>
    <t>ブリーゼタワーでは延べ床面積を原単位として設定しております。西梅田サンケイビルが年度途中12月から3月での運用のため延床面積を3分の1として計算しております。</t>
  </si>
  <si>
    <t>府内全ビルで夏季冬季の空調設定温度及び運転時間の緩和、共用部照明の間引きを実施。エネルギー消費量の多いブリーゼタワーでは空調搬送ポンプの調整による搬送動力の節減を推進しました。コロナ禍によりビル全体のエネルギー需要が減少し目標を大きく上回る基準年度比7.2％の減少となりました。</t>
  </si>
  <si>
    <t>環境問題に対する意識の高まるなか、省エネルギーの重要性を再認識し、テナント等への情報提供及び協力体制を整備して、削減目標達成に向け推進してまいります。また、平準化に関しましても、氷蓄熱システム、ガス吸収式冷温水発生器などの設備を最大限活用し、引き続きピーク電力需要のカットを図って参ります。</t>
  </si>
  <si>
    <t>大阪府泉佐野市住吉町28-16</t>
  </si>
  <si>
    <t>株式会社　サンデリックフーズ</t>
  </si>
  <si>
    <t>代表取締役社長　尾道　泰一</t>
  </si>
  <si>
    <t>主に小麦粉を原料とする、冷凍めん類（うどん、そば、ラーメン、パスタ等）の製造、販売をしております。</t>
  </si>
  <si>
    <t>生産数量</t>
  </si>
  <si>
    <t>2020年度は基準年度に対して原単位ベースで1％削減が達成出来ませんでした。老朽化に伴う設備の更新、保守点検、工場間の稼働調整等や世界的に影響を受けた感染症予防（緊急事態宣言）による原単位（生産数量）が減少致しました。今年度も老朽化したモーターを高効率（インバーター制御）へ更新、照明器具の更新時はLED照明へ更新、定期的な設備稼働手順の見直し等を実施する事でCO2排出量1％/年削減を目標に努めまております。</t>
  </si>
  <si>
    <t>弊社は製造本部長を委員長とする省エネ：地球温暖化防止対策委員会の元、環境に対して計画的な取り組みを実施。平準化対策にコージェネ設備、排ガスボイラー、ガス吸収式冷温水機の稼働、排熱回収利用等による地球温暖化防止及び、温室効果ガスの排出量を原単位ベースで1％/年削減に努めております。</t>
  </si>
  <si>
    <t>東京都新宿区荒木町13-4</t>
  </si>
  <si>
    <t>サントリービバレッジサービス株式会社</t>
  </si>
  <si>
    <t>住友不動産四谷ビル5階</t>
  </si>
  <si>
    <t>代表取締役社長　　　清水　靖久</t>
  </si>
  <si>
    <t>自動販売機、ディスペンサー、ウォーターサーバー、一般小売による
飲料・食品等の販売
大阪府内には、1営業本部と5支店があります。　</t>
  </si>
  <si>
    <t>車両台数</t>
  </si>
  <si>
    <t>2020年度はエコドライブの推進や低燃費車への代替に引き続き取組んだ。
また、シフト制の業務体系を取り入れ、業務ルートの見直しにより必要車両数を減らしたため、基準年度より1台減車した。</t>
  </si>
  <si>
    <t>毎月、各車両の走行距離、燃料使用量を管理している。
また、トラック全台へ導入したセーフティレコーダーによるエコドライブ指導の継続し、
運転結果が得点化されるため、高得点を目指すよう会社として運用している。
社員の環境教育としては、定期的に環境教育（Eラーニング等）を行っている。</t>
  </si>
  <si>
    <t>大阪府枚方市春日北町3-1-1</t>
  </si>
  <si>
    <t>株式会社サンユウ</t>
  </si>
  <si>
    <t>代表取締役　西野　淳二</t>
  </si>
  <si>
    <t>22鉄鋼業</t>
  </si>
  <si>
    <t>「事業内容」
　　■みがき棒鋼･冷間圧造用鋼線の製造，加工及び販売
　　■一般鋼材の販売
　　■上記に付随する一切の業務
「工場･営業所数」
　　■3工場　（枚方･八尾・第二工場）
　　■3営業所（枚方･八尾･東大阪）</t>
  </si>
  <si>
    <t xml:space="preserve">ｺﾛﾅｳｲﾙｽ関連の影響により生産数量･出荷数量が大幅に減小した。
生産数量減を受け、2020年4月から休業を取得したが材料納入ﾀｲﾐﾝｸﾞ･出荷納期などの影響により
工場を全休する体制が取れなかったため生産数量減と比例したｴﾈﾙｷﾞｰ使用量減が実現できなかった。
</t>
  </si>
  <si>
    <t>また、工場や事務所の換気強化を図ったことから、ｴｱｺﾝ･ｽﾎﾟｯﾄｸｰﾗｰ･扇風機の台数(新規購入)･使用時間
が増加したことも原単位上昇の一部要因と考える。</t>
  </si>
  <si>
    <t>弊社は2006年10月にISO14001を認定取得し、現在、温暖化対策をはじめとした環境改善活動を
推進中です。
2021年度は工場･倉庫･事務所の電灯(LED化)及び大型ﾓｰﾀｰ･ｺﾝﾌﾟﾚｯｻｰを高効率なものへ更新を
計画しており、電気使用量削減を目指して活動を進めています。</t>
  </si>
  <si>
    <t>大阪府大阪市淀川区西中島5-4-20</t>
  </si>
  <si>
    <t>㈱ｼﾞｪｲｱｰﾙ西日本ﾌｰﾄﾞｻｰﾋﾞｽﾈｯﾄ</t>
  </si>
  <si>
    <t>代表取締役社長　貴谷　健史</t>
  </si>
  <si>
    <t xml:space="preserve">JR西日本駅構内を中心に飲食店・食物販店を運営。
大阪府下においては飲食店43店舗、食物販店5店舗
事務所・後方施設等13箇所を有している。(2021年7月20日現在)
</t>
  </si>
  <si>
    <t>床面積×営業時間</t>
  </si>
  <si>
    <t>第1.2年度とも削減目標を達成した。
ただしｺﾛﾅ渦での影響で設備稼働率が下がりｴﾈﾙｷﾞｰ使用量が大幅に減少した。</t>
  </si>
  <si>
    <t>当社では改正省ｴﾈ法の特定事業者に指定されてから省ｴﾈ設備の導入及び照明器具の間引きや
時間帯消灯等の節電の取り組みを推進してきましたが、2013年4月より「地球環境委員会(委
員長：総務部長)」を設置し、省ｴﾈﾙｷﾞｰ対策に加えて産業廃棄物の適切な処理、及び特定ﾌﾛﾝ
ｶﾞｽ回収破壊処理100％実施等についての全社的な取組みを図っている。</t>
  </si>
  <si>
    <t>大阪市北区梅田３丁目１番３号</t>
  </si>
  <si>
    <t>ＪＲ西日本ＳＣ開発株式会社</t>
  </si>
  <si>
    <t>代表取締役社長　山口正人</t>
  </si>
  <si>
    <t>不動産賃貸業（物販店･飲食店等）
ショッピングセンターの運営及び管理</t>
  </si>
  <si>
    <t>&lt;全館共通&gt;2020年度は、緊急事態宣言等のコロナ対策による施設の休業や営業時間短縮のため温室効果ガスの削減幅が大きくなった。</t>
  </si>
  <si>
    <t>LUCUAでは、省エネルギーの推進と温室効果ガスの削減として、毎月1回電力使用量と冷温水使用量の確認を行い対前年等の使用量の比較、検討を行い運営面での改善を実施しています。
天王寺ミオでは、ＰＴを活用し、社内勉強会の開催、テナントに対する意識喚起等を行うことで省エネの推進を図ります。</t>
  </si>
  <si>
    <t>大阪府大阪市中央区谷町2-3-12</t>
  </si>
  <si>
    <t>株式会社ジェイコムウエスト</t>
  </si>
  <si>
    <t>マルイト谷町ビル</t>
  </si>
  <si>
    <t>代表取締役　原　　清</t>
  </si>
  <si>
    <t>38放送業</t>
  </si>
  <si>
    <t>一般放送事業、電気通信事業（インターネット接続事業、電話事業）等</t>
  </si>
  <si>
    <t>世帯数</t>
  </si>
  <si>
    <t>放送業では世帯数を、通信業ではトラヒックをそれぞれ原単位の分母として設定し、これらの重み付け合算により求めた換算世帯数を全体の原単位として設定しました。</t>
  </si>
  <si>
    <t xml:space="preserve">テレワーク推進に伴うオフィス使用面積の縮小やショップ閉店による社内設備稼働率の削減に務めました。
</t>
  </si>
  <si>
    <t>・毎月のエネルギー使用量を拠点ごとに集計し、前年比で増加してしまっている拠点については、増加の原因や省エネ対策の実施状況を確認する等して本体制を継続していきます。
・引き続きテレワーク推進等による社内設備稼働率の削減を推進します。
・より低燃費な車両への車種変更やMaasの積極的活用を検討していきます。</t>
  </si>
  <si>
    <t>大阪府貝塚市堤３００番地</t>
  </si>
  <si>
    <t>ジェイ-ワイテックス株式会社</t>
  </si>
  <si>
    <t>代表取締役社長　石橋　靖</t>
  </si>
  <si>
    <t>第一事業所では、主に硬鋼線、亜鉛・亜鉛アルミ合金めっき鋼線、ワイヤロープの製造を行っており、
第二事業所では、主に硬鋼線、ピアノ線、亜鉛・亜鉛アルミ合金めっき鋼線の製造を行っている。</t>
  </si>
  <si>
    <t>総作業量</t>
  </si>
  <si>
    <t>ピークカット（デマンド制御で設備停止をおこなう）</t>
  </si>
  <si>
    <t>環境マネジメントシステムを運用し　地球温暖化防止に取り組んでいる。</t>
  </si>
  <si>
    <t>大阪府四條畷市中野本町1-1</t>
  </si>
  <si>
    <t>四條畷市役所</t>
  </si>
  <si>
    <t>四條畷市長　東　修平</t>
  </si>
  <si>
    <t>地方行政業務（一般行政、下水道、教育行政）</t>
  </si>
  <si>
    <t>2020年度の温室効果ガス総排出量は、基準年度（2018年度）比で約1％以上増加している。これは、温室効果ガスの主たる発生原因である「電力の使用」について、新型コロナウイルス蔓延防止のため、土日祝日を利用しての交代制勤務など庁舎利用時間等が増加したことの影響が大きいと思われる。</t>
  </si>
  <si>
    <t>「第3次四條畷市地球温暖化対策実行計画」に基づき、目標達成状況を毎年度把握・評価し、継続的改善に向け効果的に推進するため、エコアクション21やKES等の過度な負担の掛からない環境マネジメントシステム（EMS）の導入について検討中。そのための推進・点検体制として、環境施策の推進に係る横断組織である環境行政推進本部により庁内の連携を図りながら進行管理を行い、また出先機関を含めた各部局への取組みの浸透、周知を図るために環境推進マネージャー等を通じた連絡体制を確立することにより、全庁的な取組みの徹底を図っている。</t>
  </si>
  <si>
    <t>大阪市天王寺区四天王寺1-11-18</t>
  </si>
  <si>
    <t>学校法人　四天王寺学園</t>
  </si>
  <si>
    <t>　理事長　　瀧藤　尊淳</t>
  </si>
  <si>
    <t>81学校教育</t>
  </si>
  <si>
    <t xml:space="preserve">学校法人　四天王寺学園は、学校教育を事業の基とし
四天王寺大学、短期大学部、大学院　（羽曳野市）
四天王寺　高等学校、中学校　（大阪市）
四天王寺小学校、四天王寺東高等学校、東中学校　（藤井寺市）
の小学校から大学までの教育運営をしています。
</t>
  </si>
  <si>
    <t xml:space="preserve">当学園は、消費エネルギーとして主に空調エネルギーを多く消費していることから職員及び
学生数の増減に影響のない延床面積を母数に排出原単位を設定し、目標年度である
２０２１年度に大阪府に於いて、温室効果ガス電力使用量を毎年１．０％以上　（原単位ベース）
削減する目標を掲げるとともに、総排出量についても削減してまいります。
</t>
  </si>
  <si>
    <t>過年、このところの例年の猛暑により、夏季の特に昼間帯の気温の推移が高く継続し、
熱源機器　及び　空調機器等の冷房機器の稼働時間の増加と機器負荷率も高く継続して
いたが、新型コロナウイルスの影響にて大学運営上の対策が実施され、２０２０年度は、
かなり抑えられた結果となった。
温室効果ガス削減についての方策としては、熱源機器の間欠運転を行い搬送電力の削減になったと
伴い学園全体のガス使用量の減にもつながった。
さらに照明機器を順次LED化、不要な照明消灯という節電への取組みを実施した。</t>
  </si>
  <si>
    <t>当学園の基本方針として、施設に於けるエネルギー使用機器の使用状況を把握し、これらに
関するエネルギー浪費の未然防止を啓発するとともに、適切な執務環境の維持に努めます。
理事長をエネルギー管理統括者とする環境改善推進委員会を設置し、毎月の使用状況の報告を
行うとともに、年１回、推進委員会を開催し管理方針、削減目標と施策並びに啓発活動に
関する協議を実施しており、今後も本体制を継続して行きます。</t>
  </si>
  <si>
    <t>大阪府三島郡島本町桜井２－１－１</t>
  </si>
  <si>
    <t>島本町長　山田　紘平</t>
  </si>
  <si>
    <t>町役場</t>
  </si>
  <si>
    <t>活動量増加の原因としては、学校施設での空調使用等による電力使用量の増加、人口増加によるごみ処理量の増加などが想定される。
一方、二酸化炭素排出量の主な増加原因は、契約電力会社の調整後排出係数の数値によるところが大きいため、電力調達時に調整後排出係数が低い電力会社を選定することで改善が見込まれる。</t>
  </si>
  <si>
    <t>第四期島本町地球温暖化対策実行計画に基づき組織される島本町地球温暖化対策推進委員会が中心となり、温暖化対策の取組を進める。</t>
  </si>
  <si>
    <t>ジャパンエステート合同会社</t>
  </si>
  <si>
    <t>三品　貴仙</t>
  </si>
  <si>
    <t>貸事務所業</t>
  </si>
  <si>
    <t>入居面積＋共用部面積</t>
  </si>
  <si>
    <t>第1年度は熱源機器の効率運転（熱源機器・空調機の設定温度管理）等に取り組み、基準年度比3.2％削減に寄与したが、第2年度は電力使用量は若干減少したものの、エネルギーの使用量と密接な関係を持つ値として設定しているテナント入居率の減少並びに、新型コロナウイルス感染拡大防止対策としてセントラル空調機用気化式加湿器の加湿量を増加させたことによる暖房負荷増加により、結果1％増加となってしまった。</t>
  </si>
  <si>
    <t>　エネルギー管理統括管理者：当社役員
　エネルギー管理企画推進者：アセットマネジメント会社社員
　エネルギー管理員　　　　：ビル管理会社事業所長
　としてそれぞれ選任し、温暖化防止対策に取組む。</t>
  </si>
  <si>
    <t>大阪市浪速区日本橋西１－６－５</t>
  </si>
  <si>
    <t>上新電機株式会社</t>
  </si>
  <si>
    <t>取締役社長　金谷　隆平</t>
  </si>
  <si>
    <t>家電製品・情報機器等を中心とした物販を営む量販店</t>
  </si>
  <si>
    <t>営業店の売場面積　　　</t>
  </si>
  <si>
    <t>新型コロナウイルス感染拡大防止に伴う営業時間の短縮や、期中に事業所の撤退等が発生したため大幅な電気使用量の削減となった。</t>
  </si>
  <si>
    <t>２０００年より本社ビルにてＩＳＯ１４００１を取得し、ＰＤＣＡサイクルに則り環境保全に取り組んでいる。また、年度ごとに目標を設定し、売場面積あたりの電気使用効率の削減に努めている。売場の各コーナーや事務所毎に節電取り組み項目（約４０項目）を設定し取り組みの推進を行っている。</t>
  </si>
  <si>
    <t>大阪府大阪市中央区今橋3丁目3番13号</t>
  </si>
  <si>
    <t>城東テクノ株式会社</t>
  </si>
  <si>
    <t xml:space="preserve"> ニッセイ淀屋橋イースト14階</t>
  </si>
  <si>
    <t>代表取締役　末久　泰朗</t>
  </si>
  <si>
    <t>18プラスチック製品製造業（別掲を除く）</t>
  </si>
  <si>
    <t>主にプラスチック原料による住宅用建設資材の製造及び販売を行っており、本社のほかにも全国17ヶ所の営業所等と3ヶ所の工場1ヶ所の倉庫を持ち、内大阪府下では本社と大阪工場・技術開発棟・大阪テクニカルセンターがある。</t>
  </si>
  <si>
    <t>大阪工場の生産重量</t>
  </si>
  <si>
    <t>2020年度については、温室効果ガス削減率は、達成できていなかった。ただ、コロナの影響もありフル稼働ではない状態での生産を実施しエネルギー効率はかなり悪かった。しかしながら、工場の照明をLEDに変更（6月）にした影響により微小ではあるが削減出来ている。</t>
  </si>
  <si>
    <t>工場が24時間体制の工場の為、大きな平準化は実施できないが、2021年度関西電力と協業して、工場屋根に太陽光パネルを設置しております。
※但し、関西電力側の資産になり電気代の削減にはなっておりません。</t>
  </si>
  <si>
    <t>昨年度に引き続き全社的に省エネを推進しています。大阪工場に置いては工場長を統括者とし、５Ｓ委員会を毎月実施し、同時に省エネ対策にも取り組んでいます。来年度は新たに省エネ委員会を全社的に立上げ、1回/月の会合を実施して更なる温室こうかガス削減を推進していきます。</t>
  </si>
  <si>
    <t>大阪府柏原市円明町1000-30</t>
  </si>
  <si>
    <t>株式会社松徳工業所</t>
  </si>
  <si>
    <t>代表取締役　横尾臣則</t>
  </si>
  <si>
    <t>金属熱処理加工</t>
  </si>
  <si>
    <t>生産量が減少したため、温室効果ガスの排出は抑制された</t>
  </si>
  <si>
    <t>毎月の品質会議の中で、対策の進捗状況を報告し、現状改善などを検討するとともに、温暖化防止に関する勉強会を実施した。</t>
  </si>
  <si>
    <t>大阪府岸和田市臨海町20-75</t>
  </si>
  <si>
    <t>昭和フォージ株式会社</t>
  </si>
  <si>
    <t>代表取締役社長　植野　徳仁</t>
  </si>
  <si>
    <t>31輸送用機械器具製造業</t>
  </si>
  <si>
    <t>自動車部分品・附属品製造</t>
  </si>
  <si>
    <t>全工生産数</t>
  </si>
  <si>
    <t>コロナの影響により受注が減産してしまった為</t>
  </si>
  <si>
    <t>工場長を責任者とする省エネルギー管理組織を組織するとともに、管理標準を作成し、体制を整備した上、省エネルギー等環境保全活動を行っていく。</t>
  </si>
  <si>
    <t>大阪府　岸和田市大町　４７５</t>
  </si>
  <si>
    <t>株式会社　スーパーサンエー</t>
  </si>
  <si>
    <t>代表取締役　植林　信二</t>
  </si>
  <si>
    <t>主に食料品販売及び加工を行っております。大阪府で１0店舗出店し、兵庫県で１店舗出店しています</t>
  </si>
  <si>
    <t>2021年度も引き続いて計画を行います</t>
  </si>
  <si>
    <t>グループ活動で研修会を実施して現状報告・対策報告して改善などを検討している</t>
  </si>
  <si>
    <t>大阪市大正区千島3-11-8</t>
  </si>
  <si>
    <t>株式会社スーパーナショナル</t>
  </si>
  <si>
    <t>代表取締役社長　中村健二</t>
  </si>
  <si>
    <t>主に、日用雑貨品、食料品の販売を行うスーパーマーケットを経営しており、大阪府内で12店舗の出店を行っていたが、期中に2店舗を閉店し10店舗の出店となっています。</t>
  </si>
  <si>
    <t>大阪府内の店舗の総床面積</t>
  </si>
  <si>
    <t>変動のない床面積を採用しました。閉店した2店舗の床面積については、営業時間で按分した床面積を記載しています。</t>
  </si>
  <si>
    <t>店舗の冷蔵ケースの庫内照明のLED化を平成30年度より令和3年度までに順次進めていき、同じく冷蔵ケースの新規入替を計画していく事でCO2の削減に反映していく。令和2年度においては、1店舗で昇降機の入替を行った。</t>
  </si>
  <si>
    <t>温暖化対策に取り組むため、設備・機器を省エネ設備へ更新と、省エネ推進組織の新設による社員教育を行うことにより目標達成を目指します。また、推進組織については、例年は各店で推進組織責任者を選び、年6回の推進責任者会議を実施ししていましたが、今年度はコロナウィルス拡大防止のため、推進責任者会議としての実施は行いませんでしたが、他のリモート会議の中で、省エネ、温室効果ガス削減の意識の向上を呼び掛けました。</t>
  </si>
  <si>
    <t>東京都武蔵野市西久保1-25-8</t>
  </si>
  <si>
    <t>株式会社　すかいらーくホールディングス</t>
  </si>
  <si>
    <t>代表取締役　谷　真</t>
  </si>
  <si>
    <t>レストランチェーン店の運営。全国に約3000店舗を出店。大阪府内では、直営126店舗を運営している。</t>
  </si>
  <si>
    <t>2019年から続くコロナ禍により、温室効果ガスの削減状況は変化していない。</t>
  </si>
  <si>
    <t xml:space="preserve">法的要求の管理に必要なルールを定め、適切で継続的な推進をはかります。削減に向けた情報共有を組織横断的に整備します。
</t>
  </si>
  <si>
    <t>愛知県大府市横根町新江62番地の1</t>
  </si>
  <si>
    <t>株式会社スギ薬局</t>
  </si>
  <si>
    <t>代表取締役　杉浦　克典</t>
  </si>
  <si>
    <t>主に医薬品、化粧品、食料品などの販売を行っており、全国で1395店舗の出店があり、うち、大阪府内では2021年4月現在で252店舗出店しています。</t>
  </si>
  <si>
    <t>延床面積×営業時間</t>
  </si>
  <si>
    <t>店舗数増加などにより、使用実績としては増加傾向。
デマンド制御、こまめな電源OFF、エアコン使用期間の設定、稼働タイミング調整などの実施。</t>
  </si>
  <si>
    <t>当社は、地球温暖化対策の重要性と企業に求められる社会的責任を踏まえて、当社から排出される温室効果ガスの削減を図るため、経営層を含めた責任者と担当者を明確化しつつ全員参加体制による社内の管理体制を構築し、計画的な取組を実施することにより、持続的発展が可能な企業を目指していきます。</t>
  </si>
  <si>
    <t>・取組方針、評価手法について、定期的に精査を行い、必要に応じ見直しを行います。
・本取組に有効と思われることについては、社内の掲示板などを通じて、従業員への積極的な情報発信を行います。</t>
  </si>
  <si>
    <t>東京都品川区上大崎2-25-2</t>
  </si>
  <si>
    <t>スターバックス コーヒー ジャパン 株式会社</t>
  </si>
  <si>
    <t>代表取締役　水口 貴文</t>
  </si>
  <si>
    <t>コーヒーストアの経営／コーヒー及び関連商品の販売</t>
  </si>
  <si>
    <t>大阪府内の店舗の売上</t>
  </si>
  <si>
    <t>・原単位前年度比（使用量/売上）：104％ 　
・コロナの影響による行政からの休業及び営業時間短縮要請に協力し、売上が減少した結果原単位の比率は上がる結果となった。
※実際の使用量は減少</t>
  </si>
  <si>
    <t xml:space="preserve">・夏至やクリスマスなど、店舗主体で時宜を捉えて一部照明を消灯したり、自治体主導のライトダウンのイベントなどへ積極的に参加した。
・定期的なエアコンのフィルター清掃実施日を確実に実施するように社内カレンダーへ記載
</t>
  </si>
  <si>
    <t xml:space="preserve">・一定期間を経緯した店舗の機器（空調や食洗機・冷蔵庫等）を省エネタイプの機器の選定し計画的に入れ替えた。
</t>
  </si>
  <si>
    <t>・率先して環境の負荷低減に取り組み、同じ目標を共有する仲間（社内外）との連携を継続。 
・ビジョンを掲げ中長期のロードマップを描き、各施策の実施に見合うリソース・予算を確保し、省エネルギー推進を含めて取り組む。
・スターバックスのグローバルの方針で再生エネルギー調達の方針に一部対応予定</t>
  </si>
  <si>
    <t>・社内外での啓蒙活動の推進。店舗・オフィス向け学習環境の整備。</t>
  </si>
  <si>
    <t>大阪市中央区高麗橋４-６-１７</t>
  </si>
  <si>
    <t>株式会社住化分析センター</t>
  </si>
  <si>
    <t>住化不動産横堀ビル４F</t>
  </si>
  <si>
    <t>代表取締役社長　織田　佳明</t>
  </si>
  <si>
    <t>74技術サービス業（他に分類されないもの）</t>
  </si>
  <si>
    <t>高い技術力と専門性を持つ国内最大規模の総合分析会社として環境、電子、医薬、化学など幅広い分野にわたる分析受託を行っている。府内には大阪ラボラトリー[第二種エネルギー管理指定工場等(省エネ法)]、淀川ラボラトリーおよび本社(大阪)がある。</t>
  </si>
  <si>
    <t>該当なし</t>
  </si>
  <si>
    <t>　第１年度は日常の節電に加え、省エネ機器/設備への更新、ヒートポンプ式エアコンの導入による空気調和設備の負荷低減、照明設備のLED化などエネルギー使用量の削減に取り組みましたが、気候変動、特に中間期の空調負荷の増加と機器可動時間の増加により、基準年度比でエネルギー使用量が増加し、原単位も悪化しました。第二年度は第一年度と同様の取り組みを継続しましたが、COVID-19対策（換気下での空調による設備負荷の増加）等の影響により、原単位は対前年度比では改善しましたが、基準年度に対しては、改善出来ていない状況です。</t>
  </si>
  <si>
    <t>基準年度(原単位：0.3605、平準化補正：0.3780）、第一年度(0.3660、0.3856)
第二年度（原単位：0.3650、平準化補正：0.3835）</t>
  </si>
  <si>
    <t>　当社はエネルギー管理統括者、エネルギー企画推進者、エネルギー管理員、省エネルギー責任者および推進員からなる推進体制を整備しています。エネルギー消費量の大きい設備を中心に対策を行なうと共に、大阪ラボラトリーは節電メニューを設定し、夏冬を中心に節電に取り組んでいます。</t>
  </si>
  <si>
    <t>堺市堺区市之町東5丁2-7</t>
  </si>
  <si>
    <t>株式会社セルビス</t>
  </si>
  <si>
    <t>代表取締役　坂元正幸</t>
  </si>
  <si>
    <t>79その他の生活関連サービス業</t>
  </si>
  <si>
    <t>冠婚葬祭業、介護事業、旅館業</t>
  </si>
  <si>
    <t>・事業拡大（施設増加）によるエネルギー使用量（電気・ガス・ガソリン）増加
・コロナ禍による営業自粛・縮小の影響によるエネルギー使用量減少
・コロナ禍で、換気の徹底による空調使用電力量の増大
・節電の取り組みによるエネルギー使用量減少
以上をあわせて、昨年比減少となりました。</t>
  </si>
  <si>
    <t>総務部を含む管理部門が中心となって節電・エコドライブを全社に周知徹底しています。
省エネに対する意識を各部門が共有し、設備入替などによってハード面からも省エネを推進していきます。
また、デマンドお知らせシステムを各施設に展開し、節電対策を推進しています。
前年対比での温室効果ガス排出量削減を毎年達成することを目標に活動します。</t>
  </si>
  <si>
    <t>岸和田市臨海町２０－１</t>
  </si>
  <si>
    <t>株式会社　センシュー</t>
  </si>
  <si>
    <t>代表取締役　大嶋實</t>
  </si>
  <si>
    <t>ダクタイル鋳鉄鋳物の製品</t>
  </si>
  <si>
    <t>生産重量</t>
  </si>
  <si>
    <t>電気炉の溶湯保持電力が増え、不良率が高く効率のいい生産活動ができなかった</t>
  </si>
  <si>
    <t>ISO14001認証取得　主管部署で目標管理し、安全環境会議でフォローしている</t>
  </si>
  <si>
    <t>大阪府堺市中区土塔町１９９１番地</t>
  </si>
  <si>
    <t>泉南乳業　株式会社</t>
  </si>
  <si>
    <t>代表取締役社長　吉田　茂夫</t>
  </si>
  <si>
    <t>10飲料・たばこ・飼料製造業</t>
  </si>
  <si>
    <t>牛乳、清涼飲料の製造及び販売</t>
  </si>
  <si>
    <t>新型コロナウィルスの影響により、学校給食の製造や原材料の入庫が安定せず機器の運転効率が悪化した。また感染予防の観点により照明や空調、換気扇の運転時間が増加し、省エネ機器の導入案も遅れが発生している状況である。それらにより原単位ベースにおける原油換算量が増加＝温室効果ガスの削減率が昨年より改善できなかった。</t>
  </si>
  <si>
    <t>環境ＩＳＯ14001を平成18年度に認証取得し、その環境方針の中で省エネルギーを謳っており、これに基づいて省エネ活動及び地球温暖化防止活動を実施していきます。また大阪府立大学教授と共同で省エネルギー対策会議を実施しており、それにおいても省エネ及び地球温暖化防止活動に努めています。</t>
  </si>
  <si>
    <t>大阪府高石市取石６丁目９番４０号</t>
  </si>
  <si>
    <t>泉北環境整備施設組合</t>
  </si>
  <si>
    <t>管理者　阪口　伸六</t>
  </si>
  <si>
    <t>泉大津市、和泉市及び高石市で構成する一部事務組合で、一般廃棄物処理施設（ごみ・し尿）を運営しており、府内に2事業所がある。</t>
  </si>
  <si>
    <t>本組合の温室効果ガス排出量は、年間焼却量、その中の廃プラ類の含有率及び都市ガスの使用量が起因するものであります。第２年度においては、電気及びガスの使用量は増加したが廃プラ類含有率、年間焼却量においては減少したが削減目標には達しなかった。ただし、第１年度よりは削減率を増加させることとなった。</t>
  </si>
  <si>
    <t>現在、本組合では、管理者を実行計画推進総括者とし、事務局幹部会、地球温暖化対策実行計画推進会議及び実行推進ワーキンググループを設置して全庁的な温暖化対策について協議しています。地球温暖化対策実行計画推進会議では、定期的に、計画の策定及び計画に基づく事業の実施、点検等を行っており、今後も本体制を継続していきます。</t>
  </si>
  <si>
    <t>大阪府和泉市いぶき野５―１―１</t>
  </si>
  <si>
    <t>泉北高速鉄道株式会社</t>
  </si>
  <si>
    <t>代表取締役社長　金森 哲朗</t>
  </si>
  <si>
    <t>　当社は鉄道事業として、昭和46年4月に開業した泉北高速鉄道（中百舌鳥駅～和泉中央駅間）を運営している。
　また、物流事業として、全国各地から大型トラックや鉄道に運ばれた貨物を、都心部へ効率的に運ぶ広域物流拠点である東大阪（東大阪市）・北大阪（茨木市）流通センターを運営している。</t>
  </si>
  <si>
    <t>使用床面積</t>
  </si>
  <si>
    <t>第２年度は、第１年度に続き平準化補正前９．８％（補正後９．５％）の削減が達成できました。今年度大幅に削減達成した要因は、北大阪流通センターにおける照明のＬＥＤ化によるものです。</t>
  </si>
  <si>
    <t>・温暖化対策を含む環境に配慮した経営の推進のため、ISO14001を認証取得し、環境マネジメントシステムを運営しています。
・常勤役員会で、年２回以上、環境への取り組みに対する進捗状況を報告し、現状改善などを検討するとともに、環境担当者に対する会議、研修を適宜実施しています。</t>
  </si>
  <si>
    <t>大阪府大阪市中央区道修町三丁目５番１１号</t>
  </si>
  <si>
    <t>泉北天然ガス発電株式会社</t>
  </si>
  <si>
    <t>代表取締役社長　田中　啓一</t>
  </si>
  <si>
    <t>33電気業</t>
  </si>
  <si>
    <t>大阪府内に設置している泉北天然ガス発電所（合計出力：110万9千kW）における発電等</t>
  </si>
  <si>
    <t>送電電力量</t>
  </si>
  <si>
    <t>削減目標として選択している原単位ベースでは基準年度（2018年度）と比較して2.9％（平準化補正ベースは2.8%）の削減であった。対策計画書に記載の各種抑制施策の着実な実行を基本として、効率的な運転に努めてきた。</t>
  </si>
  <si>
    <t>なお、ＣＯ２排出量については、基準年度並みであった。</t>
  </si>
  <si>
    <t>①エネルギー管理統括者、エネルギー管理者等の選任をはじめとする「エネルギー使用の合理化等に関する法律」に基づくエネルギー管理推進体制の整備
②ISO14001に基づく環境負荷改善活動推進体制の整備
③温暖化対策に関する定期的な教育の実施</t>
  </si>
  <si>
    <t>東京都新宿区信濃町32番地</t>
  </si>
  <si>
    <t>創価学会</t>
  </si>
  <si>
    <t>代表役員　長谷川重夫</t>
  </si>
  <si>
    <t>94宗教</t>
  </si>
  <si>
    <t>日蓮大聖人の仏法の本義に基づき、根本の法である南無妙法蓮華経を具現された三大秘法を信じ、御本尊に自行化他にわたる題目を唱え、弘教および儀式行事を行い、会員の信心の深化、確立をはかり、もってこれを基調とする世界平和の実現と人類文化の向上に貢献することを目的とし、これに必要な公益事業、出版事業、平和活動、文化活動、および教育活動等を行う。</t>
  </si>
  <si>
    <t>照明の間引き、空調の適温設定、デマンド監視装置の設置など、積極的な省エネ・節電の取り組みを実施してきた。この結果、２０１９年、２０２０年と連続で削減を達成できた。
特に２０２０年度は２０２０年４月〜７月、また、緊急事態宣言が発令された２０２１年１月、２月の計６ヶ月間、コロナ感染症対策のため施設の閉館や使用の制限を行ったため大幅な削減となった。</t>
  </si>
  <si>
    <t>当会のエネルギー使用量の大半を占める電力についての省エネ・節電の取り組みを、会館運営に関する会議で徹底する。また、デマンド監視装置のデマンド警報の発報が多くなる夏季・冬季において、大阪府内の会館事務所に警報発報回数を伝え、最大電力の抑制を図る。</t>
  </si>
  <si>
    <t>神奈川県横浜市西区北幸2-9-14</t>
  </si>
  <si>
    <t>株式会社相鉄ホテルマネジメント</t>
  </si>
  <si>
    <t>代表取締役　加藤　尊正</t>
  </si>
  <si>
    <t>宿泊特化型ホテルの運営・フランチャイズ業
大阪府内では４店舗所有</t>
  </si>
  <si>
    <t>稼働月×床面積</t>
  </si>
  <si>
    <t>新規開業等で、年度の途中から追加される事業所もあるため、稼働月数×各事業所の床面積を原単位の分母として設定している。</t>
  </si>
  <si>
    <t>2020年度：高圧電力AL -TOU⇒低圧電力AS-TOUに変更し、館内階数限定運用、料飲施設の営業時間に於けるエアコン利用の徹底を実施。</t>
  </si>
  <si>
    <t>本社担当部署にて３ヶ月に１度エネルギー使用量の集約を行い、各事業所への適宜報告、地球温暖化対策の推進活動を行う。</t>
  </si>
  <si>
    <t>東京都港区海岸一丁目7番1号</t>
  </si>
  <si>
    <t>ソフトバンク株式会社</t>
  </si>
  <si>
    <t>代表取締役　社長執行役員兼CEO 宮川　潤一</t>
  </si>
  <si>
    <t>37通信業</t>
  </si>
  <si>
    <t>・移動体通信事業およびこれに付随する業務等　　　　　　
・固定通信事業およびこれに付随する業務等　　　　
・インターネット通信事業およびこれに付随する業務等　　　　　　　　　　　　　　　　　　　　　　
・電気通信にかかわる電気通信用品およびシステムの保守、販売
・電気通信に関するソフトウエアの製作および販売</t>
  </si>
  <si>
    <t>下記のとおり</t>
  </si>
  <si>
    <t>原単位(事務所)　＝　温室効果ガス総排出量（t-CO2) ／延床面積
原単位(基地局)　＝　温室効果ガス総排出量（t-CO2) ／基地局トラヒック数
原単位(NWC)　　 ＝　温室効果ガス総排出量（t-CO2) ／固定又はモバイルトラヒック数、又はその両方のトラヒック数で算出し、寄与度を使用。</t>
  </si>
  <si>
    <t>エネルギー効率のより良い携帯電話サービス用設備への切替・更新が進み、原単位当たりの排出量が減少した。また、昨年度は基地局設備の整理減少等で排出総量は減少したが、基本的に今後も基地局設備の増設が進みエネルギー使用量とCO2排出量は増加見込みであり、原単位当たり排出量の目標達成に向けて活動を進める。</t>
  </si>
  <si>
    <t>ネットワークセンターの空調機において、一定速空調機からINV空調機へ一部更新を行い排出量が減少した。
基地局において、二酸化炭素排出係数の低い電力会社へ切り替えを進めており、排出量が減少した。</t>
  </si>
  <si>
    <t>・CSR本部長を委員長とする会社横断となる環境委員会を設置
・ISO14001認証体制の維持</t>
  </si>
  <si>
    <t>50音</t>
  </si>
  <si>
    <t>No.</t>
  </si>
  <si>
    <t>事業者名</t>
  </si>
  <si>
    <t>あ</t>
  </si>
  <si>
    <t>い</t>
  </si>
  <si>
    <t>え</t>
  </si>
  <si>
    <t>お</t>
  </si>
  <si>
    <t>か</t>
  </si>
  <si>
    <t>き</t>
  </si>
  <si>
    <t>け</t>
  </si>
  <si>
    <t>こ</t>
  </si>
  <si>
    <t>さ</t>
  </si>
  <si>
    <t>し</t>
  </si>
  <si>
    <t>す</t>
  </si>
  <si>
    <t>せ</t>
  </si>
  <si>
    <t>そ</t>
  </si>
  <si>
    <t>く</t>
  </si>
  <si>
    <t>●事業者名を入力ください。</t>
    <rPh sb="1" eb="4">
      <t>ジギョウシャ</t>
    </rPh>
    <rPh sb="4" eb="5">
      <t>メイ</t>
    </rPh>
    <rPh sb="6" eb="8">
      <t>ニュウリョク</t>
    </rPh>
    <phoneticPr fontId="3"/>
  </si>
  <si>
    <t>個票</t>
    <rPh sb="0" eb="2">
      <t>コヒョウ</t>
    </rPh>
    <phoneticPr fontId="3"/>
  </si>
  <si>
    <t>※「➡」を押すと、各事業者の個票シートに移動します。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</si>
</sst>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7"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u/>
      <sz val="11"/>
      <color theme="10"/>
      <name val="游ゴシック"/>
      <family val="3"/>
      <charset val="128"/>
      <scheme val="minor"/>
    </font>
    <font>
      <b/>
      <sz val="11"/>
      <color theme="1"/>
      <name val="游ゴシック"/>
      <family val="3"/>
      <charset val="128"/>
      <scheme val="minor"/>
    </font>
    <font>
      <b/>
      <sz val="11"/>
      <color theme="10"/>
      <name val="游ゴシック"/>
      <family val="3"/>
      <charset val="128"/>
      <scheme val="minor"/>
    </font>
    <font>
      <b/>
      <sz val="12"/>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147">
    <xf numFmtId="0" fontId="0" fillId="0" borderId="0" xfId="0">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5" xfId="4" applyFont="1" applyBorder="1">
      <alignment vertical="center"/>
    </xf>
    <xf numFmtId="0" fontId="5" fillId="0" borderId="6" xfId="4" applyFont="1" applyBorder="1" applyProtection="1">
      <alignment vertical="center"/>
      <protection locked="0"/>
    </xf>
    <xf numFmtId="0" fontId="5" fillId="0" borderId="6" xfId="4" applyFont="1" applyBorder="1" applyAlignment="1">
      <alignment horizontal="left" vertical="center"/>
    </xf>
    <xf numFmtId="0" fontId="5" fillId="0" borderId="7" xfId="4" applyFont="1" applyBorder="1">
      <alignment vertical="center"/>
    </xf>
    <xf numFmtId="0" fontId="6" fillId="0" borderId="8" xfId="4" applyFont="1" applyBorder="1">
      <alignment vertical="center"/>
    </xf>
    <xf numFmtId="0" fontId="6" fillId="0" borderId="6" xfId="4" applyFont="1" applyBorder="1">
      <alignment vertical="center"/>
    </xf>
    <xf numFmtId="0" fontId="6" fillId="0" borderId="7" xfId="4" applyFont="1" applyBorder="1">
      <alignment vertical="center"/>
    </xf>
    <xf numFmtId="0" fontId="6" fillId="0" borderId="9" xfId="4" applyFont="1" applyBorder="1">
      <alignment vertical="center"/>
    </xf>
    <xf numFmtId="0" fontId="6" fillId="0" borderId="10" xfId="4" applyFont="1" applyBorder="1">
      <alignment vertical="center"/>
    </xf>
    <xf numFmtId="0" fontId="6" fillId="0" borderId="11" xfId="4" applyFont="1" applyBorder="1">
      <alignment vertical="center"/>
    </xf>
    <xf numFmtId="38" fontId="6" fillId="0" borderId="8" xfId="2" applyFont="1" applyBorder="1" applyAlignment="1">
      <alignment horizontal="right" vertical="center"/>
    </xf>
    <xf numFmtId="0" fontId="6" fillId="0" borderId="9" xfId="4" applyFont="1" applyBorder="1" applyAlignment="1" applyProtection="1">
      <alignment horizontal="center" vertical="center"/>
      <protection locked="0"/>
    </xf>
    <xf numFmtId="0" fontId="6" fillId="0" borderId="11" xfId="4" applyFont="1" applyBorder="1" applyAlignment="1">
      <alignment horizontal="left" vertical="center"/>
    </xf>
    <xf numFmtId="176" fontId="6" fillId="0" borderId="9" xfId="4" applyNumberFormat="1" applyFont="1" applyBorder="1" applyAlignment="1" applyProtection="1">
      <alignment horizontal="center" vertical="center"/>
      <protection locked="0"/>
    </xf>
    <xf numFmtId="0" fontId="6" fillId="0" borderId="12" xfId="4" applyFont="1" applyBorder="1" applyAlignment="1" applyProtection="1">
      <alignment horizontal="center" vertical="center"/>
      <protection locked="0"/>
    </xf>
    <xf numFmtId="176" fontId="6" fillId="0" borderId="8" xfId="4" applyNumberFormat="1" applyFont="1" applyBorder="1" applyAlignment="1" applyProtection="1">
      <alignment horizontal="right" vertical="center"/>
      <protection locked="0"/>
    </xf>
    <xf numFmtId="177" fontId="6" fillId="0" borderId="7" xfId="4" applyNumberFormat="1" applyFont="1" applyBorder="1" applyAlignment="1">
      <alignment horizontal="left" vertical="center"/>
    </xf>
    <xf numFmtId="176" fontId="6" fillId="0" borderId="8" xfId="4" applyNumberFormat="1" applyFont="1" applyBorder="1" applyProtection="1">
      <alignment vertical="center"/>
      <protection locked="0"/>
    </xf>
    <xf numFmtId="0" fontId="6" fillId="0" borderId="7" xfId="4" applyFont="1" applyBorder="1" applyAlignment="1">
      <alignment horizontal="left" vertical="center"/>
    </xf>
    <xf numFmtId="176" fontId="6" fillId="0" borderId="6" xfId="4" applyNumberFormat="1" applyFont="1" applyBorder="1" applyAlignment="1" applyProtection="1">
      <alignment horizontal="right" vertical="center"/>
      <protection locked="0"/>
    </xf>
    <xf numFmtId="176" fontId="6" fillId="0" borderId="6" xfId="4" applyNumberFormat="1" applyFont="1" applyBorder="1" applyProtection="1">
      <alignment vertical="center"/>
      <protection locked="0"/>
    </xf>
    <xf numFmtId="0" fontId="5" fillId="0" borderId="13" xfId="4" applyFont="1" applyBorder="1" applyAlignment="1">
      <alignment horizontal="right" vertical="center"/>
    </xf>
    <xf numFmtId="0" fontId="5" fillId="0" borderId="14" xfId="4" applyFont="1" applyBorder="1">
      <alignment vertical="center"/>
    </xf>
    <xf numFmtId="0" fontId="5" fillId="0" borderId="0" xfId="3" applyFont="1" applyAlignment="1">
      <alignment vertical="center"/>
    </xf>
    <xf numFmtId="0" fontId="0" fillId="0" borderId="0" xfId="0"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13" fillId="2" borderId="1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lignment vertical="center"/>
    </xf>
    <xf numFmtId="0" fontId="0" fillId="0" borderId="8"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9" xfId="0" applyBorder="1">
      <alignment vertical="center"/>
    </xf>
    <xf numFmtId="0" fontId="0" fillId="0" borderId="0" xfId="0" applyBorder="1">
      <alignment vertical="center"/>
    </xf>
    <xf numFmtId="0" fontId="13" fillId="2" borderId="26" xfId="0" applyFont="1" applyFill="1" applyBorder="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Border="1" applyAlignment="1">
      <alignment vertical="center"/>
    </xf>
    <xf numFmtId="0" fontId="12" fillId="0" borderId="0" xfId="1" applyAlignment="1">
      <alignment horizontal="center" vertical="center"/>
    </xf>
    <xf numFmtId="0" fontId="0" fillId="0" borderId="0" xfId="0" applyFill="1" applyBorder="1">
      <alignment vertical="center"/>
    </xf>
    <xf numFmtId="0" fontId="14" fillId="0" borderId="28" xfId="1" applyFont="1" applyBorder="1" applyAlignment="1">
      <alignment horizontal="center" vertical="center"/>
    </xf>
    <xf numFmtId="0" fontId="14" fillId="0" borderId="29" xfId="1" applyFont="1" applyBorder="1" applyAlignment="1">
      <alignment horizontal="center" vertical="center"/>
    </xf>
    <xf numFmtId="0" fontId="14" fillId="0" borderId="30" xfId="1" applyFont="1" applyBorder="1" applyAlignment="1">
      <alignment horizontal="center" vertical="center"/>
    </xf>
    <xf numFmtId="0" fontId="14" fillId="0" borderId="31" xfId="1" applyFont="1" applyBorder="1" applyAlignment="1">
      <alignment horizontal="center" vertical="center"/>
    </xf>
    <xf numFmtId="0" fontId="14" fillId="0" borderId="32" xfId="1" applyFont="1" applyBorder="1" applyAlignment="1">
      <alignment horizontal="center" vertical="center"/>
    </xf>
    <xf numFmtId="0" fontId="0" fillId="0" borderId="33" xfId="0" applyBorder="1" applyAlignment="1">
      <alignment horizontal="center" vertical="center"/>
    </xf>
    <xf numFmtId="0" fontId="14" fillId="3" borderId="27" xfId="1"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5" fillId="0" borderId="37"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39" xfId="0" applyBorder="1" applyAlignment="1">
      <alignment horizontal="center" vertical="center"/>
    </xf>
    <xf numFmtId="0" fontId="6" fillId="0" borderId="10" xfId="3" applyFont="1" applyBorder="1" applyAlignment="1" applyProtection="1">
      <alignment horizontal="left" vertical="center"/>
      <protection locked="0"/>
    </xf>
    <xf numFmtId="0" fontId="6" fillId="0" borderId="45"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4" xfId="3" applyFont="1" applyBorder="1" applyAlignment="1" applyProtection="1">
      <alignment vertical="center" wrapText="1"/>
      <protection locked="0"/>
    </xf>
    <xf numFmtId="0" fontId="6" fillId="0" borderId="4" xfId="3" applyFont="1" applyBorder="1" applyAlignment="1" applyProtection="1">
      <alignment vertical="center" wrapText="1"/>
      <protection locked="0"/>
    </xf>
    <xf numFmtId="0" fontId="6" fillId="0" borderId="5" xfId="3" applyFont="1" applyBorder="1" applyAlignment="1" applyProtection="1">
      <alignment vertical="center" wrapText="1"/>
      <protection locked="0"/>
    </xf>
    <xf numFmtId="0" fontId="6" fillId="0" borderId="44" xfId="3" applyFont="1" applyBorder="1" applyAlignment="1" applyProtection="1">
      <alignment vertical="center" wrapText="1"/>
      <protection locked="0"/>
    </xf>
    <xf numFmtId="0" fontId="6" fillId="0" borderId="0" xfId="4" applyFont="1" applyAlignment="1" applyProtection="1">
      <alignment horizontal="left" vertical="center"/>
      <protection locked="0"/>
    </xf>
    <xf numFmtId="0" fontId="5" fillId="0" borderId="9" xfId="4" applyFont="1" applyBorder="1" applyAlignment="1">
      <alignment horizontal="left" vertical="center" wrapText="1"/>
    </xf>
    <xf numFmtId="0" fontId="5" fillId="0" borderId="10" xfId="4" applyFont="1" applyBorder="1" applyAlignment="1">
      <alignment horizontal="left" vertical="center" wrapText="1"/>
    </xf>
    <xf numFmtId="0" fontId="5" fillId="0" borderId="11" xfId="4" applyFont="1" applyBorder="1" applyAlignment="1">
      <alignment horizontal="left" vertical="center" wrapText="1"/>
    </xf>
    <xf numFmtId="0" fontId="5" fillId="0" borderId="0" xfId="4" applyFont="1" applyAlignment="1">
      <alignment horizontal="center" vertical="center" wrapText="1"/>
    </xf>
    <xf numFmtId="0" fontId="5" fillId="0" borderId="0" xfId="4" applyFont="1" applyAlignment="1">
      <alignment horizontal="left" vertical="center" wrapText="1"/>
    </xf>
    <xf numFmtId="0" fontId="6" fillId="0" borderId="10" xfId="4" applyFont="1" applyBorder="1">
      <alignment vertical="center"/>
    </xf>
    <xf numFmtId="0" fontId="1" fillId="0" borderId="10" xfId="4" applyBorder="1">
      <alignment vertical="center"/>
    </xf>
    <xf numFmtId="0" fontId="6" fillId="0" borderId="49" xfId="4" applyFont="1" applyBorder="1" applyAlignment="1" applyProtection="1">
      <alignment horizontal="left" vertical="center" wrapText="1"/>
      <protection locked="0"/>
    </xf>
    <xf numFmtId="0" fontId="6" fillId="0" borderId="50" xfId="4" applyFont="1" applyBorder="1" applyAlignment="1" applyProtection="1">
      <alignment horizontal="left" vertical="center" wrapText="1"/>
      <protection locked="0"/>
    </xf>
    <xf numFmtId="0" fontId="6" fillId="0" borderId="51" xfId="4" applyFont="1" applyBorder="1" applyAlignment="1" applyProtection="1">
      <alignment horizontal="left" vertical="center" wrapText="1"/>
      <protection locked="0"/>
    </xf>
    <xf numFmtId="0" fontId="6" fillId="0" borderId="52" xfId="4" applyFont="1" applyBorder="1" applyAlignment="1" applyProtection="1">
      <alignment horizontal="left" vertical="center" wrapText="1"/>
      <protection locked="0"/>
    </xf>
    <xf numFmtId="0" fontId="6" fillId="0" borderId="53" xfId="4" applyFont="1" applyBorder="1" applyAlignment="1" applyProtection="1">
      <alignment horizontal="left" vertical="center" wrapText="1"/>
      <protection locked="0"/>
    </xf>
    <xf numFmtId="0" fontId="6" fillId="0" borderId="54" xfId="4" applyFont="1" applyBorder="1" applyAlignment="1" applyProtection="1">
      <alignment horizontal="left" vertical="center" wrapText="1"/>
      <protection locked="0"/>
    </xf>
    <xf numFmtId="0" fontId="11" fillId="0" borderId="46" xfId="4" applyFont="1" applyBorder="1">
      <alignment vertical="center"/>
    </xf>
    <xf numFmtId="0" fontId="1" fillId="0" borderId="47" xfId="4" applyBorder="1">
      <alignment vertical="center"/>
    </xf>
    <xf numFmtId="0" fontId="1" fillId="0" borderId="48" xfId="4" applyBorder="1">
      <alignment vertical="center"/>
    </xf>
    <xf numFmtId="0" fontId="6" fillId="0" borderId="23" xfId="4" applyFont="1" applyBorder="1" applyAlignment="1">
      <alignment horizontal="center" vertical="center"/>
    </xf>
    <xf numFmtId="0" fontId="6" fillId="0" borderId="40"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41" xfId="4" applyFont="1" applyBorder="1" applyAlignment="1">
      <alignment horizontal="center" vertical="center"/>
    </xf>
    <xf numFmtId="0" fontId="6" fillId="0" borderId="20" xfId="4" applyFont="1" applyBorder="1" applyAlignment="1">
      <alignment horizontal="center" vertical="center"/>
    </xf>
    <xf numFmtId="0" fontId="6" fillId="0" borderId="17" xfId="4" applyFont="1" applyBorder="1" applyAlignment="1">
      <alignment horizontal="center" vertical="center"/>
    </xf>
    <xf numFmtId="0" fontId="6" fillId="0" borderId="8" xfId="4" applyFont="1" applyBorder="1" applyAlignment="1">
      <alignment horizontal="left" vertical="center"/>
    </xf>
    <xf numFmtId="0" fontId="6" fillId="0" borderId="6" xfId="4" applyFont="1" applyBorder="1" applyAlignment="1">
      <alignment horizontal="left" vertical="center"/>
    </xf>
    <xf numFmtId="0" fontId="6" fillId="0" borderId="7" xfId="4" applyFont="1" applyBorder="1" applyAlignment="1">
      <alignment horizontal="left" vertical="center"/>
    </xf>
    <xf numFmtId="0" fontId="6" fillId="0" borderId="6" xfId="4" applyFont="1" applyBorder="1">
      <alignment vertical="center"/>
    </xf>
    <xf numFmtId="0" fontId="1" fillId="0" borderId="6" xfId="4" applyBorder="1">
      <alignment vertical="center"/>
    </xf>
    <xf numFmtId="0" fontId="5" fillId="0" borderId="8" xfId="4" applyFont="1" applyBorder="1" applyAlignment="1">
      <alignment horizontal="left" vertical="center"/>
    </xf>
    <xf numFmtId="0" fontId="5" fillId="0" borderId="6" xfId="4" applyFont="1" applyBorder="1" applyAlignment="1">
      <alignment horizontal="left" vertical="center"/>
    </xf>
    <xf numFmtId="0" fontId="5" fillId="0" borderId="8" xfId="4" applyFont="1" applyBorder="1" applyAlignment="1">
      <alignment horizontal="right" vertical="center"/>
    </xf>
    <xf numFmtId="0" fontId="5" fillId="0" borderId="6" xfId="4" applyFont="1" applyBorder="1" applyAlignment="1">
      <alignment horizontal="right" vertical="center"/>
    </xf>
    <xf numFmtId="38" fontId="6" fillId="0" borderId="6" xfId="2" applyFont="1" applyBorder="1" applyAlignment="1" applyProtection="1">
      <alignment horizontal="right" vertical="center"/>
      <protection locked="0"/>
    </xf>
    <xf numFmtId="0" fontId="5" fillId="0" borderId="6" xfId="4" applyFont="1" applyBorder="1">
      <alignment vertical="center"/>
    </xf>
    <xf numFmtId="0" fontId="5" fillId="0" borderId="45" xfId="4" applyFont="1" applyBorder="1">
      <alignment vertical="center"/>
    </xf>
    <xf numFmtId="0" fontId="1" fillId="0" borderId="13" xfId="4" applyBorder="1">
      <alignment vertical="center"/>
    </xf>
    <xf numFmtId="0" fontId="5" fillId="0" borderId="13" xfId="4" applyFont="1" applyBorder="1" applyAlignment="1">
      <alignment horizontal="left" vertical="center"/>
    </xf>
    <xf numFmtId="3" fontId="6" fillId="0" borderId="6" xfId="4" applyNumberFormat="1" applyFont="1" applyBorder="1" applyAlignment="1" applyProtection="1">
      <alignment horizontal="right" vertical="center"/>
      <protection locked="0"/>
    </xf>
    <xf numFmtId="38" fontId="6" fillId="0" borderId="6" xfId="2" applyFont="1" applyBorder="1" applyAlignment="1">
      <alignment horizontal="right" vertical="center"/>
    </xf>
    <xf numFmtId="0" fontId="8" fillId="0" borderId="8" xfId="4" applyFont="1" applyBorder="1" applyAlignment="1">
      <alignment vertical="center" shrinkToFit="1"/>
    </xf>
    <xf numFmtId="0" fontId="8" fillId="0" borderId="6" xfId="4" applyFont="1" applyBorder="1" applyAlignment="1">
      <alignment vertical="center" shrinkToFit="1"/>
    </xf>
    <xf numFmtId="0" fontId="8" fillId="0" borderId="7" xfId="4" applyFont="1" applyBorder="1" applyAlignment="1">
      <alignment vertical="center" shrinkToFit="1"/>
    </xf>
    <xf numFmtId="3" fontId="6" fillId="0" borderId="10" xfId="4" applyNumberFormat="1" applyFont="1" applyBorder="1" applyAlignment="1" applyProtection="1">
      <alignment horizontal="right" vertical="center"/>
      <protection locked="0"/>
    </xf>
    <xf numFmtId="38" fontId="6" fillId="0" borderId="10" xfId="2" applyFont="1" applyBorder="1" applyAlignment="1">
      <alignment horizontal="right" vertical="center"/>
    </xf>
    <xf numFmtId="0" fontId="5" fillId="0" borderId="5" xfId="4" applyFont="1" applyBorder="1">
      <alignment vertical="center"/>
    </xf>
    <xf numFmtId="0" fontId="1" fillId="0" borderId="44" xfId="4" applyBorder="1">
      <alignment vertical="center"/>
    </xf>
    <xf numFmtId="0" fontId="5" fillId="0" borderId="12" xfId="4" applyFont="1" applyBorder="1">
      <alignment vertical="center"/>
    </xf>
    <xf numFmtId="0" fontId="5" fillId="0" borderId="1" xfId="4" applyFont="1" applyBorder="1" applyAlignment="1">
      <alignment vertical="center" wrapText="1"/>
    </xf>
    <xf numFmtId="0" fontId="1" fillId="0" borderId="1" xfId="4" applyBorder="1">
      <alignment vertical="center"/>
    </xf>
    <xf numFmtId="0" fontId="5" fillId="0" borderId="2" xfId="4" applyFont="1" applyBorder="1" applyAlignment="1">
      <alignment vertical="center" wrapText="1"/>
    </xf>
    <xf numFmtId="0" fontId="1" fillId="0" borderId="2" xfId="4" applyBorder="1">
      <alignment vertical="center"/>
    </xf>
    <xf numFmtId="0" fontId="5" fillId="0" borderId="3" xfId="4" applyFont="1" applyBorder="1" applyAlignment="1">
      <alignment vertical="center" wrapText="1"/>
    </xf>
    <xf numFmtId="0" fontId="5" fillId="0" borderId="12" xfId="4" applyFont="1" applyBorder="1" applyAlignment="1">
      <alignment horizontal="left" vertical="center" wrapText="1"/>
    </xf>
    <xf numFmtId="0" fontId="5" fillId="0" borderId="12" xfId="4" applyFont="1" applyBorder="1" applyAlignment="1">
      <alignment horizontal="left" vertical="center"/>
    </xf>
    <xf numFmtId="0" fontId="5" fillId="0" borderId="40" xfId="4" applyFont="1" applyBorder="1">
      <alignment vertical="center"/>
    </xf>
    <xf numFmtId="0" fontId="1" fillId="0" borderId="40" xfId="4" applyBorder="1">
      <alignment vertical="center"/>
    </xf>
    <xf numFmtId="0" fontId="5" fillId="0" borderId="3" xfId="4" applyFont="1" applyBorder="1" applyAlignment="1">
      <alignment horizontal="left" vertical="center"/>
    </xf>
    <xf numFmtId="0" fontId="1" fillId="0" borderId="3" xfId="4" applyBorder="1" applyAlignment="1">
      <alignment horizontal="left" vertical="center"/>
    </xf>
    <xf numFmtId="0" fontId="1" fillId="0" borderId="14" xfId="4" applyBorder="1">
      <alignment vertical="center"/>
    </xf>
    <xf numFmtId="0" fontId="2" fillId="0" borderId="23" xfId="4" applyFont="1" applyBorder="1" applyAlignment="1">
      <alignment horizontal="center" vertical="center"/>
    </xf>
    <xf numFmtId="0" fontId="1" fillId="0" borderId="41" xfId="4" applyBorder="1">
      <alignment vertical="center"/>
    </xf>
    <xf numFmtId="0" fontId="5" fillId="0" borderId="42" xfId="4" applyFont="1" applyBorder="1">
      <alignment vertical="center"/>
    </xf>
    <xf numFmtId="0" fontId="1" fillId="0" borderId="0" xfId="4">
      <alignment vertical="center"/>
    </xf>
    <xf numFmtId="0" fontId="1" fillId="0" borderId="0" xfId="3" applyAlignment="1">
      <alignment vertical="center"/>
    </xf>
    <xf numFmtId="0" fontId="1" fillId="0" borderId="43"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4" applyBorder="1">
      <alignment vertical="center"/>
    </xf>
    <xf numFmtId="0" fontId="5" fillId="0" borderId="1" xfId="4" applyFont="1" applyBorder="1" applyAlignment="1">
      <alignment horizontal="left" vertical="center"/>
    </xf>
    <xf numFmtId="0" fontId="1" fillId="0" borderId="3" xfId="4" applyBorder="1">
      <alignment vertical="center"/>
    </xf>
    <xf numFmtId="0" fontId="16" fillId="0" borderId="0" xfId="0" applyFont="1" applyAlignment="1">
      <alignment horizontal="right"/>
    </xf>
  </cellXfs>
  <cellStyles count="5">
    <cellStyle name="ハイパーリンク" xfId="1" builtinId="8"/>
    <cellStyle name="桁区切り 2" xfId="2"/>
    <cellStyle name="標準" xfId="0" builtinId="0"/>
    <cellStyle name="標準 2" xfId="3"/>
    <cellStyle name="標準_htmlfile_bas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109"/>
  <sheetViews>
    <sheetView tabSelected="1" view="pageBreakPreview" zoomScaleNormal="100" zoomScaleSheetLayoutView="100" workbookViewId="0">
      <selection activeCell="H6" sqref="H6"/>
    </sheetView>
  </sheetViews>
  <sheetFormatPr defaultRowHeight="18.75" x14ac:dyDescent="0.4"/>
  <cols>
    <col min="1" max="1" width="2.75" customWidth="1"/>
    <col min="2" max="2" width="5.375" style="31" bestFit="1" customWidth="1"/>
    <col min="3" max="3" width="4.375" style="31" bestFit="1" customWidth="1"/>
    <col min="4" max="4" width="41.75" bestFit="1" customWidth="1"/>
    <col min="5" max="5" width="7.5" style="31" customWidth="1"/>
    <col min="6" max="6" width="2.75" customWidth="1"/>
  </cols>
  <sheetData>
    <row r="2" spans="2:5" ht="19.5" thickBot="1" x14ac:dyDescent="0.45">
      <c r="B2" s="48" t="s">
        <v>837</v>
      </c>
      <c r="D2" s="49"/>
    </row>
    <row r="3" spans="2:5" ht="20.25" thickBot="1" x14ac:dyDescent="0.45">
      <c r="B3" s="50"/>
      <c r="C3" s="63"/>
      <c r="D3" s="64"/>
      <c r="E3" s="59" t="str">
        <f>HYPERLINK("#"&amp;"D"&amp; SUMPRODUCT(($D$7:$D$108=D4)*(ROW($D$7:$D$108))),"🔍")</f>
        <v>🔍</v>
      </c>
    </row>
    <row r="4" spans="2:5" hidden="1" x14ac:dyDescent="0.4">
      <c r="B4" s="65"/>
      <c r="C4" s="65"/>
      <c r="D4" s="52" t="str">
        <f>VLOOKUP("*" &amp; C3 &amp; "*",D7:D108,1,FALSE)</f>
        <v>アートバンライン株式会社</v>
      </c>
      <c r="E4" s="51"/>
    </row>
    <row r="5" spans="2:5" ht="19.5" thickBot="1" x14ac:dyDescent="0.3">
      <c r="E5" s="146" t="s">
        <v>839</v>
      </c>
    </row>
    <row r="6" spans="2:5" ht="19.5" thickBot="1" x14ac:dyDescent="0.45">
      <c r="B6" s="32" t="s">
        <v>820</v>
      </c>
      <c r="C6" s="33" t="s">
        <v>821</v>
      </c>
      <c r="D6" s="37" t="s">
        <v>822</v>
      </c>
      <c r="E6" s="47" t="s">
        <v>838</v>
      </c>
    </row>
    <row r="7" spans="2:5" ht="19.5" thickTop="1" x14ac:dyDescent="0.4">
      <c r="B7" s="66" t="s">
        <v>823</v>
      </c>
      <c r="C7" s="34">
        <v>1</v>
      </c>
      <c r="D7" s="40" t="s">
        <v>5</v>
      </c>
      <c r="E7" s="54" t="str">
        <f>HYPERLINK("#'"&amp;D7&amp;"'!A1","➡")</f>
        <v>➡</v>
      </c>
    </row>
    <row r="8" spans="2:5" x14ac:dyDescent="0.4">
      <c r="B8" s="61"/>
      <c r="C8" s="35">
        <v>2</v>
      </c>
      <c r="D8" s="41" t="s">
        <v>60</v>
      </c>
      <c r="E8" s="53" t="str">
        <f>HYPERLINK("#'"&amp;D8&amp;"'!A1","➡")</f>
        <v>➡</v>
      </c>
    </row>
    <row r="9" spans="2:5" x14ac:dyDescent="0.4">
      <c r="B9" s="61"/>
      <c r="C9" s="35">
        <v>3</v>
      </c>
      <c r="D9" s="41" t="s">
        <v>68</v>
      </c>
      <c r="E9" s="53" t="str">
        <f t="shared" ref="E9:E72" si="0">HYPERLINK("#'"&amp;D9&amp;"'!A1","➡")</f>
        <v>➡</v>
      </c>
    </row>
    <row r="10" spans="2:5" x14ac:dyDescent="0.4">
      <c r="B10" s="61"/>
      <c r="C10" s="35">
        <v>4</v>
      </c>
      <c r="D10" s="41" t="s">
        <v>75</v>
      </c>
      <c r="E10" s="53" t="str">
        <f t="shared" si="0"/>
        <v>➡</v>
      </c>
    </row>
    <row r="11" spans="2:5" x14ac:dyDescent="0.4">
      <c r="B11" s="61"/>
      <c r="C11" s="35">
        <v>5</v>
      </c>
      <c r="D11" s="41" t="s">
        <v>83</v>
      </c>
      <c r="E11" s="53" t="str">
        <f t="shared" si="0"/>
        <v>➡</v>
      </c>
    </row>
    <row r="12" spans="2:5" x14ac:dyDescent="0.4">
      <c r="B12" s="61"/>
      <c r="C12" s="35">
        <v>6</v>
      </c>
      <c r="D12" s="41" t="s">
        <v>91</v>
      </c>
      <c r="E12" s="53" t="str">
        <f t="shared" si="0"/>
        <v>➡</v>
      </c>
    </row>
    <row r="13" spans="2:5" x14ac:dyDescent="0.4">
      <c r="B13" s="61"/>
      <c r="C13" s="35">
        <v>7</v>
      </c>
      <c r="D13" s="41" t="s">
        <v>101</v>
      </c>
      <c r="E13" s="53" t="str">
        <f t="shared" si="0"/>
        <v>➡</v>
      </c>
    </row>
    <row r="14" spans="2:5" x14ac:dyDescent="0.4">
      <c r="B14" s="61"/>
      <c r="C14" s="35">
        <v>8</v>
      </c>
      <c r="D14" s="41" t="s">
        <v>109</v>
      </c>
      <c r="E14" s="53" t="str">
        <f t="shared" si="0"/>
        <v>➡</v>
      </c>
    </row>
    <row r="15" spans="2:5" x14ac:dyDescent="0.4">
      <c r="B15" s="61"/>
      <c r="C15" s="35">
        <v>9</v>
      </c>
      <c r="D15" s="41" t="s">
        <v>116</v>
      </c>
      <c r="E15" s="53" t="str">
        <f t="shared" si="0"/>
        <v>➡</v>
      </c>
    </row>
    <row r="16" spans="2:5" ht="19.5" thickBot="1" x14ac:dyDescent="0.45">
      <c r="B16" s="62"/>
      <c r="C16" s="36">
        <v>10</v>
      </c>
      <c r="D16" s="42" t="s">
        <v>125</v>
      </c>
      <c r="E16" s="55" t="str">
        <f t="shared" si="0"/>
        <v>➡</v>
      </c>
    </row>
    <row r="17" spans="2:5" x14ac:dyDescent="0.4">
      <c r="B17" s="60" t="s">
        <v>824</v>
      </c>
      <c r="C17" s="34">
        <v>1</v>
      </c>
      <c r="D17" s="43" t="s">
        <v>133</v>
      </c>
      <c r="E17" s="56" t="str">
        <f t="shared" si="0"/>
        <v>➡</v>
      </c>
    </row>
    <row r="18" spans="2:5" x14ac:dyDescent="0.4">
      <c r="B18" s="61"/>
      <c r="C18" s="35">
        <v>2</v>
      </c>
      <c r="D18" s="41" t="s">
        <v>140</v>
      </c>
      <c r="E18" s="53" t="str">
        <f t="shared" si="0"/>
        <v>➡</v>
      </c>
    </row>
    <row r="19" spans="2:5" ht="19.5" thickBot="1" x14ac:dyDescent="0.45">
      <c r="B19" s="62"/>
      <c r="C19" s="36">
        <v>3</v>
      </c>
      <c r="D19" s="44" t="s">
        <v>146</v>
      </c>
      <c r="E19" s="57" t="str">
        <f t="shared" si="0"/>
        <v>➡</v>
      </c>
    </row>
    <row r="20" spans="2:5" x14ac:dyDescent="0.4">
      <c r="B20" s="60" t="s">
        <v>825</v>
      </c>
      <c r="C20" s="34">
        <v>1</v>
      </c>
      <c r="D20" s="45" t="s">
        <v>155</v>
      </c>
      <c r="E20" s="54" t="str">
        <f t="shared" si="0"/>
        <v>➡</v>
      </c>
    </row>
    <row r="21" spans="2:5" x14ac:dyDescent="0.4">
      <c r="B21" s="61"/>
      <c r="C21" s="35">
        <v>2</v>
      </c>
      <c r="D21" s="41" t="s">
        <v>162</v>
      </c>
      <c r="E21" s="53" t="str">
        <f t="shared" si="0"/>
        <v>➡</v>
      </c>
    </row>
    <row r="22" spans="2:5" x14ac:dyDescent="0.4">
      <c r="B22" s="61"/>
      <c r="C22" s="35">
        <v>3</v>
      </c>
      <c r="D22" s="41" t="s">
        <v>170</v>
      </c>
      <c r="E22" s="53" t="str">
        <f t="shared" si="0"/>
        <v>➡</v>
      </c>
    </row>
    <row r="23" spans="2:5" x14ac:dyDescent="0.4">
      <c r="B23" s="61"/>
      <c r="C23" s="35">
        <v>4</v>
      </c>
      <c r="D23" s="41" t="s">
        <v>179</v>
      </c>
      <c r="E23" s="53" t="str">
        <f t="shared" si="0"/>
        <v>➡</v>
      </c>
    </row>
    <row r="24" spans="2:5" x14ac:dyDescent="0.4">
      <c r="B24" s="61"/>
      <c r="C24" s="35">
        <v>5</v>
      </c>
      <c r="D24" s="41" t="s">
        <v>186</v>
      </c>
      <c r="E24" s="53" t="str">
        <f t="shared" si="0"/>
        <v>➡</v>
      </c>
    </row>
    <row r="25" spans="2:5" x14ac:dyDescent="0.4">
      <c r="B25" s="61"/>
      <c r="C25" s="35">
        <v>6</v>
      </c>
      <c r="D25" s="41" t="s">
        <v>194</v>
      </c>
      <c r="E25" s="53" t="str">
        <f t="shared" si="0"/>
        <v>➡</v>
      </c>
    </row>
    <row r="26" spans="2:5" x14ac:dyDescent="0.4">
      <c r="B26" s="61"/>
      <c r="C26" s="35">
        <v>7</v>
      </c>
      <c r="D26" s="41" t="s">
        <v>200</v>
      </c>
      <c r="E26" s="53" t="str">
        <f t="shared" si="0"/>
        <v>➡</v>
      </c>
    </row>
    <row r="27" spans="2:5" x14ac:dyDescent="0.4">
      <c r="B27" s="61"/>
      <c r="C27" s="35">
        <v>8</v>
      </c>
      <c r="D27" s="41" t="s">
        <v>207</v>
      </c>
      <c r="E27" s="53" t="str">
        <f t="shared" si="0"/>
        <v>➡</v>
      </c>
    </row>
    <row r="28" spans="2:5" ht="19.5" thickBot="1" x14ac:dyDescent="0.45">
      <c r="B28" s="62"/>
      <c r="C28" s="36">
        <v>9</v>
      </c>
      <c r="D28" s="42" t="s">
        <v>216</v>
      </c>
      <c r="E28" s="57" t="str">
        <f t="shared" si="0"/>
        <v>➡</v>
      </c>
    </row>
    <row r="29" spans="2:5" x14ac:dyDescent="0.4">
      <c r="B29" s="60" t="s">
        <v>826</v>
      </c>
      <c r="C29" s="34">
        <v>1</v>
      </c>
      <c r="D29" s="43" t="s">
        <v>224</v>
      </c>
      <c r="E29" s="54" t="str">
        <f t="shared" si="0"/>
        <v>➡</v>
      </c>
    </row>
    <row r="30" spans="2:5" x14ac:dyDescent="0.4">
      <c r="B30" s="61"/>
      <c r="C30" s="35">
        <v>2</v>
      </c>
      <c r="D30" s="41" t="s">
        <v>231</v>
      </c>
      <c r="E30" s="53" t="str">
        <f t="shared" si="0"/>
        <v>➡</v>
      </c>
    </row>
    <row r="31" spans="2:5" x14ac:dyDescent="0.4">
      <c r="B31" s="61"/>
      <c r="C31" s="35">
        <v>3</v>
      </c>
      <c r="D31" s="41" t="s">
        <v>240</v>
      </c>
      <c r="E31" s="53" t="str">
        <f t="shared" si="0"/>
        <v>➡</v>
      </c>
    </row>
    <row r="32" spans="2:5" x14ac:dyDescent="0.4">
      <c r="B32" s="61"/>
      <c r="C32" s="35">
        <v>4</v>
      </c>
      <c r="D32" s="41" t="s">
        <v>246</v>
      </c>
      <c r="E32" s="53" t="str">
        <f t="shared" si="0"/>
        <v>➡</v>
      </c>
    </row>
    <row r="33" spans="2:5" x14ac:dyDescent="0.4">
      <c r="B33" s="61"/>
      <c r="C33" s="35">
        <v>5</v>
      </c>
      <c r="D33" s="41" t="s">
        <v>252</v>
      </c>
      <c r="E33" s="53" t="str">
        <f t="shared" si="0"/>
        <v>➡</v>
      </c>
    </row>
    <row r="34" spans="2:5" ht="19.5" thickBot="1" x14ac:dyDescent="0.45">
      <c r="B34" s="62"/>
      <c r="C34" s="36">
        <v>6</v>
      </c>
      <c r="D34" s="42" t="s">
        <v>260</v>
      </c>
      <c r="E34" s="57" t="str">
        <f t="shared" si="0"/>
        <v>➡</v>
      </c>
    </row>
    <row r="35" spans="2:5" x14ac:dyDescent="0.4">
      <c r="B35" s="60" t="s">
        <v>827</v>
      </c>
      <c r="C35" s="34">
        <v>1</v>
      </c>
      <c r="D35" s="43" t="s">
        <v>268</v>
      </c>
      <c r="E35" s="54" t="str">
        <f t="shared" si="0"/>
        <v>➡</v>
      </c>
    </row>
    <row r="36" spans="2:5" x14ac:dyDescent="0.4">
      <c r="B36" s="61"/>
      <c r="C36" s="35">
        <v>2</v>
      </c>
      <c r="D36" s="41" t="s">
        <v>274</v>
      </c>
      <c r="E36" s="53" t="str">
        <f t="shared" si="0"/>
        <v>➡</v>
      </c>
    </row>
    <row r="37" spans="2:5" x14ac:dyDescent="0.4">
      <c r="B37" s="61"/>
      <c r="C37" s="35">
        <v>3</v>
      </c>
      <c r="D37" s="41" t="s">
        <v>281</v>
      </c>
      <c r="E37" s="53" t="str">
        <f t="shared" si="0"/>
        <v>➡</v>
      </c>
    </row>
    <row r="38" spans="2:5" x14ac:dyDescent="0.4">
      <c r="B38" s="61"/>
      <c r="C38" s="35">
        <v>4</v>
      </c>
      <c r="D38" s="41" t="s">
        <v>288</v>
      </c>
      <c r="E38" s="53" t="str">
        <f t="shared" si="0"/>
        <v>➡</v>
      </c>
    </row>
    <row r="39" spans="2:5" x14ac:dyDescent="0.4">
      <c r="B39" s="61"/>
      <c r="C39" s="35">
        <v>5</v>
      </c>
      <c r="D39" s="41" t="s">
        <v>296</v>
      </c>
      <c r="E39" s="53" t="str">
        <f t="shared" si="0"/>
        <v>➡</v>
      </c>
    </row>
    <row r="40" spans="2:5" x14ac:dyDescent="0.4">
      <c r="B40" s="61"/>
      <c r="C40" s="35">
        <v>6</v>
      </c>
      <c r="D40" s="41" t="s">
        <v>303</v>
      </c>
      <c r="E40" s="53" t="str">
        <f t="shared" si="0"/>
        <v>➡</v>
      </c>
    </row>
    <row r="41" spans="2:5" x14ac:dyDescent="0.4">
      <c r="B41" s="61"/>
      <c r="C41" s="35">
        <v>7</v>
      </c>
      <c r="D41" s="41" t="s">
        <v>313</v>
      </c>
      <c r="E41" s="53" t="str">
        <f t="shared" si="0"/>
        <v>➡</v>
      </c>
    </row>
    <row r="42" spans="2:5" x14ac:dyDescent="0.4">
      <c r="B42" s="61"/>
      <c r="C42" s="35">
        <v>8</v>
      </c>
      <c r="D42" s="41" t="s">
        <v>322</v>
      </c>
      <c r="E42" s="53" t="str">
        <f t="shared" si="0"/>
        <v>➡</v>
      </c>
    </row>
    <row r="43" spans="2:5" x14ac:dyDescent="0.4">
      <c r="B43" s="61"/>
      <c r="C43" s="35">
        <v>9</v>
      </c>
      <c r="D43" s="41" t="s">
        <v>330</v>
      </c>
      <c r="E43" s="53" t="str">
        <f t="shared" si="0"/>
        <v>➡</v>
      </c>
    </row>
    <row r="44" spans="2:5" x14ac:dyDescent="0.4">
      <c r="B44" s="61"/>
      <c r="C44" s="35">
        <v>10</v>
      </c>
      <c r="D44" s="41" t="s">
        <v>338</v>
      </c>
      <c r="E44" s="53" t="str">
        <f t="shared" si="0"/>
        <v>➡</v>
      </c>
    </row>
    <row r="45" spans="2:5" ht="19.5" thickBot="1" x14ac:dyDescent="0.45">
      <c r="B45" s="62"/>
      <c r="C45" s="36">
        <v>11</v>
      </c>
      <c r="D45" s="44" t="s">
        <v>345</v>
      </c>
      <c r="E45" s="57" t="str">
        <f t="shared" si="0"/>
        <v>➡</v>
      </c>
    </row>
    <row r="46" spans="2:5" x14ac:dyDescent="0.4">
      <c r="B46" s="60" t="s">
        <v>828</v>
      </c>
      <c r="C46" s="34">
        <v>1</v>
      </c>
      <c r="D46" s="45" t="s">
        <v>353</v>
      </c>
      <c r="E46" s="54" t="str">
        <f t="shared" si="0"/>
        <v>➡</v>
      </c>
    </row>
    <row r="47" spans="2:5" x14ac:dyDescent="0.4">
      <c r="B47" s="61"/>
      <c r="C47" s="35">
        <v>2</v>
      </c>
      <c r="D47" s="41" t="s">
        <v>361</v>
      </c>
      <c r="E47" s="53" t="str">
        <f t="shared" si="0"/>
        <v>➡</v>
      </c>
    </row>
    <row r="48" spans="2:5" x14ac:dyDescent="0.4">
      <c r="B48" s="61"/>
      <c r="C48" s="35">
        <v>3</v>
      </c>
      <c r="D48" s="41" t="s">
        <v>369</v>
      </c>
      <c r="E48" s="53" t="str">
        <f t="shared" si="0"/>
        <v>➡</v>
      </c>
    </row>
    <row r="49" spans="2:5" x14ac:dyDescent="0.4">
      <c r="B49" s="61"/>
      <c r="C49" s="35">
        <v>4</v>
      </c>
      <c r="D49" s="41" t="s">
        <v>377</v>
      </c>
      <c r="E49" s="53" t="str">
        <f t="shared" si="0"/>
        <v>➡</v>
      </c>
    </row>
    <row r="50" spans="2:5" x14ac:dyDescent="0.4">
      <c r="B50" s="61"/>
      <c r="C50" s="35">
        <v>5</v>
      </c>
      <c r="D50" s="41" t="s">
        <v>384</v>
      </c>
      <c r="E50" s="53" t="str">
        <f t="shared" si="0"/>
        <v>➡</v>
      </c>
    </row>
    <row r="51" spans="2:5" x14ac:dyDescent="0.4">
      <c r="B51" s="61"/>
      <c r="C51" s="35">
        <v>6</v>
      </c>
      <c r="D51" s="41" t="s">
        <v>392</v>
      </c>
      <c r="E51" s="53" t="str">
        <f t="shared" si="0"/>
        <v>➡</v>
      </c>
    </row>
    <row r="52" spans="2:5" x14ac:dyDescent="0.4">
      <c r="B52" s="61"/>
      <c r="C52" s="35">
        <v>7</v>
      </c>
      <c r="D52" s="41" t="s">
        <v>398</v>
      </c>
      <c r="E52" s="53" t="str">
        <f t="shared" si="0"/>
        <v>➡</v>
      </c>
    </row>
    <row r="53" spans="2:5" x14ac:dyDescent="0.4">
      <c r="B53" s="61"/>
      <c r="C53" s="35">
        <v>8</v>
      </c>
      <c r="D53" s="41" t="s">
        <v>404</v>
      </c>
      <c r="E53" s="53" t="str">
        <f t="shared" si="0"/>
        <v>➡</v>
      </c>
    </row>
    <row r="54" spans="2:5" ht="19.5" thickBot="1" x14ac:dyDescent="0.45">
      <c r="B54" s="62"/>
      <c r="C54" s="36">
        <v>9</v>
      </c>
      <c r="D54" s="42" t="s">
        <v>412</v>
      </c>
      <c r="E54" s="57" t="str">
        <f t="shared" si="0"/>
        <v>➡</v>
      </c>
    </row>
    <row r="55" spans="2:5" x14ac:dyDescent="0.4">
      <c r="B55" s="60" t="s">
        <v>836</v>
      </c>
      <c r="C55" s="34">
        <v>1</v>
      </c>
      <c r="D55" s="43" t="s">
        <v>418</v>
      </c>
      <c r="E55" s="54" t="str">
        <f t="shared" si="0"/>
        <v>➡</v>
      </c>
    </row>
    <row r="56" spans="2:5" x14ac:dyDescent="0.4">
      <c r="B56" s="61"/>
      <c r="C56" s="35">
        <v>2</v>
      </c>
      <c r="D56" s="41" t="s">
        <v>424</v>
      </c>
      <c r="E56" s="53" t="str">
        <f t="shared" si="0"/>
        <v>➡</v>
      </c>
    </row>
    <row r="57" spans="2:5" x14ac:dyDescent="0.4">
      <c r="B57" s="61"/>
      <c r="C57" s="35">
        <v>3</v>
      </c>
      <c r="D57" s="41" t="s">
        <v>431</v>
      </c>
      <c r="E57" s="53" t="str">
        <f t="shared" si="0"/>
        <v>➡</v>
      </c>
    </row>
    <row r="58" spans="2:5" ht="19.5" thickBot="1" x14ac:dyDescent="0.45">
      <c r="B58" s="62"/>
      <c r="C58" s="36">
        <v>4</v>
      </c>
      <c r="D58" s="42" t="s">
        <v>439</v>
      </c>
      <c r="E58" s="55" t="str">
        <f t="shared" si="0"/>
        <v>➡</v>
      </c>
    </row>
    <row r="59" spans="2:5" x14ac:dyDescent="0.4">
      <c r="B59" s="60" t="s">
        <v>829</v>
      </c>
      <c r="C59" s="34">
        <v>1</v>
      </c>
      <c r="D59" s="43" t="s">
        <v>447</v>
      </c>
      <c r="E59" s="56" t="str">
        <f t="shared" si="0"/>
        <v>➡</v>
      </c>
    </row>
    <row r="60" spans="2:5" x14ac:dyDescent="0.4">
      <c r="B60" s="61"/>
      <c r="C60" s="35">
        <v>2</v>
      </c>
      <c r="D60" s="41" t="s">
        <v>455</v>
      </c>
      <c r="E60" s="53" t="str">
        <f t="shared" si="0"/>
        <v>➡</v>
      </c>
    </row>
    <row r="61" spans="2:5" ht="19.5" thickBot="1" x14ac:dyDescent="0.45">
      <c r="B61" s="62"/>
      <c r="C61" s="36">
        <v>3</v>
      </c>
      <c r="D61" s="42" t="s">
        <v>462</v>
      </c>
      <c r="E61" s="57" t="str">
        <f t="shared" si="0"/>
        <v>➡</v>
      </c>
    </row>
    <row r="62" spans="2:5" x14ac:dyDescent="0.4">
      <c r="B62" s="60" t="s">
        <v>830</v>
      </c>
      <c r="C62" s="34">
        <v>1</v>
      </c>
      <c r="D62" s="43" t="s">
        <v>470</v>
      </c>
      <c r="E62" s="54" t="str">
        <f t="shared" si="0"/>
        <v>➡</v>
      </c>
    </row>
    <row r="63" spans="2:5" x14ac:dyDescent="0.4">
      <c r="B63" s="61"/>
      <c r="C63" s="35">
        <v>2</v>
      </c>
      <c r="D63" s="41" t="s">
        <v>476</v>
      </c>
      <c r="E63" s="53" t="str">
        <f t="shared" si="0"/>
        <v>➡</v>
      </c>
    </row>
    <row r="64" spans="2:5" x14ac:dyDescent="0.4">
      <c r="B64" s="61"/>
      <c r="C64" s="35">
        <v>3</v>
      </c>
      <c r="D64" s="41" t="s">
        <v>482</v>
      </c>
      <c r="E64" s="53" t="str">
        <f t="shared" si="0"/>
        <v>➡</v>
      </c>
    </row>
    <row r="65" spans="2:5" x14ac:dyDescent="0.4">
      <c r="B65" s="61"/>
      <c r="C65" s="35">
        <v>4</v>
      </c>
      <c r="D65" s="41" t="s">
        <v>490</v>
      </c>
      <c r="E65" s="53" t="str">
        <f t="shared" si="0"/>
        <v>➡</v>
      </c>
    </row>
    <row r="66" spans="2:5" x14ac:dyDescent="0.4">
      <c r="B66" s="61"/>
      <c r="C66" s="35">
        <v>5</v>
      </c>
      <c r="D66" s="41" t="s">
        <v>497</v>
      </c>
      <c r="E66" s="53" t="str">
        <f t="shared" si="0"/>
        <v>➡</v>
      </c>
    </row>
    <row r="67" spans="2:5" x14ac:dyDescent="0.4">
      <c r="B67" s="61"/>
      <c r="C67" s="35">
        <v>6</v>
      </c>
      <c r="D67" s="41" t="s">
        <v>506</v>
      </c>
      <c r="E67" s="53" t="str">
        <f t="shared" si="0"/>
        <v>➡</v>
      </c>
    </row>
    <row r="68" spans="2:5" x14ac:dyDescent="0.4">
      <c r="B68" s="61"/>
      <c r="C68" s="35">
        <v>7</v>
      </c>
      <c r="D68" s="41" t="s">
        <v>512</v>
      </c>
      <c r="E68" s="53" t="str">
        <f t="shared" si="0"/>
        <v>➡</v>
      </c>
    </row>
    <row r="69" spans="2:5" x14ac:dyDescent="0.4">
      <c r="B69" s="61"/>
      <c r="C69" s="35">
        <v>8</v>
      </c>
      <c r="D69" s="41" t="s">
        <v>521</v>
      </c>
      <c r="E69" s="53" t="str">
        <f t="shared" si="0"/>
        <v>➡</v>
      </c>
    </row>
    <row r="70" spans="2:5" x14ac:dyDescent="0.4">
      <c r="B70" s="61"/>
      <c r="C70" s="35">
        <v>9</v>
      </c>
      <c r="D70" s="41" t="s">
        <v>529</v>
      </c>
      <c r="E70" s="53" t="str">
        <f t="shared" si="0"/>
        <v>➡</v>
      </c>
    </row>
    <row r="71" spans="2:5" x14ac:dyDescent="0.4">
      <c r="B71" s="61"/>
      <c r="C71" s="35">
        <v>10</v>
      </c>
      <c r="D71" s="41" t="s">
        <v>536</v>
      </c>
      <c r="E71" s="53" t="str">
        <f t="shared" si="0"/>
        <v>➡</v>
      </c>
    </row>
    <row r="72" spans="2:5" x14ac:dyDescent="0.4">
      <c r="B72" s="61"/>
      <c r="C72" s="35">
        <v>11</v>
      </c>
      <c r="D72" s="41" t="s">
        <v>542</v>
      </c>
      <c r="E72" s="53" t="str">
        <f t="shared" si="0"/>
        <v>➡</v>
      </c>
    </row>
    <row r="73" spans="2:5" ht="19.5" thickBot="1" x14ac:dyDescent="0.45">
      <c r="B73" s="62"/>
      <c r="C73" s="36">
        <v>12</v>
      </c>
      <c r="D73" s="44" t="s">
        <v>552</v>
      </c>
      <c r="E73" s="55" t="str">
        <f t="shared" ref="E73:E108" si="1">HYPERLINK("#'"&amp;D73&amp;"'!A1","➡")</f>
        <v>➡</v>
      </c>
    </row>
    <row r="74" spans="2:5" x14ac:dyDescent="0.4">
      <c r="B74" s="60" t="s">
        <v>831</v>
      </c>
      <c r="C74" s="34">
        <v>1</v>
      </c>
      <c r="D74" s="45" t="s">
        <v>558</v>
      </c>
      <c r="E74" s="56" t="str">
        <f t="shared" si="1"/>
        <v>➡</v>
      </c>
    </row>
    <row r="75" spans="2:5" x14ac:dyDescent="0.4">
      <c r="B75" s="61"/>
      <c r="C75" s="35">
        <v>2</v>
      </c>
      <c r="D75" s="41" t="s">
        <v>565</v>
      </c>
      <c r="E75" s="53" t="str">
        <f t="shared" si="1"/>
        <v>➡</v>
      </c>
    </row>
    <row r="76" spans="2:5" x14ac:dyDescent="0.4">
      <c r="B76" s="61"/>
      <c r="C76" s="35">
        <v>3</v>
      </c>
      <c r="D76" s="41" t="s">
        <v>573</v>
      </c>
      <c r="E76" s="53" t="str">
        <f t="shared" si="1"/>
        <v>➡</v>
      </c>
    </row>
    <row r="77" spans="2:5" x14ac:dyDescent="0.4">
      <c r="B77" s="61"/>
      <c r="C77" s="35">
        <v>4</v>
      </c>
      <c r="D77" s="41" t="s">
        <v>580</v>
      </c>
      <c r="E77" s="53" t="str">
        <f t="shared" si="1"/>
        <v>➡</v>
      </c>
    </row>
    <row r="78" spans="2:5" x14ac:dyDescent="0.4">
      <c r="B78" s="61"/>
      <c r="C78" s="35">
        <v>5</v>
      </c>
      <c r="D78" s="41" t="s">
        <v>588</v>
      </c>
      <c r="E78" s="53" t="str">
        <f t="shared" si="1"/>
        <v>➡</v>
      </c>
    </row>
    <row r="79" spans="2:5" x14ac:dyDescent="0.4">
      <c r="B79" s="61"/>
      <c r="C79" s="35">
        <v>6</v>
      </c>
      <c r="D79" s="41" t="s">
        <v>596</v>
      </c>
      <c r="E79" s="53" t="str">
        <f t="shared" si="1"/>
        <v>➡</v>
      </c>
    </row>
    <row r="80" spans="2:5" x14ac:dyDescent="0.4">
      <c r="B80" s="61"/>
      <c r="C80" s="35">
        <v>7</v>
      </c>
      <c r="D80" s="41" t="s">
        <v>603</v>
      </c>
      <c r="E80" s="53" t="str">
        <f t="shared" si="1"/>
        <v>➡</v>
      </c>
    </row>
    <row r="81" spans="2:5" ht="19.5" thickBot="1" x14ac:dyDescent="0.45">
      <c r="B81" s="62"/>
      <c r="C81" s="36">
        <v>8</v>
      </c>
      <c r="D81" s="42" t="s">
        <v>611</v>
      </c>
      <c r="E81" s="57" t="str">
        <f t="shared" si="1"/>
        <v>➡</v>
      </c>
    </row>
    <row r="82" spans="2:5" x14ac:dyDescent="0.4">
      <c r="B82" s="60" t="s">
        <v>832</v>
      </c>
      <c r="C82" s="34">
        <v>1</v>
      </c>
      <c r="D82" s="43" t="s">
        <v>619</v>
      </c>
      <c r="E82" s="54" t="str">
        <f t="shared" si="1"/>
        <v>➡</v>
      </c>
    </row>
    <row r="83" spans="2:5" x14ac:dyDescent="0.4">
      <c r="B83" s="61"/>
      <c r="C83" s="35">
        <v>2</v>
      </c>
      <c r="D83" s="41" t="s">
        <v>626</v>
      </c>
      <c r="E83" s="53" t="str">
        <f t="shared" si="1"/>
        <v>➡</v>
      </c>
    </row>
    <row r="84" spans="2:5" x14ac:dyDescent="0.4">
      <c r="B84" s="61"/>
      <c r="C84" s="35">
        <v>3</v>
      </c>
      <c r="D84" s="41" t="s">
        <v>632</v>
      </c>
      <c r="E84" s="53" t="str">
        <f t="shared" si="1"/>
        <v>➡</v>
      </c>
    </row>
    <row r="85" spans="2:5" x14ac:dyDescent="0.4">
      <c r="B85" s="61"/>
      <c r="C85" s="35">
        <v>4</v>
      </c>
      <c r="D85" s="41" t="s">
        <v>642</v>
      </c>
      <c r="E85" s="53" t="str">
        <f t="shared" si="1"/>
        <v>➡</v>
      </c>
    </row>
    <row r="86" spans="2:5" x14ac:dyDescent="0.4">
      <c r="B86" s="61"/>
      <c r="C86" s="35">
        <v>5</v>
      </c>
      <c r="D86" s="41" t="s">
        <v>649</v>
      </c>
      <c r="E86" s="53" t="str">
        <f t="shared" si="1"/>
        <v>➡</v>
      </c>
    </row>
    <row r="87" spans="2:5" x14ac:dyDescent="0.4">
      <c r="B87" s="61"/>
      <c r="C87" s="35">
        <v>6</v>
      </c>
      <c r="D87" s="41" t="s">
        <v>655</v>
      </c>
      <c r="E87" s="53" t="str">
        <f t="shared" si="1"/>
        <v>➡</v>
      </c>
    </row>
    <row r="88" spans="2:5" x14ac:dyDescent="0.4">
      <c r="B88" s="61"/>
      <c r="C88" s="35">
        <v>7</v>
      </c>
      <c r="D88" s="41" t="s">
        <v>663</v>
      </c>
      <c r="E88" s="53" t="str">
        <f t="shared" si="1"/>
        <v>➡</v>
      </c>
    </row>
    <row r="89" spans="2:5" x14ac:dyDescent="0.4">
      <c r="B89" s="61"/>
      <c r="C89" s="35">
        <v>8</v>
      </c>
      <c r="D89" s="41" t="s">
        <v>667</v>
      </c>
      <c r="E89" s="53" t="str">
        <f t="shared" si="1"/>
        <v>➡</v>
      </c>
    </row>
    <row r="90" spans="2:5" x14ac:dyDescent="0.4">
      <c r="B90" s="61"/>
      <c r="C90" s="35">
        <v>9</v>
      </c>
      <c r="D90" s="41" t="s">
        <v>674</v>
      </c>
      <c r="E90" s="53" t="str">
        <f t="shared" si="1"/>
        <v>➡</v>
      </c>
    </row>
    <row r="91" spans="2:5" x14ac:dyDescent="0.4">
      <c r="B91" s="61"/>
      <c r="C91" s="35">
        <v>10</v>
      </c>
      <c r="D91" s="41" t="s">
        <v>681</v>
      </c>
      <c r="E91" s="53" t="str">
        <f t="shared" si="1"/>
        <v>➡</v>
      </c>
    </row>
    <row r="92" spans="2:5" x14ac:dyDescent="0.4">
      <c r="B92" s="61"/>
      <c r="C92" s="35">
        <v>11</v>
      </c>
      <c r="D92" s="41" t="s">
        <v>691</v>
      </c>
      <c r="E92" s="53" t="str">
        <f t="shared" si="1"/>
        <v>➡</v>
      </c>
    </row>
    <row r="93" spans="2:5" ht="19.5" thickBot="1" x14ac:dyDescent="0.45">
      <c r="B93" s="62"/>
      <c r="C93" s="36">
        <v>12</v>
      </c>
      <c r="D93" s="44" t="s">
        <v>697</v>
      </c>
      <c r="E93" s="57" t="str">
        <f t="shared" si="1"/>
        <v>➡</v>
      </c>
    </row>
    <row r="94" spans="2:5" x14ac:dyDescent="0.4">
      <c r="B94" s="60" t="s">
        <v>833</v>
      </c>
      <c r="C94" s="34">
        <v>1</v>
      </c>
      <c r="D94" s="45" t="s">
        <v>705</v>
      </c>
      <c r="E94" s="54" t="str">
        <f t="shared" si="1"/>
        <v>➡</v>
      </c>
    </row>
    <row r="95" spans="2:5" x14ac:dyDescent="0.4">
      <c r="B95" s="61"/>
      <c r="C95" s="35">
        <v>2</v>
      </c>
      <c r="D95" s="41" t="s">
        <v>711</v>
      </c>
      <c r="E95" s="53" t="str">
        <f t="shared" si="1"/>
        <v>➡</v>
      </c>
    </row>
    <row r="96" spans="2:5" x14ac:dyDescent="0.4">
      <c r="B96" s="61"/>
      <c r="C96" s="35">
        <v>3</v>
      </c>
      <c r="D96" s="41" t="s">
        <v>719</v>
      </c>
      <c r="E96" s="53" t="str">
        <f t="shared" si="1"/>
        <v>➡</v>
      </c>
    </row>
    <row r="97" spans="2:5" x14ac:dyDescent="0.4">
      <c r="B97" s="61"/>
      <c r="C97" s="35">
        <v>4</v>
      </c>
      <c r="D97" s="41" t="s">
        <v>725</v>
      </c>
      <c r="E97" s="53" t="str">
        <f t="shared" si="1"/>
        <v>➡</v>
      </c>
    </row>
    <row r="98" spans="2:5" x14ac:dyDescent="0.4">
      <c r="B98" s="61"/>
      <c r="C98" s="35">
        <v>5</v>
      </c>
      <c r="D98" s="41" t="s">
        <v>733</v>
      </c>
      <c r="E98" s="53" t="str">
        <f t="shared" si="1"/>
        <v>➡</v>
      </c>
    </row>
    <row r="99" spans="2:5" ht="19.5" thickBot="1" x14ac:dyDescent="0.45">
      <c r="B99" s="62"/>
      <c r="C99" s="36">
        <v>6</v>
      </c>
      <c r="D99" s="42" t="s">
        <v>743</v>
      </c>
      <c r="E99" s="55" t="str">
        <f t="shared" si="1"/>
        <v>➡</v>
      </c>
    </row>
    <row r="100" spans="2:5" x14ac:dyDescent="0.4">
      <c r="B100" s="60" t="s">
        <v>834</v>
      </c>
      <c r="C100" s="34">
        <v>1</v>
      </c>
      <c r="D100" s="43" t="s">
        <v>753</v>
      </c>
      <c r="E100" s="56" t="str">
        <f t="shared" si="1"/>
        <v>➡</v>
      </c>
    </row>
    <row r="101" spans="2:5" x14ac:dyDescent="0.4">
      <c r="B101" s="61"/>
      <c r="C101" s="35">
        <v>2</v>
      </c>
      <c r="D101" s="41" t="s">
        <v>760</v>
      </c>
      <c r="E101" s="53" t="str">
        <f t="shared" si="1"/>
        <v>➡</v>
      </c>
    </row>
    <row r="102" spans="2:5" x14ac:dyDescent="0.4">
      <c r="B102" s="61"/>
      <c r="C102" s="35">
        <v>3</v>
      </c>
      <c r="D102" s="41" t="s">
        <v>767</v>
      </c>
      <c r="E102" s="53" t="str">
        <f t="shared" si="1"/>
        <v>➡</v>
      </c>
    </row>
    <row r="103" spans="2:5" x14ac:dyDescent="0.4">
      <c r="B103" s="61"/>
      <c r="C103" s="35">
        <v>4</v>
      </c>
      <c r="D103" s="41" t="s">
        <v>774</v>
      </c>
      <c r="E103" s="53" t="str">
        <f t="shared" si="1"/>
        <v>➡</v>
      </c>
    </row>
    <row r="104" spans="2:5" x14ac:dyDescent="0.4">
      <c r="B104" s="61"/>
      <c r="C104" s="35">
        <v>5</v>
      </c>
      <c r="D104" s="41" t="s">
        <v>780</v>
      </c>
      <c r="E104" s="53" t="str">
        <f t="shared" si="1"/>
        <v>➡</v>
      </c>
    </row>
    <row r="105" spans="2:5" ht="19.5" thickBot="1" x14ac:dyDescent="0.45">
      <c r="B105" s="62"/>
      <c r="C105" s="38">
        <v>6</v>
      </c>
      <c r="D105" s="44" t="s">
        <v>787</v>
      </c>
      <c r="E105" s="57" t="str">
        <f t="shared" si="1"/>
        <v>➡</v>
      </c>
    </row>
    <row r="106" spans="2:5" x14ac:dyDescent="0.4">
      <c r="B106" s="60" t="s">
        <v>835</v>
      </c>
      <c r="C106" s="39">
        <v>1</v>
      </c>
      <c r="D106" s="43" t="s">
        <v>796</v>
      </c>
      <c r="E106" s="54" t="str">
        <f t="shared" si="1"/>
        <v>➡</v>
      </c>
    </row>
    <row r="107" spans="2:5" x14ac:dyDescent="0.4">
      <c r="B107" s="61"/>
      <c r="C107" s="35">
        <v>2</v>
      </c>
      <c r="D107" s="41" t="s">
        <v>803</v>
      </c>
      <c r="E107" s="53" t="str">
        <f t="shared" si="1"/>
        <v>➡</v>
      </c>
    </row>
    <row r="108" spans="2:5" ht="19.5" thickBot="1" x14ac:dyDescent="0.45">
      <c r="B108" s="62"/>
      <c r="C108" s="36">
        <v>3</v>
      </c>
      <c r="D108" s="44" t="s">
        <v>811</v>
      </c>
      <c r="E108" s="55" t="str">
        <f t="shared" si="1"/>
        <v>➡</v>
      </c>
    </row>
    <row r="109" spans="2:5" x14ac:dyDescent="0.4">
      <c r="D109" s="46"/>
      <c r="E109" s="58"/>
    </row>
  </sheetData>
  <sheetProtection password="CC71" sheet="1" objects="1" scenarios="1"/>
  <mergeCells count="16">
    <mergeCell ref="B46:B54"/>
    <mergeCell ref="C3:D3"/>
    <mergeCell ref="B4:C4"/>
    <mergeCell ref="B7:B16"/>
    <mergeCell ref="B17:B19"/>
    <mergeCell ref="B20:B28"/>
    <mergeCell ref="B29:B34"/>
    <mergeCell ref="B35:B45"/>
    <mergeCell ref="B94:B99"/>
    <mergeCell ref="B100:B105"/>
    <mergeCell ref="B106:B108"/>
    <mergeCell ref="B55:B58"/>
    <mergeCell ref="B59:B61"/>
    <mergeCell ref="B62:B73"/>
    <mergeCell ref="B74:B81"/>
    <mergeCell ref="B82:B93"/>
  </mergeCells>
  <phoneticPr fontId="3"/>
  <pageMargins left="0.7" right="0.7" top="0.75" bottom="0.75" header="0.3" footer="0.3"/>
  <pageSetup paperSize="9" scale="3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115</v>
      </c>
      <c r="D4" s="144"/>
      <c r="E4" s="144"/>
      <c r="F4" s="144"/>
      <c r="G4" s="144"/>
      <c r="H4" s="123"/>
      <c r="I4" s="121" t="s">
        <v>4</v>
      </c>
      <c r="J4" s="144" t="s">
        <v>116</v>
      </c>
      <c r="K4" s="144"/>
      <c r="L4" s="144"/>
      <c r="M4" s="144"/>
      <c r="N4" s="144"/>
      <c r="O4" s="123"/>
    </row>
    <row r="5" spans="1:15" ht="15" customHeight="1" x14ac:dyDescent="0.4">
      <c r="A5" s="143"/>
      <c r="B5" s="143"/>
      <c r="C5" s="131" t="s">
        <v>117</v>
      </c>
      <c r="D5" s="131"/>
      <c r="E5" s="131"/>
      <c r="F5" s="131"/>
      <c r="G5" s="131"/>
      <c r="H5" s="145"/>
      <c r="I5" s="143"/>
      <c r="J5" s="131" t="s">
        <v>118</v>
      </c>
      <c r="K5" s="131"/>
      <c r="L5" s="131"/>
      <c r="M5" s="131"/>
      <c r="N5" s="131"/>
      <c r="O5" s="132"/>
    </row>
    <row r="6" spans="1:15" ht="15" customHeight="1" x14ac:dyDescent="0.4">
      <c r="A6" s="121" t="s">
        <v>8</v>
      </c>
      <c r="B6" s="121"/>
      <c r="C6" s="121"/>
      <c r="D6" s="121"/>
      <c r="E6" s="121"/>
      <c r="F6" s="121" t="s">
        <v>119</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t="s">
        <v>13</v>
      </c>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120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10154</v>
      </c>
      <c r="H17" s="112"/>
      <c r="I17" s="12" t="s">
        <v>29</v>
      </c>
      <c r="J17" s="13"/>
      <c r="K17" s="11"/>
      <c r="L17" s="113">
        <v>13606</v>
      </c>
      <c r="M17" s="113"/>
      <c r="N17" s="12" t="s">
        <v>29</v>
      </c>
      <c r="O17" s="13"/>
    </row>
    <row r="18" spans="1:15" ht="15.95" customHeight="1" x14ac:dyDescent="0.4">
      <c r="A18" s="114" t="s">
        <v>30</v>
      </c>
      <c r="B18" s="115"/>
      <c r="C18" s="115"/>
      <c r="D18" s="115"/>
      <c r="E18" s="116"/>
      <c r="F18" s="14"/>
      <c r="G18" s="117">
        <v>11789</v>
      </c>
      <c r="H18" s="117"/>
      <c r="I18" s="15" t="s">
        <v>29</v>
      </c>
      <c r="J18" s="16"/>
      <c r="K18" s="14"/>
      <c r="L18" s="118">
        <v>15637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1.5</v>
      </c>
      <c r="K24" s="23" t="s">
        <v>43</v>
      </c>
      <c r="L24" s="24">
        <v>3.5</v>
      </c>
      <c r="M24" s="23" t="s">
        <v>43</v>
      </c>
      <c r="N24" s="24">
        <v>0</v>
      </c>
      <c r="O24" s="25" t="s">
        <v>43</v>
      </c>
    </row>
    <row r="25" spans="1:15" ht="15" customHeight="1" x14ac:dyDescent="0.4">
      <c r="A25" s="98" t="s">
        <v>45</v>
      </c>
      <c r="B25" s="99"/>
      <c r="C25" s="99"/>
      <c r="D25" s="99"/>
      <c r="E25" s="99"/>
      <c r="F25" s="99"/>
      <c r="G25" s="100"/>
      <c r="H25" s="26">
        <v>3</v>
      </c>
      <c r="I25" s="23" t="s">
        <v>43</v>
      </c>
      <c r="J25" s="27">
        <v>1.8</v>
      </c>
      <c r="K25" s="23" t="s">
        <v>43</v>
      </c>
      <c r="L25" s="27">
        <v>4.5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121</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122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123</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786</v>
      </c>
      <c r="D4" s="144"/>
      <c r="E4" s="144"/>
      <c r="F4" s="144"/>
      <c r="G4" s="144"/>
      <c r="H4" s="123"/>
      <c r="I4" s="121" t="s">
        <v>4</v>
      </c>
      <c r="J4" s="144" t="s">
        <v>787</v>
      </c>
      <c r="K4" s="144"/>
      <c r="L4" s="144"/>
      <c r="M4" s="144"/>
      <c r="N4" s="144"/>
      <c r="O4" s="123"/>
    </row>
    <row r="5" spans="1:15" ht="15" customHeight="1" x14ac:dyDescent="0.4">
      <c r="A5" s="143"/>
      <c r="B5" s="143"/>
      <c r="C5" s="131" t="s">
        <v>53</v>
      </c>
      <c r="D5" s="131"/>
      <c r="E5" s="131"/>
      <c r="F5" s="131"/>
      <c r="G5" s="131"/>
      <c r="H5" s="145"/>
      <c r="I5" s="143"/>
      <c r="J5" s="131" t="s">
        <v>788</v>
      </c>
      <c r="K5" s="131"/>
      <c r="L5" s="131"/>
      <c r="M5" s="131"/>
      <c r="N5" s="131"/>
      <c r="O5" s="132"/>
    </row>
    <row r="6" spans="1:15" ht="15" customHeight="1" x14ac:dyDescent="0.4">
      <c r="A6" s="121" t="s">
        <v>8</v>
      </c>
      <c r="B6" s="121"/>
      <c r="C6" s="121"/>
      <c r="D6" s="121"/>
      <c r="E6" s="121"/>
      <c r="F6" s="121" t="s">
        <v>789</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790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91760</v>
      </c>
      <c r="H17" s="112"/>
      <c r="I17" s="12" t="s">
        <v>29</v>
      </c>
      <c r="J17" s="13"/>
      <c r="K17" s="11"/>
      <c r="L17" s="113">
        <v>91983</v>
      </c>
      <c r="M17" s="113"/>
      <c r="N17" s="12" t="s">
        <v>29</v>
      </c>
      <c r="O17" s="13"/>
    </row>
    <row r="18" spans="1:15" ht="15.95" customHeight="1" x14ac:dyDescent="0.4">
      <c r="A18" s="114" t="s">
        <v>30</v>
      </c>
      <c r="B18" s="115"/>
      <c r="C18" s="115"/>
      <c r="D18" s="115"/>
      <c r="E18" s="116"/>
      <c r="F18" s="14"/>
      <c r="G18" s="117">
        <v>91821</v>
      </c>
      <c r="H18" s="117"/>
      <c r="I18" s="15" t="s">
        <v>29</v>
      </c>
      <c r="J18" s="16"/>
      <c r="K18" s="14"/>
      <c r="L18" s="118">
        <v>92075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0.1</v>
      </c>
      <c r="I24" s="23" t="s">
        <v>43</v>
      </c>
      <c r="J24" s="24">
        <v>-2.1</v>
      </c>
      <c r="K24" s="23" t="s">
        <v>43</v>
      </c>
      <c r="L24" s="24">
        <v>2.9</v>
      </c>
      <c r="M24" s="23" t="s">
        <v>43</v>
      </c>
      <c r="N24" s="24">
        <v>0</v>
      </c>
      <c r="O24" s="25" t="s">
        <v>43</v>
      </c>
    </row>
    <row r="25" spans="1:15" ht="15" customHeight="1" x14ac:dyDescent="0.4">
      <c r="A25" s="98" t="s">
        <v>45</v>
      </c>
      <c r="B25" s="99"/>
      <c r="C25" s="99"/>
      <c r="D25" s="99"/>
      <c r="E25" s="99"/>
      <c r="F25" s="99"/>
      <c r="G25" s="100"/>
      <c r="H25" s="26">
        <v>0.1</v>
      </c>
      <c r="I25" s="23" t="s">
        <v>43</v>
      </c>
      <c r="J25" s="27">
        <v>-2.2000000000000002</v>
      </c>
      <c r="K25" s="23" t="s">
        <v>43</v>
      </c>
      <c r="L25" s="27">
        <v>2.8</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791</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792</v>
      </c>
      <c r="B34" s="83"/>
      <c r="C34" s="83"/>
      <c r="D34" s="83"/>
      <c r="E34" s="83"/>
      <c r="F34" s="83"/>
      <c r="G34" s="83"/>
      <c r="H34" s="83"/>
      <c r="I34" s="83"/>
      <c r="J34" s="83"/>
      <c r="K34" s="83"/>
      <c r="L34" s="83"/>
      <c r="M34" s="83"/>
      <c r="N34" s="83"/>
      <c r="O34" s="84"/>
    </row>
    <row r="35" spans="1:15" ht="45" customHeight="1" x14ac:dyDescent="0.4">
      <c r="A35" s="85" t="s">
        <v>793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794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795</v>
      </c>
      <c r="D4" s="144"/>
      <c r="E4" s="144"/>
      <c r="F4" s="144"/>
      <c r="G4" s="144"/>
      <c r="H4" s="123"/>
      <c r="I4" s="121" t="s">
        <v>4</v>
      </c>
      <c r="J4" s="144" t="s">
        <v>796</v>
      </c>
      <c r="K4" s="144"/>
      <c r="L4" s="144"/>
      <c r="M4" s="144"/>
      <c r="N4" s="144"/>
      <c r="O4" s="123"/>
    </row>
    <row r="5" spans="1:15" ht="15" customHeight="1" x14ac:dyDescent="0.4">
      <c r="A5" s="143"/>
      <c r="B5" s="143"/>
      <c r="C5" s="131" t="s">
        <v>53</v>
      </c>
      <c r="D5" s="131"/>
      <c r="E5" s="131"/>
      <c r="F5" s="131"/>
      <c r="G5" s="131"/>
      <c r="H5" s="145"/>
      <c r="I5" s="143"/>
      <c r="J5" s="131" t="s">
        <v>797</v>
      </c>
      <c r="K5" s="131"/>
      <c r="L5" s="131"/>
      <c r="M5" s="131"/>
      <c r="N5" s="131"/>
      <c r="O5" s="132"/>
    </row>
    <row r="6" spans="1:15" ht="15" customHeight="1" x14ac:dyDescent="0.4">
      <c r="A6" s="121" t="s">
        <v>8</v>
      </c>
      <c r="B6" s="121"/>
      <c r="C6" s="121"/>
      <c r="D6" s="121"/>
      <c r="E6" s="121"/>
      <c r="F6" s="121" t="s">
        <v>798</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799</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3602</v>
      </c>
      <c r="H17" s="112"/>
      <c r="I17" s="12" t="s">
        <v>29</v>
      </c>
      <c r="J17" s="13"/>
      <c r="K17" s="11"/>
      <c r="L17" s="113">
        <v>2188</v>
      </c>
      <c r="M17" s="113"/>
      <c r="N17" s="12" t="s">
        <v>29</v>
      </c>
      <c r="O17" s="13"/>
    </row>
    <row r="18" spans="1:15" ht="15.95" customHeight="1" x14ac:dyDescent="0.4">
      <c r="A18" s="114" t="s">
        <v>30</v>
      </c>
      <c r="B18" s="115"/>
      <c r="C18" s="115"/>
      <c r="D18" s="115"/>
      <c r="E18" s="116"/>
      <c r="F18" s="14"/>
      <c r="G18" s="117">
        <v>4162</v>
      </c>
      <c r="H18" s="117"/>
      <c r="I18" s="15" t="s">
        <v>29</v>
      </c>
      <c r="J18" s="16"/>
      <c r="K18" s="14"/>
      <c r="L18" s="118">
        <v>2502</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12.8</v>
      </c>
      <c r="K24" s="23" t="s">
        <v>43</v>
      </c>
      <c r="L24" s="24">
        <v>39.299999999999997</v>
      </c>
      <c r="M24" s="23" t="s">
        <v>43</v>
      </c>
      <c r="N24" s="24">
        <v>0</v>
      </c>
      <c r="O24" s="25" t="s">
        <v>43</v>
      </c>
    </row>
    <row r="25" spans="1:15" ht="15" customHeight="1" x14ac:dyDescent="0.4">
      <c r="A25" s="98" t="s">
        <v>45</v>
      </c>
      <c r="B25" s="99"/>
      <c r="C25" s="99"/>
      <c r="D25" s="99"/>
      <c r="E25" s="99"/>
      <c r="F25" s="99"/>
      <c r="G25" s="100"/>
      <c r="H25" s="26">
        <v>3</v>
      </c>
      <c r="I25" s="23" t="s">
        <v>43</v>
      </c>
      <c r="J25" s="27">
        <v>13.5</v>
      </c>
      <c r="K25" s="23" t="s">
        <v>43</v>
      </c>
      <c r="L25" s="27">
        <v>39.9</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800</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801</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802</v>
      </c>
      <c r="D4" s="144"/>
      <c r="E4" s="144"/>
      <c r="F4" s="144"/>
      <c r="G4" s="144"/>
      <c r="H4" s="123"/>
      <c r="I4" s="121" t="s">
        <v>4</v>
      </c>
      <c r="J4" s="144" t="s">
        <v>803</v>
      </c>
      <c r="K4" s="144"/>
      <c r="L4" s="144"/>
      <c r="M4" s="144"/>
      <c r="N4" s="144"/>
      <c r="O4" s="123"/>
    </row>
    <row r="5" spans="1:15" ht="15" customHeight="1" x14ac:dyDescent="0.4">
      <c r="A5" s="143"/>
      <c r="B5" s="143"/>
      <c r="C5" s="131" t="s">
        <v>53</v>
      </c>
      <c r="D5" s="131"/>
      <c r="E5" s="131"/>
      <c r="F5" s="131"/>
      <c r="G5" s="131"/>
      <c r="H5" s="145"/>
      <c r="I5" s="143"/>
      <c r="J5" s="131" t="s">
        <v>804</v>
      </c>
      <c r="K5" s="131"/>
      <c r="L5" s="131"/>
      <c r="M5" s="131"/>
      <c r="N5" s="131"/>
      <c r="O5" s="132"/>
    </row>
    <row r="6" spans="1:15" ht="15" customHeight="1" x14ac:dyDescent="0.4">
      <c r="A6" s="121" t="s">
        <v>8</v>
      </c>
      <c r="B6" s="121"/>
      <c r="C6" s="121"/>
      <c r="D6" s="121"/>
      <c r="E6" s="121"/>
      <c r="F6" s="121" t="s">
        <v>103</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805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2808</v>
      </c>
      <c r="H17" s="112"/>
      <c r="I17" s="12" t="s">
        <v>29</v>
      </c>
      <c r="J17" s="13"/>
      <c r="K17" s="11"/>
      <c r="L17" s="113">
        <v>2958</v>
      </c>
      <c r="M17" s="113"/>
      <c r="N17" s="12" t="s">
        <v>29</v>
      </c>
      <c r="O17" s="13"/>
    </row>
    <row r="18" spans="1:15" ht="15.95" customHeight="1" x14ac:dyDescent="0.4">
      <c r="A18" s="114" t="s">
        <v>30</v>
      </c>
      <c r="B18" s="115"/>
      <c r="C18" s="115"/>
      <c r="D18" s="115"/>
      <c r="E18" s="116"/>
      <c r="F18" s="14"/>
      <c r="G18" s="117">
        <v>3113</v>
      </c>
      <c r="H18" s="117"/>
      <c r="I18" s="15" t="s">
        <v>29</v>
      </c>
      <c r="J18" s="16"/>
      <c r="K18" s="14"/>
      <c r="L18" s="118">
        <v>3180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6.9</v>
      </c>
      <c r="K24" s="23" t="s">
        <v>43</v>
      </c>
      <c r="L24" s="24">
        <v>19.3</v>
      </c>
      <c r="M24" s="23" t="s">
        <v>43</v>
      </c>
      <c r="N24" s="24">
        <v>0</v>
      </c>
      <c r="O24" s="25" t="s">
        <v>43</v>
      </c>
    </row>
    <row r="25" spans="1:15" ht="15" customHeight="1" x14ac:dyDescent="0.4">
      <c r="A25" s="98" t="s">
        <v>45</v>
      </c>
      <c r="B25" s="99"/>
      <c r="C25" s="99"/>
      <c r="D25" s="99"/>
      <c r="E25" s="99"/>
      <c r="F25" s="99"/>
      <c r="G25" s="100"/>
      <c r="H25" s="26">
        <v>3</v>
      </c>
      <c r="I25" s="23" t="s">
        <v>43</v>
      </c>
      <c r="J25" s="27">
        <v>9.6</v>
      </c>
      <c r="K25" s="23" t="s">
        <v>43</v>
      </c>
      <c r="L25" s="27">
        <v>21.7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806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807</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808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809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810</v>
      </c>
      <c r="D4" s="144"/>
      <c r="E4" s="144"/>
      <c r="F4" s="144"/>
      <c r="G4" s="144"/>
      <c r="H4" s="123"/>
      <c r="I4" s="121" t="s">
        <v>4</v>
      </c>
      <c r="J4" s="144" t="s">
        <v>811</v>
      </c>
      <c r="K4" s="144"/>
      <c r="L4" s="144"/>
      <c r="M4" s="144"/>
      <c r="N4" s="144"/>
      <c r="O4" s="123"/>
    </row>
    <row r="5" spans="1:15" ht="15" customHeight="1" x14ac:dyDescent="0.4">
      <c r="A5" s="143"/>
      <c r="B5" s="143"/>
      <c r="C5" s="131" t="s">
        <v>53</v>
      </c>
      <c r="D5" s="131"/>
      <c r="E5" s="131"/>
      <c r="F5" s="131"/>
      <c r="G5" s="131"/>
      <c r="H5" s="145"/>
      <c r="I5" s="143"/>
      <c r="J5" s="131" t="s">
        <v>812</v>
      </c>
      <c r="K5" s="131"/>
      <c r="L5" s="131"/>
      <c r="M5" s="131"/>
      <c r="N5" s="131"/>
      <c r="O5" s="132"/>
    </row>
    <row r="6" spans="1:15" ht="15" customHeight="1" x14ac:dyDescent="0.4">
      <c r="A6" s="121" t="s">
        <v>8</v>
      </c>
      <c r="B6" s="121"/>
      <c r="C6" s="121"/>
      <c r="D6" s="121"/>
      <c r="E6" s="121"/>
      <c r="F6" s="121" t="s">
        <v>813</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814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47863</v>
      </c>
      <c r="H17" s="112"/>
      <c r="I17" s="12" t="s">
        <v>29</v>
      </c>
      <c r="J17" s="13"/>
      <c r="K17" s="11"/>
      <c r="L17" s="113">
        <v>52938</v>
      </c>
      <c r="M17" s="113"/>
      <c r="N17" s="12" t="s">
        <v>29</v>
      </c>
      <c r="O17" s="13"/>
    </row>
    <row r="18" spans="1:15" ht="15.95" customHeight="1" x14ac:dyDescent="0.4">
      <c r="A18" s="114" t="s">
        <v>30</v>
      </c>
      <c r="B18" s="115"/>
      <c r="C18" s="115"/>
      <c r="D18" s="115"/>
      <c r="E18" s="116"/>
      <c r="F18" s="14"/>
      <c r="G18" s="117">
        <v>55339</v>
      </c>
      <c r="H18" s="117"/>
      <c r="I18" s="15" t="s">
        <v>29</v>
      </c>
      <c r="J18" s="16"/>
      <c r="K18" s="14"/>
      <c r="L18" s="118">
        <v>62262</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43.3</v>
      </c>
      <c r="I24" s="23" t="s">
        <v>43</v>
      </c>
      <c r="J24" s="24">
        <v>30.3</v>
      </c>
      <c r="K24" s="23" t="s">
        <v>43</v>
      </c>
      <c r="L24" s="24">
        <v>22.3</v>
      </c>
      <c r="M24" s="23" t="s">
        <v>43</v>
      </c>
      <c r="N24" s="24">
        <v>0</v>
      </c>
      <c r="O24" s="25" t="s">
        <v>43</v>
      </c>
    </row>
    <row r="25" spans="1:15" ht="15" customHeight="1" x14ac:dyDescent="0.4">
      <c r="A25" s="98" t="s">
        <v>45</v>
      </c>
      <c r="B25" s="99"/>
      <c r="C25" s="99"/>
      <c r="D25" s="99"/>
      <c r="E25" s="99"/>
      <c r="F25" s="99"/>
      <c r="G25" s="100"/>
      <c r="H25" s="26">
        <v>43.3</v>
      </c>
      <c r="I25" s="23" t="s">
        <v>43</v>
      </c>
      <c r="J25" s="27">
        <v>30</v>
      </c>
      <c r="K25" s="23" t="s">
        <v>43</v>
      </c>
      <c r="L25" s="27">
        <v>23.3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815</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816</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817</v>
      </c>
      <c r="B34" s="83"/>
      <c r="C34" s="83"/>
      <c r="D34" s="83"/>
      <c r="E34" s="83"/>
      <c r="F34" s="83"/>
      <c r="G34" s="83"/>
      <c r="H34" s="83"/>
      <c r="I34" s="83"/>
      <c r="J34" s="83"/>
      <c r="K34" s="83"/>
      <c r="L34" s="83"/>
      <c r="M34" s="83"/>
      <c r="N34" s="83"/>
      <c r="O34" s="84"/>
    </row>
    <row r="35" spans="1:15" ht="45" customHeight="1" x14ac:dyDescent="0.4">
      <c r="A35" s="85" t="s">
        <v>818</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819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124</v>
      </c>
      <c r="D4" s="144"/>
      <c r="E4" s="144"/>
      <c r="F4" s="144"/>
      <c r="G4" s="144"/>
      <c r="H4" s="123"/>
      <c r="I4" s="121" t="s">
        <v>4</v>
      </c>
      <c r="J4" s="144" t="s">
        <v>125</v>
      </c>
      <c r="K4" s="144"/>
      <c r="L4" s="144"/>
      <c r="M4" s="144"/>
      <c r="N4" s="144"/>
      <c r="O4" s="123"/>
    </row>
    <row r="5" spans="1:15" ht="15" customHeight="1" x14ac:dyDescent="0.4">
      <c r="A5" s="143"/>
      <c r="B5" s="143"/>
      <c r="C5" s="131" t="s">
        <v>53</v>
      </c>
      <c r="D5" s="131"/>
      <c r="E5" s="131"/>
      <c r="F5" s="131"/>
      <c r="G5" s="131"/>
      <c r="H5" s="145"/>
      <c r="I5" s="143"/>
      <c r="J5" s="131" t="s">
        <v>126</v>
      </c>
      <c r="K5" s="131"/>
      <c r="L5" s="131"/>
      <c r="M5" s="131"/>
      <c r="N5" s="131"/>
      <c r="O5" s="132"/>
    </row>
    <row r="6" spans="1:15" ht="15" customHeight="1" x14ac:dyDescent="0.4">
      <c r="A6" s="121" t="s">
        <v>8</v>
      </c>
      <c r="B6" s="121"/>
      <c r="C6" s="121"/>
      <c r="D6" s="121"/>
      <c r="E6" s="121"/>
      <c r="F6" s="121" t="s">
        <v>127</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t="s">
        <v>13</v>
      </c>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128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6422</v>
      </c>
      <c r="H17" s="112"/>
      <c r="I17" s="12" t="s">
        <v>29</v>
      </c>
      <c r="J17" s="13"/>
      <c r="K17" s="11"/>
      <c r="L17" s="113">
        <v>5686</v>
      </c>
      <c r="M17" s="113"/>
      <c r="N17" s="12" t="s">
        <v>29</v>
      </c>
      <c r="O17" s="13"/>
    </row>
    <row r="18" spans="1:15" ht="15.95" customHeight="1" x14ac:dyDescent="0.4">
      <c r="A18" s="114" t="s">
        <v>30</v>
      </c>
      <c r="B18" s="115"/>
      <c r="C18" s="115"/>
      <c r="D18" s="115"/>
      <c r="E18" s="116"/>
      <c r="F18" s="14"/>
      <c r="G18" s="117">
        <v>7097</v>
      </c>
      <c r="H18" s="117"/>
      <c r="I18" s="15" t="s">
        <v>29</v>
      </c>
      <c r="J18" s="16"/>
      <c r="K18" s="14"/>
      <c r="L18" s="118">
        <v>6295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5</v>
      </c>
      <c r="K24" s="23" t="s">
        <v>43</v>
      </c>
      <c r="L24" s="24">
        <v>-2.7</v>
      </c>
      <c r="M24" s="23" t="s">
        <v>43</v>
      </c>
      <c r="N24" s="24">
        <v>0</v>
      </c>
      <c r="O24" s="25" t="s">
        <v>43</v>
      </c>
    </row>
    <row r="25" spans="1:15" ht="15" customHeight="1" x14ac:dyDescent="0.4">
      <c r="A25" s="98" t="s">
        <v>45</v>
      </c>
      <c r="B25" s="99"/>
      <c r="C25" s="99"/>
      <c r="D25" s="99"/>
      <c r="E25" s="99"/>
      <c r="F25" s="99"/>
      <c r="G25" s="100"/>
      <c r="H25" s="26">
        <v>3</v>
      </c>
      <c r="I25" s="23" t="s">
        <v>43</v>
      </c>
      <c r="J25" s="27">
        <v>5.0999999999999996</v>
      </c>
      <c r="K25" s="23" t="s">
        <v>43</v>
      </c>
      <c r="L25" s="27">
        <v>-2.9</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129</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130</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131</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132</v>
      </c>
      <c r="D4" s="144"/>
      <c r="E4" s="144"/>
      <c r="F4" s="144"/>
      <c r="G4" s="144"/>
      <c r="H4" s="123"/>
      <c r="I4" s="121" t="s">
        <v>4</v>
      </c>
      <c r="J4" s="144" t="s">
        <v>133</v>
      </c>
      <c r="K4" s="144"/>
      <c r="L4" s="144"/>
      <c r="M4" s="144"/>
      <c r="N4" s="144"/>
      <c r="O4" s="123"/>
    </row>
    <row r="5" spans="1:15" ht="15" customHeight="1" x14ac:dyDescent="0.4">
      <c r="A5" s="143"/>
      <c r="B5" s="143"/>
      <c r="C5" s="131" t="s">
        <v>53</v>
      </c>
      <c r="D5" s="131"/>
      <c r="E5" s="131"/>
      <c r="F5" s="131"/>
      <c r="G5" s="131"/>
      <c r="H5" s="145"/>
      <c r="I5" s="143"/>
      <c r="J5" s="131" t="s">
        <v>134</v>
      </c>
      <c r="K5" s="131"/>
      <c r="L5" s="131"/>
      <c r="M5" s="131"/>
      <c r="N5" s="131"/>
      <c r="O5" s="132"/>
    </row>
    <row r="6" spans="1:15" ht="15" customHeight="1" x14ac:dyDescent="0.4">
      <c r="A6" s="121" t="s">
        <v>8</v>
      </c>
      <c r="B6" s="121"/>
      <c r="C6" s="121"/>
      <c r="D6" s="121"/>
      <c r="E6" s="121"/>
      <c r="F6" s="121" t="s">
        <v>135</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t="s">
        <v>13</v>
      </c>
      <c r="G9" s="126" t="s">
        <v>14</v>
      </c>
      <c r="H9" s="126"/>
      <c r="I9" s="126"/>
      <c r="J9" s="126"/>
      <c r="K9" s="126"/>
      <c r="L9" s="126"/>
      <c r="M9" s="126"/>
      <c r="N9" s="126"/>
      <c r="O9" s="126"/>
    </row>
    <row r="10" spans="1:15" ht="120" customHeight="1" x14ac:dyDescent="0.4">
      <c r="A10" s="121" t="s">
        <v>15</v>
      </c>
      <c r="B10" s="121"/>
      <c r="C10" s="121"/>
      <c r="D10" s="121"/>
      <c r="E10" s="121"/>
      <c r="F10" s="127" t="s">
        <v>136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5351</v>
      </c>
      <c r="H17" s="112"/>
      <c r="I17" s="12" t="s">
        <v>29</v>
      </c>
      <c r="J17" s="13"/>
      <c r="K17" s="11"/>
      <c r="L17" s="113">
        <v>4900</v>
      </c>
      <c r="M17" s="113"/>
      <c r="N17" s="12" t="s">
        <v>29</v>
      </c>
      <c r="O17" s="13"/>
    </row>
    <row r="18" spans="1:15" ht="15.95" customHeight="1" x14ac:dyDescent="0.4">
      <c r="A18" s="114" t="s">
        <v>30</v>
      </c>
      <c r="B18" s="115"/>
      <c r="C18" s="115"/>
      <c r="D18" s="115"/>
      <c r="E18" s="116"/>
      <c r="F18" s="14"/>
      <c r="G18" s="117">
        <v>6062</v>
      </c>
      <c r="H18" s="117"/>
      <c r="I18" s="15" t="s">
        <v>29</v>
      </c>
      <c r="J18" s="16"/>
      <c r="K18" s="14"/>
      <c r="L18" s="118">
        <v>5558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6</v>
      </c>
      <c r="K23" s="23" t="s">
        <v>43</v>
      </c>
      <c r="L23" s="24">
        <v>8.5</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6.3</v>
      </c>
      <c r="K25" s="23" t="s">
        <v>43</v>
      </c>
      <c r="L25" s="27">
        <v>8.4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137</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138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139</v>
      </c>
      <c r="D4" s="144"/>
      <c r="E4" s="144"/>
      <c r="F4" s="144"/>
      <c r="G4" s="144"/>
      <c r="H4" s="123"/>
      <c r="I4" s="121" t="s">
        <v>4</v>
      </c>
      <c r="J4" s="144" t="s">
        <v>140</v>
      </c>
      <c r="K4" s="144"/>
      <c r="L4" s="144"/>
      <c r="M4" s="144"/>
      <c r="N4" s="144"/>
      <c r="O4" s="123"/>
    </row>
    <row r="5" spans="1:15" ht="15" customHeight="1" x14ac:dyDescent="0.4">
      <c r="A5" s="143"/>
      <c r="B5" s="143"/>
      <c r="C5" s="131" t="s">
        <v>53</v>
      </c>
      <c r="D5" s="131"/>
      <c r="E5" s="131"/>
      <c r="F5" s="131"/>
      <c r="G5" s="131"/>
      <c r="H5" s="145"/>
      <c r="I5" s="143"/>
      <c r="J5" s="131" t="s">
        <v>141</v>
      </c>
      <c r="K5" s="131"/>
      <c r="L5" s="131"/>
      <c r="M5" s="131"/>
      <c r="N5" s="131"/>
      <c r="O5" s="132"/>
    </row>
    <row r="6" spans="1:15" ht="15" customHeight="1" x14ac:dyDescent="0.4">
      <c r="A6" s="121" t="s">
        <v>8</v>
      </c>
      <c r="B6" s="121"/>
      <c r="C6" s="121"/>
      <c r="D6" s="121"/>
      <c r="E6" s="121"/>
      <c r="F6" s="121" t="s">
        <v>62</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142</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3631</v>
      </c>
      <c r="H17" s="112"/>
      <c r="I17" s="12" t="s">
        <v>29</v>
      </c>
      <c r="J17" s="13"/>
      <c r="K17" s="11"/>
      <c r="L17" s="113">
        <v>3559</v>
      </c>
      <c r="M17" s="113"/>
      <c r="N17" s="12" t="s">
        <v>29</v>
      </c>
      <c r="O17" s="13"/>
    </row>
    <row r="18" spans="1:15" ht="15.95" customHeight="1" x14ac:dyDescent="0.4">
      <c r="A18" s="114" t="s">
        <v>30</v>
      </c>
      <c r="B18" s="115"/>
      <c r="C18" s="115"/>
      <c r="D18" s="115"/>
      <c r="E18" s="116"/>
      <c r="F18" s="14"/>
      <c r="G18" s="117">
        <v>3913</v>
      </c>
      <c r="H18" s="117"/>
      <c r="I18" s="15" t="s">
        <v>29</v>
      </c>
      <c r="J18" s="16"/>
      <c r="K18" s="14"/>
      <c r="L18" s="118">
        <v>3828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0.9</v>
      </c>
      <c r="K24" s="23" t="s">
        <v>43</v>
      </c>
      <c r="L24" s="24">
        <v>3.2</v>
      </c>
      <c r="M24" s="23" t="s">
        <v>43</v>
      </c>
      <c r="N24" s="24">
        <v>0</v>
      </c>
      <c r="O24" s="25" t="s">
        <v>43</v>
      </c>
    </row>
    <row r="25" spans="1:15" ht="15" customHeight="1" x14ac:dyDescent="0.4">
      <c r="A25" s="98" t="s">
        <v>45</v>
      </c>
      <c r="B25" s="99"/>
      <c r="C25" s="99"/>
      <c r="D25" s="99"/>
      <c r="E25" s="99"/>
      <c r="F25" s="99"/>
      <c r="G25" s="100"/>
      <c r="H25" s="26">
        <v>3</v>
      </c>
      <c r="I25" s="23" t="s">
        <v>43</v>
      </c>
      <c r="J25" s="27">
        <v>0.9</v>
      </c>
      <c r="K25" s="23" t="s">
        <v>43</v>
      </c>
      <c r="L25" s="27">
        <v>3.4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143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144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145</v>
      </c>
      <c r="D4" s="144"/>
      <c r="E4" s="144"/>
      <c r="F4" s="144"/>
      <c r="G4" s="144"/>
      <c r="H4" s="123"/>
      <c r="I4" s="121" t="s">
        <v>4</v>
      </c>
      <c r="J4" s="144" t="s">
        <v>146</v>
      </c>
      <c r="K4" s="144"/>
      <c r="L4" s="144"/>
      <c r="M4" s="144"/>
      <c r="N4" s="144"/>
      <c r="O4" s="123"/>
    </row>
    <row r="5" spans="1:15" ht="15" customHeight="1" x14ac:dyDescent="0.4">
      <c r="A5" s="143"/>
      <c r="B5" s="143"/>
      <c r="C5" s="131" t="s">
        <v>53</v>
      </c>
      <c r="D5" s="131"/>
      <c r="E5" s="131"/>
      <c r="F5" s="131"/>
      <c r="G5" s="131"/>
      <c r="H5" s="145"/>
      <c r="I5" s="143"/>
      <c r="J5" s="131" t="s">
        <v>147</v>
      </c>
      <c r="K5" s="131"/>
      <c r="L5" s="131"/>
      <c r="M5" s="131"/>
      <c r="N5" s="131"/>
      <c r="O5" s="132"/>
    </row>
    <row r="6" spans="1:15" ht="15" customHeight="1" x14ac:dyDescent="0.4">
      <c r="A6" s="121" t="s">
        <v>8</v>
      </c>
      <c r="B6" s="121"/>
      <c r="C6" s="121"/>
      <c r="D6" s="121"/>
      <c r="E6" s="121"/>
      <c r="F6" s="121" t="s">
        <v>148</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149</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3868</v>
      </c>
      <c r="H17" s="112"/>
      <c r="I17" s="12" t="s">
        <v>29</v>
      </c>
      <c r="J17" s="13"/>
      <c r="K17" s="11"/>
      <c r="L17" s="113">
        <v>3947</v>
      </c>
      <c r="M17" s="113"/>
      <c r="N17" s="12" t="s">
        <v>29</v>
      </c>
      <c r="O17" s="13"/>
    </row>
    <row r="18" spans="1:15" ht="15.95" customHeight="1" x14ac:dyDescent="0.4">
      <c r="A18" s="114" t="s">
        <v>30</v>
      </c>
      <c r="B18" s="115"/>
      <c r="C18" s="115"/>
      <c r="D18" s="115"/>
      <c r="E18" s="116"/>
      <c r="F18" s="14"/>
      <c r="G18" s="117">
        <v>4127</v>
      </c>
      <c r="H18" s="117"/>
      <c r="I18" s="15" t="s">
        <v>29</v>
      </c>
      <c r="J18" s="16"/>
      <c r="K18" s="14"/>
      <c r="L18" s="118">
        <v>4228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7.1</v>
      </c>
      <c r="K24" s="23" t="s">
        <v>43</v>
      </c>
      <c r="L24" s="24">
        <v>11.4</v>
      </c>
      <c r="M24" s="23" t="s">
        <v>43</v>
      </c>
      <c r="N24" s="24">
        <v>0</v>
      </c>
      <c r="O24" s="25" t="s">
        <v>43</v>
      </c>
    </row>
    <row r="25" spans="1:15" ht="15" customHeight="1" x14ac:dyDescent="0.4">
      <c r="A25" s="98" t="s">
        <v>45</v>
      </c>
      <c r="B25" s="99"/>
      <c r="C25" s="99"/>
      <c r="D25" s="99"/>
      <c r="E25" s="99"/>
      <c r="F25" s="99"/>
      <c r="G25" s="100"/>
      <c r="H25" s="26">
        <v>3</v>
      </c>
      <c r="I25" s="23" t="s">
        <v>43</v>
      </c>
      <c r="J25" s="27">
        <v>7</v>
      </c>
      <c r="K25" s="23" t="s">
        <v>43</v>
      </c>
      <c r="L25" s="27">
        <v>11.1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150</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151</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152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153</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154</v>
      </c>
      <c r="D4" s="144"/>
      <c r="E4" s="144"/>
      <c r="F4" s="144"/>
      <c r="G4" s="144"/>
      <c r="H4" s="123"/>
      <c r="I4" s="121" t="s">
        <v>4</v>
      </c>
      <c r="J4" s="144" t="s">
        <v>155</v>
      </c>
      <c r="K4" s="144"/>
      <c r="L4" s="144"/>
      <c r="M4" s="144"/>
      <c r="N4" s="144"/>
      <c r="O4" s="123"/>
    </row>
    <row r="5" spans="1:15" ht="15" customHeight="1" x14ac:dyDescent="0.4">
      <c r="A5" s="143"/>
      <c r="B5" s="143"/>
      <c r="C5" s="131" t="s">
        <v>53</v>
      </c>
      <c r="D5" s="131"/>
      <c r="E5" s="131"/>
      <c r="F5" s="131"/>
      <c r="G5" s="131"/>
      <c r="H5" s="145"/>
      <c r="I5" s="143"/>
      <c r="J5" s="131" t="s">
        <v>156</v>
      </c>
      <c r="K5" s="131"/>
      <c r="L5" s="131"/>
      <c r="M5" s="131"/>
      <c r="N5" s="131"/>
      <c r="O5" s="132"/>
    </row>
    <row r="6" spans="1:15" ht="15" customHeight="1" x14ac:dyDescent="0.4">
      <c r="A6" s="121" t="s">
        <v>8</v>
      </c>
      <c r="B6" s="121"/>
      <c r="C6" s="121"/>
      <c r="D6" s="121"/>
      <c r="E6" s="121"/>
      <c r="F6" s="121" t="s">
        <v>157</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158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4559</v>
      </c>
      <c r="H17" s="112"/>
      <c r="I17" s="12" t="s">
        <v>29</v>
      </c>
      <c r="J17" s="13"/>
      <c r="K17" s="11"/>
      <c r="L17" s="113">
        <v>4222</v>
      </c>
      <c r="M17" s="113"/>
      <c r="N17" s="12" t="s">
        <v>29</v>
      </c>
      <c r="O17" s="13"/>
    </row>
    <row r="18" spans="1:15" ht="15.95" customHeight="1" x14ac:dyDescent="0.4">
      <c r="A18" s="114" t="s">
        <v>30</v>
      </c>
      <c r="B18" s="115"/>
      <c r="C18" s="115"/>
      <c r="D18" s="115"/>
      <c r="E18" s="116"/>
      <c r="F18" s="14"/>
      <c r="G18" s="117">
        <v>4954</v>
      </c>
      <c r="H18" s="117"/>
      <c r="I18" s="15" t="s">
        <v>29</v>
      </c>
      <c r="J18" s="16"/>
      <c r="K18" s="14"/>
      <c r="L18" s="118">
        <v>4788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3.1</v>
      </c>
      <c r="I23" s="23" t="s">
        <v>43</v>
      </c>
      <c r="J23" s="24">
        <v>4.9000000000000004</v>
      </c>
      <c r="K23" s="23" t="s">
        <v>43</v>
      </c>
      <c r="L23" s="24">
        <v>7.4</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0.4</v>
      </c>
      <c r="K25" s="23" t="s">
        <v>43</v>
      </c>
      <c r="L25" s="27">
        <v>3.4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159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160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161</v>
      </c>
      <c r="D4" s="144"/>
      <c r="E4" s="144"/>
      <c r="F4" s="144"/>
      <c r="G4" s="144"/>
      <c r="H4" s="123"/>
      <c r="I4" s="121" t="s">
        <v>4</v>
      </c>
      <c r="J4" s="144" t="s">
        <v>162</v>
      </c>
      <c r="K4" s="144"/>
      <c r="L4" s="144"/>
      <c r="M4" s="144"/>
      <c r="N4" s="144"/>
      <c r="O4" s="123"/>
    </row>
    <row r="5" spans="1:15" ht="15" customHeight="1" x14ac:dyDescent="0.4">
      <c r="A5" s="143"/>
      <c r="B5" s="143"/>
      <c r="C5" s="131" t="s">
        <v>53</v>
      </c>
      <c r="D5" s="131"/>
      <c r="E5" s="131"/>
      <c r="F5" s="131"/>
      <c r="G5" s="131"/>
      <c r="H5" s="145"/>
      <c r="I5" s="143"/>
      <c r="J5" s="131" t="s">
        <v>163</v>
      </c>
      <c r="K5" s="131"/>
      <c r="L5" s="131"/>
      <c r="M5" s="131"/>
      <c r="N5" s="131"/>
      <c r="O5" s="132"/>
    </row>
    <row r="6" spans="1:15" ht="15" customHeight="1" x14ac:dyDescent="0.4">
      <c r="A6" s="121" t="s">
        <v>8</v>
      </c>
      <c r="B6" s="121"/>
      <c r="C6" s="121"/>
      <c r="D6" s="121"/>
      <c r="E6" s="121"/>
      <c r="F6" s="121" t="s">
        <v>164</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165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3860</v>
      </c>
      <c r="H17" s="112"/>
      <c r="I17" s="12" t="s">
        <v>29</v>
      </c>
      <c r="J17" s="13"/>
      <c r="K17" s="11"/>
      <c r="L17" s="113">
        <v>3653</v>
      </c>
      <c r="M17" s="113"/>
      <c r="N17" s="12" t="s">
        <v>29</v>
      </c>
      <c r="O17" s="13"/>
    </row>
    <row r="18" spans="1:15" ht="15.95" customHeight="1" x14ac:dyDescent="0.4">
      <c r="A18" s="114" t="s">
        <v>30</v>
      </c>
      <c r="B18" s="115"/>
      <c r="C18" s="115"/>
      <c r="D18" s="115"/>
      <c r="E18" s="116"/>
      <c r="F18" s="14"/>
      <c r="G18" s="117">
        <v>4514</v>
      </c>
      <c r="H18" s="117"/>
      <c r="I18" s="15" t="s">
        <v>29</v>
      </c>
      <c r="J18" s="16"/>
      <c r="K18" s="14"/>
      <c r="L18" s="118">
        <v>4273</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v>
      </c>
      <c r="K24" s="23" t="s">
        <v>43</v>
      </c>
      <c r="L24" s="24">
        <v>4.9000000000000004</v>
      </c>
      <c r="M24" s="23" t="s">
        <v>43</v>
      </c>
      <c r="N24" s="24">
        <v>0</v>
      </c>
      <c r="O24" s="25" t="s">
        <v>43</v>
      </c>
    </row>
    <row r="25" spans="1:15" ht="15" customHeight="1" x14ac:dyDescent="0.4">
      <c r="A25" s="98" t="s">
        <v>45</v>
      </c>
      <c r="B25" s="99"/>
      <c r="C25" s="99"/>
      <c r="D25" s="99"/>
      <c r="E25" s="99"/>
      <c r="F25" s="99"/>
      <c r="G25" s="100"/>
      <c r="H25" s="26">
        <v>3</v>
      </c>
      <c r="I25" s="23" t="s">
        <v>43</v>
      </c>
      <c r="J25" s="27">
        <v>1.2</v>
      </c>
      <c r="K25" s="23" t="s">
        <v>43</v>
      </c>
      <c r="L25" s="27">
        <v>4.9000000000000004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166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167</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168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169</v>
      </c>
      <c r="D4" s="144"/>
      <c r="E4" s="144"/>
      <c r="F4" s="144"/>
      <c r="G4" s="144"/>
      <c r="H4" s="123"/>
      <c r="I4" s="121" t="s">
        <v>4</v>
      </c>
      <c r="J4" s="144" t="s">
        <v>170</v>
      </c>
      <c r="K4" s="144"/>
      <c r="L4" s="144"/>
      <c r="M4" s="144"/>
      <c r="N4" s="144"/>
      <c r="O4" s="123"/>
    </row>
    <row r="5" spans="1:15" ht="15" customHeight="1" x14ac:dyDescent="0.4">
      <c r="A5" s="143"/>
      <c r="B5" s="143"/>
      <c r="C5" s="131" t="s">
        <v>171</v>
      </c>
      <c r="D5" s="131"/>
      <c r="E5" s="131"/>
      <c r="F5" s="131"/>
      <c r="G5" s="131"/>
      <c r="H5" s="145"/>
      <c r="I5" s="143"/>
      <c r="J5" s="131" t="s">
        <v>172</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173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2810</v>
      </c>
      <c r="H17" s="112"/>
      <c r="I17" s="12" t="s">
        <v>29</v>
      </c>
      <c r="J17" s="13"/>
      <c r="K17" s="11"/>
      <c r="L17" s="113">
        <v>2040</v>
      </c>
      <c r="M17" s="113"/>
      <c r="N17" s="12" t="s">
        <v>29</v>
      </c>
      <c r="O17" s="13"/>
    </row>
    <row r="18" spans="1:15" ht="15.95" customHeight="1" x14ac:dyDescent="0.4">
      <c r="A18" s="114" t="s">
        <v>30</v>
      </c>
      <c r="B18" s="115"/>
      <c r="C18" s="115"/>
      <c r="D18" s="115"/>
      <c r="E18" s="116"/>
      <c r="F18" s="14"/>
      <c r="G18" s="117">
        <v>3050</v>
      </c>
      <c r="H18" s="117"/>
      <c r="I18" s="15" t="s">
        <v>29</v>
      </c>
      <c r="J18" s="16"/>
      <c r="K18" s="14"/>
      <c r="L18" s="118">
        <v>2197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-12</v>
      </c>
      <c r="I23" s="23" t="s">
        <v>43</v>
      </c>
      <c r="J23" s="24">
        <v>-22.9</v>
      </c>
      <c r="K23" s="23" t="s">
        <v>43</v>
      </c>
      <c r="L23" s="24">
        <v>27.5</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-11.1</v>
      </c>
      <c r="I25" s="23" t="s">
        <v>43</v>
      </c>
      <c r="J25" s="27">
        <v>-20.2</v>
      </c>
      <c r="K25" s="23" t="s">
        <v>43</v>
      </c>
      <c r="L25" s="27">
        <v>28</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174</v>
      </c>
      <c r="B34" s="83"/>
      <c r="C34" s="83"/>
      <c r="D34" s="83"/>
      <c r="E34" s="83"/>
      <c r="F34" s="83"/>
      <c r="G34" s="83"/>
      <c r="H34" s="83"/>
      <c r="I34" s="83"/>
      <c r="J34" s="83"/>
      <c r="K34" s="83"/>
      <c r="L34" s="83"/>
      <c r="M34" s="83"/>
      <c r="N34" s="83"/>
      <c r="O34" s="84"/>
    </row>
    <row r="35" spans="1:15" ht="45" customHeight="1" x14ac:dyDescent="0.4">
      <c r="A35" s="85" t="s">
        <v>175</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176</v>
      </c>
      <c r="B37" s="69"/>
      <c r="C37" s="69"/>
      <c r="D37" s="69"/>
      <c r="E37" s="69"/>
      <c r="F37" s="69"/>
      <c r="G37" s="69"/>
      <c r="H37" s="69"/>
      <c r="I37" s="69"/>
      <c r="J37" s="69"/>
      <c r="K37" s="69"/>
      <c r="L37" s="69"/>
      <c r="M37" s="69"/>
      <c r="N37" s="69"/>
      <c r="O37" s="70"/>
    </row>
    <row r="38" spans="1:15" s="30" customFormat="1" ht="45" customHeight="1" x14ac:dyDescent="0.4">
      <c r="A38" s="71" t="s">
        <v>177</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178</v>
      </c>
      <c r="D4" s="144"/>
      <c r="E4" s="144"/>
      <c r="F4" s="144"/>
      <c r="G4" s="144"/>
      <c r="H4" s="123"/>
      <c r="I4" s="121" t="s">
        <v>4</v>
      </c>
      <c r="J4" s="144" t="s">
        <v>179</v>
      </c>
      <c r="K4" s="144"/>
      <c r="L4" s="144"/>
      <c r="M4" s="144"/>
      <c r="N4" s="144"/>
      <c r="O4" s="123"/>
    </row>
    <row r="5" spans="1:15" ht="15" customHeight="1" x14ac:dyDescent="0.4">
      <c r="A5" s="143"/>
      <c r="B5" s="143"/>
      <c r="C5" s="131" t="s">
        <v>180</v>
      </c>
      <c r="D5" s="131"/>
      <c r="E5" s="131"/>
      <c r="F5" s="131"/>
      <c r="G5" s="131"/>
      <c r="H5" s="145"/>
      <c r="I5" s="143"/>
      <c r="J5" s="131" t="s">
        <v>181</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182</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2775</v>
      </c>
      <c r="H17" s="112"/>
      <c r="I17" s="12" t="s">
        <v>29</v>
      </c>
      <c r="J17" s="13"/>
      <c r="K17" s="11"/>
      <c r="L17" s="113">
        <v>1362</v>
      </c>
      <c r="M17" s="113"/>
      <c r="N17" s="12" t="s">
        <v>29</v>
      </c>
      <c r="O17" s="13"/>
    </row>
    <row r="18" spans="1:15" ht="15.95" customHeight="1" x14ac:dyDescent="0.4">
      <c r="A18" s="114" t="s">
        <v>30</v>
      </c>
      <c r="B18" s="115"/>
      <c r="C18" s="115"/>
      <c r="D18" s="115"/>
      <c r="E18" s="116"/>
      <c r="F18" s="14"/>
      <c r="G18" s="117">
        <v>3242</v>
      </c>
      <c r="H18" s="117"/>
      <c r="I18" s="15" t="s">
        <v>29</v>
      </c>
      <c r="J18" s="16"/>
      <c r="K18" s="14"/>
      <c r="L18" s="118">
        <v>1519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58.6</v>
      </c>
      <c r="I23" s="23" t="s">
        <v>43</v>
      </c>
      <c r="J23" s="24">
        <v>36</v>
      </c>
      <c r="K23" s="23" t="s">
        <v>43</v>
      </c>
      <c r="L23" s="24">
        <v>51</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59.2</v>
      </c>
      <c r="I25" s="23" t="s">
        <v>43</v>
      </c>
      <c r="J25" s="27">
        <v>38.299999999999997</v>
      </c>
      <c r="K25" s="23" t="s">
        <v>43</v>
      </c>
      <c r="L25" s="27">
        <v>53.2</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183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184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185</v>
      </c>
      <c r="D4" s="144"/>
      <c r="E4" s="144"/>
      <c r="F4" s="144"/>
      <c r="G4" s="144"/>
      <c r="H4" s="123"/>
      <c r="I4" s="121" t="s">
        <v>4</v>
      </c>
      <c r="J4" s="144" t="s">
        <v>186</v>
      </c>
      <c r="K4" s="144"/>
      <c r="L4" s="144"/>
      <c r="M4" s="144"/>
      <c r="N4" s="144"/>
      <c r="O4" s="123"/>
    </row>
    <row r="5" spans="1:15" ht="15" customHeight="1" x14ac:dyDescent="0.4">
      <c r="A5" s="143"/>
      <c r="B5" s="143"/>
      <c r="C5" s="131" t="s">
        <v>187</v>
      </c>
      <c r="D5" s="131"/>
      <c r="E5" s="131"/>
      <c r="F5" s="131"/>
      <c r="G5" s="131"/>
      <c r="H5" s="145"/>
      <c r="I5" s="143"/>
      <c r="J5" s="131" t="s">
        <v>188</v>
      </c>
      <c r="K5" s="131"/>
      <c r="L5" s="131"/>
      <c r="M5" s="131"/>
      <c r="N5" s="131"/>
      <c r="O5" s="132"/>
    </row>
    <row r="6" spans="1:15" ht="15" customHeight="1" x14ac:dyDescent="0.4">
      <c r="A6" s="121" t="s">
        <v>8</v>
      </c>
      <c r="B6" s="121"/>
      <c r="C6" s="121"/>
      <c r="D6" s="121"/>
      <c r="E6" s="121"/>
      <c r="F6" s="121" t="s">
        <v>189</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190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3208</v>
      </c>
      <c r="H17" s="112"/>
      <c r="I17" s="12" t="s">
        <v>29</v>
      </c>
      <c r="J17" s="13"/>
      <c r="K17" s="11"/>
      <c r="L17" s="113">
        <v>2585</v>
      </c>
      <c r="M17" s="113"/>
      <c r="N17" s="12" t="s">
        <v>29</v>
      </c>
      <c r="O17" s="13"/>
    </row>
    <row r="18" spans="1:15" ht="15.95" customHeight="1" x14ac:dyDescent="0.4">
      <c r="A18" s="114" t="s">
        <v>30</v>
      </c>
      <c r="B18" s="115"/>
      <c r="C18" s="115"/>
      <c r="D18" s="115"/>
      <c r="E18" s="116"/>
      <c r="F18" s="14"/>
      <c r="G18" s="117">
        <v>3676</v>
      </c>
      <c r="H18" s="117"/>
      <c r="I18" s="15" t="s">
        <v>29</v>
      </c>
      <c r="J18" s="16"/>
      <c r="K18" s="14"/>
      <c r="L18" s="118">
        <v>2942</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9.6</v>
      </c>
      <c r="K23" s="23" t="s">
        <v>43</v>
      </c>
      <c r="L23" s="24">
        <v>19.5</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10.199999999999999</v>
      </c>
      <c r="K25" s="23" t="s">
        <v>43</v>
      </c>
      <c r="L25" s="27">
        <v>20</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191</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192</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v>
      </c>
      <c r="D4" s="144"/>
      <c r="E4" s="144"/>
      <c r="F4" s="144"/>
      <c r="G4" s="144"/>
      <c r="H4" s="123"/>
      <c r="I4" s="121" t="s">
        <v>4</v>
      </c>
      <c r="J4" s="144" t="s">
        <v>5</v>
      </c>
      <c r="K4" s="144"/>
      <c r="L4" s="144"/>
      <c r="M4" s="144"/>
      <c r="N4" s="144"/>
      <c r="O4" s="123"/>
    </row>
    <row r="5" spans="1:15" ht="15" customHeight="1" x14ac:dyDescent="0.4">
      <c r="A5" s="143"/>
      <c r="B5" s="143"/>
      <c r="C5" s="131" t="s">
        <v>6</v>
      </c>
      <c r="D5" s="131"/>
      <c r="E5" s="131"/>
      <c r="F5" s="131"/>
      <c r="G5" s="131"/>
      <c r="H5" s="145"/>
      <c r="I5" s="143"/>
      <c r="J5" s="131" t="s">
        <v>7</v>
      </c>
      <c r="K5" s="131"/>
      <c r="L5" s="131"/>
      <c r="M5" s="131"/>
      <c r="N5" s="131"/>
      <c r="O5" s="132"/>
    </row>
    <row r="6" spans="1:15" ht="15" customHeight="1" x14ac:dyDescent="0.4">
      <c r="A6" s="121" t="s">
        <v>8</v>
      </c>
      <c r="B6" s="121"/>
      <c r="C6" s="121"/>
      <c r="D6" s="121"/>
      <c r="E6" s="121"/>
      <c r="F6" s="121" t="s">
        <v>9</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t="s">
        <v>13</v>
      </c>
      <c r="G9" s="126" t="s">
        <v>14</v>
      </c>
      <c r="H9" s="126"/>
      <c r="I9" s="126"/>
      <c r="J9" s="126"/>
      <c r="K9" s="126"/>
      <c r="L9" s="126"/>
      <c r="M9" s="126"/>
      <c r="N9" s="126"/>
      <c r="O9" s="126"/>
    </row>
    <row r="10" spans="1:15" ht="120" customHeight="1" x14ac:dyDescent="0.4">
      <c r="A10" s="121" t="s">
        <v>15</v>
      </c>
      <c r="B10" s="121"/>
      <c r="C10" s="121"/>
      <c r="D10" s="121"/>
      <c r="E10" s="121"/>
      <c r="F10" s="127" t="s">
        <v>16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12885</v>
      </c>
      <c r="H17" s="112"/>
      <c r="I17" s="12" t="s">
        <v>29</v>
      </c>
      <c r="J17" s="13"/>
      <c r="K17" s="11"/>
      <c r="L17" s="113">
        <v>13863</v>
      </c>
      <c r="M17" s="113"/>
      <c r="N17" s="12" t="s">
        <v>29</v>
      </c>
      <c r="O17" s="13"/>
    </row>
    <row r="18" spans="1:15" ht="15.95" customHeight="1" x14ac:dyDescent="0.4">
      <c r="A18" s="114" t="s">
        <v>30</v>
      </c>
      <c r="B18" s="115"/>
      <c r="C18" s="115"/>
      <c r="D18" s="115"/>
      <c r="E18" s="116"/>
      <c r="F18" s="14"/>
      <c r="G18" s="117">
        <v>12915</v>
      </c>
      <c r="H18" s="117"/>
      <c r="I18" s="15" t="s">
        <v>29</v>
      </c>
      <c r="J18" s="16"/>
      <c r="K18" s="14"/>
      <c r="L18" s="118">
        <v>13920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3.3</v>
      </c>
      <c r="I24" s="23" t="s">
        <v>43</v>
      </c>
      <c r="J24" s="24">
        <v>1.2</v>
      </c>
      <c r="K24" s="23" t="s">
        <v>43</v>
      </c>
      <c r="L24" s="24">
        <v>17.100000000000001</v>
      </c>
      <c r="M24" s="23" t="s">
        <v>43</v>
      </c>
      <c r="N24" s="24">
        <v>0</v>
      </c>
      <c r="O24" s="25" t="s">
        <v>43</v>
      </c>
    </row>
    <row r="25" spans="1:15" ht="15" customHeight="1" x14ac:dyDescent="0.4">
      <c r="A25" s="98" t="s">
        <v>45</v>
      </c>
      <c r="B25" s="99"/>
      <c r="C25" s="99"/>
      <c r="D25" s="99"/>
      <c r="E25" s="99"/>
      <c r="F25" s="99"/>
      <c r="G25" s="100"/>
      <c r="H25" s="26">
        <v>3.3</v>
      </c>
      <c r="I25" s="23" t="s">
        <v>43</v>
      </c>
      <c r="J25" s="27">
        <v>1</v>
      </c>
      <c r="K25" s="23" t="s">
        <v>43</v>
      </c>
      <c r="L25" s="27">
        <v>16.899999999999999</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50</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56</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193</v>
      </c>
      <c r="D4" s="144"/>
      <c r="E4" s="144"/>
      <c r="F4" s="144"/>
      <c r="G4" s="144"/>
      <c r="H4" s="123"/>
      <c r="I4" s="121" t="s">
        <v>4</v>
      </c>
      <c r="J4" s="144" t="s">
        <v>194</v>
      </c>
      <c r="K4" s="144"/>
      <c r="L4" s="144"/>
      <c r="M4" s="144"/>
      <c r="N4" s="144"/>
      <c r="O4" s="123"/>
    </row>
    <row r="5" spans="1:15" ht="15" customHeight="1" x14ac:dyDescent="0.4">
      <c r="A5" s="143"/>
      <c r="B5" s="143"/>
      <c r="C5" s="131" t="s">
        <v>53</v>
      </c>
      <c r="D5" s="131"/>
      <c r="E5" s="131"/>
      <c r="F5" s="131"/>
      <c r="G5" s="131"/>
      <c r="H5" s="145"/>
      <c r="I5" s="143"/>
      <c r="J5" s="131" t="s">
        <v>195</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196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14965</v>
      </c>
      <c r="H17" s="112"/>
      <c r="I17" s="12" t="s">
        <v>29</v>
      </c>
      <c r="J17" s="13"/>
      <c r="K17" s="11"/>
      <c r="L17" s="113">
        <v>16689</v>
      </c>
      <c r="M17" s="113"/>
      <c r="N17" s="12" t="s">
        <v>29</v>
      </c>
      <c r="O17" s="13"/>
    </row>
    <row r="18" spans="1:15" ht="15.95" customHeight="1" x14ac:dyDescent="0.4">
      <c r="A18" s="114" t="s">
        <v>30</v>
      </c>
      <c r="B18" s="115"/>
      <c r="C18" s="115"/>
      <c r="D18" s="115"/>
      <c r="E18" s="116"/>
      <c r="F18" s="14"/>
      <c r="G18" s="117">
        <v>17175</v>
      </c>
      <c r="H18" s="117"/>
      <c r="I18" s="15" t="s">
        <v>29</v>
      </c>
      <c r="J18" s="16"/>
      <c r="K18" s="14"/>
      <c r="L18" s="118">
        <v>19193</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-11.7</v>
      </c>
      <c r="K23" s="23" t="s">
        <v>43</v>
      </c>
      <c r="L23" s="24">
        <v>-11.6</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0</v>
      </c>
      <c r="I25" s="23" t="s">
        <v>43</v>
      </c>
      <c r="J25" s="27">
        <v>-12.4</v>
      </c>
      <c r="K25" s="23" t="s">
        <v>43</v>
      </c>
      <c r="L25" s="27">
        <v>-11.8</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197</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198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199</v>
      </c>
      <c r="D4" s="144"/>
      <c r="E4" s="144"/>
      <c r="F4" s="144"/>
      <c r="G4" s="144"/>
      <c r="H4" s="123"/>
      <c r="I4" s="121" t="s">
        <v>4</v>
      </c>
      <c r="J4" s="144" t="s">
        <v>200</v>
      </c>
      <c r="K4" s="144"/>
      <c r="L4" s="144"/>
      <c r="M4" s="144"/>
      <c r="N4" s="144"/>
      <c r="O4" s="123"/>
    </row>
    <row r="5" spans="1:15" ht="15" customHeight="1" x14ac:dyDescent="0.4">
      <c r="A5" s="143"/>
      <c r="B5" s="143"/>
      <c r="C5" s="131" t="s">
        <v>53</v>
      </c>
      <c r="D5" s="131"/>
      <c r="E5" s="131"/>
      <c r="F5" s="131"/>
      <c r="G5" s="131"/>
      <c r="H5" s="145"/>
      <c r="I5" s="143"/>
      <c r="J5" s="131" t="s">
        <v>201</v>
      </c>
      <c r="K5" s="131"/>
      <c r="L5" s="131"/>
      <c r="M5" s="131"/>
      <c r="N5" s="131"/>
      <c r="O5" s="132"/>
    </row>
    <row r="6" spans="1:15" ht="15" customHeight="1" x14ac:dyDescent="0.4">
      <c r="A6" s="121" t="s">
        <v>8</v>
      </c>
      <c r="B6" s="121"/>
      <c r="C6" s="121"/>
      <c r="D6" s="121"/>
      <c r="E6" s="121"/>
      <c r="F6" s="121" t="s">
        <v>202</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203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7271</v>
      </c>
      <c r="H17" s="112"/>
      <c r="I17" s="12" t="s">
        <v>29</v>
      </c>
      <c r="J17" s="13"/>
      <c r="K17" s="11"/>
      <c r="L17" s="113">
        <v>7820</v>
      </c>
      <c r="M17" s="113"/>
      <c r="N17" s="12" t="s">
        <v>29</v>
      </c>
      <c r="O17" s="13"/>
    </row>
    <row r="18" spans="1:15" ht="15.95" customHeight="1" x14ac:dyDescent="0.4">
      <c r="A18" s="114" t="s">
        <v>30</v>
      </c>
      <c r="B18" s="115"/>
      <c r="C18" s="115"/>
      <c r="D18" s="115"/>
      <c r="E18" s="116"/>
      <c r="F18" s="14"/>
      <c r="G18" s="117">
        <v>7994</v>
      </c>
      <c r="H18" s="117"/>
      <c r="I18" s="15" t="s">
        <v>29</v>
      </c>
      <c r="J18" s="16"/>
      <c r="K18" s="14"/>
      <c r="L18" s="118">
        <v>8378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-0.7</v>
      </c>
      <c r="K23" s="23" t="s">
        <v>43</v>
      </c>
      <c r="L23" s="24">
        <v>-7.6</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3.4</v>
      </c>
      <c r="I25" s="23" t="s">
        <v>43</v>
      </c>
      <c r="J25" s="27">
        <v>-1.6</v>
      </c>
      <c r="K25" s="23" t="s">
        <v>43</v>
      </c>
      <c r="L25" s="27">
        <v>-4.9000000000000004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204</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205</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206</v>
      </c>
      <c r="D4" s="144"/>
      <c r="E4" s="144"/>
      <c r="F4" s="144"/>
      <c r="G4" s="144"/>
      <c r="H4" s="123"/>
      <c r="I4" s="121" t="s">
        <v>4</v>
      </c>
      <c r="J4" s="144" t="s">
        <v>207</v>
      </c>
      <c r="K4" s="144"/>
      <c r="L4" s="144"/>
      <c r="M4" s="144"/>
      <c r="N4" s="144"/>
      <c r="O4" s="123"/>
    </row>
    <row r="5" spans="1:15" ht="15" customHeight="1" x14ac:dyDescent="0.4">
      <c r="A5" s="143"/>
      <c r="B5" s="143"/>
      <c r="C5" s="131" t="s">
        <v>208</v>
      </c>
      <c r="D5" s="131"/>
      <c r="E5" s="131"/>
      <c r="F5" s="131"/>
      <c r="G5" s="131"/>
      <c r="H5" s="145"/>
      <c r="I5" s="143"/>
      <c r="J5" s="131" t="s">
        <v>209</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210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6425</v>
      </c>
      <c r="H17" s="112"/>
      <c r="I17" s="12" t="s">
        <v>29</v>
      </c>
      <c r="J17" s="13"/>
      <c r="K17" s="11"/>
      <c r="L17" s="113">
        <v>3565</v>
      </c>
      <c r="M17" s="113"/>
      <c r="N17" s="12" t="s">
        <v>29</v>
      </c>
      <c r="O17" s="13"/>
    </row>
    <row r="18" spans="1:15" ht="15.95" customHeight="1" x14ac:dyDescent="0.4">
      <c r="A18" s="114" t="s">
        <v>30</v>
      </c>
      <c r="B18" s="115"/>
      <c r="C18" s="115"/>
      <c r="D18" s="115"/>
      <c r="E18" s="116"/>
      <c r="F18" s="14"/>
      <c r="G18" s="117">
        <v>7202</v>
      </c>
      <c r="H18" s="117"/>
      <c r="I18" s="15" t="s">
        <v>29</v>
      </c>
      <c r="J18" s="16"/>
      <c r="K18" s="14"/>
      <c r="L18" s="118">
        <v>4136</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9.5</v>
      </c>
      <c r="K24" s="23" t="s">
        <v>43</v>
      </c>
      <c r="L24" s="24">
        <v>27.6</v>
      </c>
      <c r="M24" s="23" t="s">
        <v>43</v>
      </c>
      <c r="N24" s="24">
        <v>0</v>
      </c>
      <c r="O24" s="25" t="s">
        <v>43</v>
      </c>
    </row>
    <row r="25" spans="1:15" ht="15" customHeight="1" x14ac:dyDescent="0.4">
      <c r="A25" s="98" t="s">
        <v>45</v>
      </c>
      <c r="B25" s="99"/>
      <c r="C25" s="99"/>
      <c r="D25" s="99"/>
      <c r="E25" s="99"/>
      <c r="F25" s="99"/>
      <c r="G25" s="100"/>
      <c r="H25" s="26">
        <v>3</v>
      </c>
      <c r="I25" s="23" t="s">
        <v>43</v>
      </c>
      <c r="J25" s="27">
        <v>9.1</v>
      </c>
      <c r="K25" s="23" t="s">
        <v>43</v>
      </c>
      <c r="L25" s="27">
        <v>25.1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211</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212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213</v>
      </c>
      <c r="B37" s="69"/>
      <c r="C37" s="69"/>
      <c r="D37" s="69"/>
      <c r="E37" s="69"/>
      <c r="F37" s="69"/>
      <c r="G37" s="69"/>
      <c r="H37" s="69"/>
      <c r="I37" s="69"/>
      <c r="J37" s="69"/>
      <c r="K37" s="69"/>
      <c r="L37" s="69"/>
      <c r="M37" s="69"/>
      <c r="N37" s="69"/>
      <c r="O37" s="70"/>
    </row>
    <row r="38" spans="1:15" s="30" customFormat="1" ht="45" customHeight="1" x14ac:dyDescent="0.4">
      <c r="A38" s="71" t="s">
        <v>214</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215</v>
      </c>
      <c r="D4" s="144"/>
      <c r="E4" s="144"/>
      <c r="F4" s="144"/>
      <c r="G4" s="144"/>
      <c r="H4" s="123"/>
      <c r="I4" s="121" t="s">
        <v>4</v>
      </c>
      <c r="J4" s="144" t="s">
        <v>216</v>
      </c>
      <c r="K4" s="144"/>
      <c r="L4" s="144"/>
      <c r="M4" s="144"/>
      <c r="N4" s="144"/>
      <c r="O4" s="123"/>
    </row>
    <row r="5" spans="1:15" ht="15" customHeight="1" x14ac:dyDescent="0.4">
      <c r="A5" s="143"/>
      <c r="B5" s="143"/>
      <c r="C5" s="131" t="s">
        <v>53</v>
      </c>
      <c r="D5" s="131"/>
      <c r="E5" s="131"/>
      <c r="F5" s="131"/>
      <c r="G5" s="131"/>
      <c r="H5" s="145"/>
      <c r="I5" s="143"/>
      <c r="J5" s="131" t="s">
        <v>217</v>
      </c>
      <c r="K5" s="131"/>
      <c r="L5" s="131"/>
      <c r="M5" s="131"/>
      <c r="N5" s="131"/>
      <c r="O5" s="132"/>
    </row>
    <row r="6" spans="1:15" ht="15" customHeight="1" x14ac:dyDescent="0.4">
      <c r="A6" s="121" t="s">
        <v>8</v>
      </c>
      <c r="B6" s="121"/>
      <c r="C6" s="121"/>
      <c r="D6" s="121"/>
      <c r="E6" s="121"/>
      <c r="F6" s="121" t="s">
        <v>218</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219</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5539</v>
      </c>
      <c r="H17" s="112"/>
      <c r="I17" s="12" t="s">
        <v>29</v>
      </c>
      <c r="J17" s="13"/>
      <c r="K17" s="11"/>
      <c r="L17" s="113">
        <v>6492</v>
      </c>
      <c r="M17" s="113"/>
      <c r="N17" s="12" t="s">
        <v>29</v>
      </c>
      <c r="O17" s="13"/>
    </row>
    <row r="18" spans="1:15" ht="15.95" customHeight="1" x14ac:dyDescent="0.4">
      <c r="A18" s="114" t="s">
        <v>30</v>
      </c>
      <c r="B18" s="115"/>
      <c r="C18" s="115"/>
      <c r="D18" s="115"/>
      <c r="E18" s="116"/>
      <c r="F18" s="14"/>
      <c r="G18" s="117">
        <v>5726</v>
      </c>
      <c r="H18" s="117"/>
      <c r="I18" s="15" t="s">
        <v>29</v>
      </c>
      <c r="J18" s="16"/>
      <c r="K18" s="14"/>
      <c r="L18" s="118">
        <v>6554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-9.1999999999999993</v>
      </c>
      <c r="K24" s="23" t="s">
        <v>43</v>
      </c>
      <c r="L24" s="24">
        <v>-10.5</v>
      </c>
      <c r="M24" s="23" t="s">
        <v>43</v>
      </c>
      <c r="N24" s="24">
        <v>0</v>
      </c>
      <c r="O24" s="25" t="s">
        <v>43</v>
      </c>
    </row>
    <row r="25" spans="1:15" ht="15" customHeight="1" x14ac:dyDescent="0.4">
      <c r="A25" s="98" t="s">
        <v>45</v>
      </c>
      <c r="B25" s="99"/>
      <c r="C25" s="99"/>
      <c r="D25" s="99"/>
      <c r="E25" s="99"/>
      <c r="F25" s="99"/>
      <c r="G25" s="100"/>
      <c r="H25" s="26">
        <v>3.1</v>
      </c>
      <c r="I25" s="23" t="s">
        <v>43</v>
      </c>
      <c r="J25" s="27">
        <v>-6.7</v>
      </c>
      <c r="K25" s="23" t="s">
        <v>43</v>
      </c>
      <c r="L25" s="27">
        <v>-7.9</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220</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221</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222</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223</v>
      </c>
      <c r="D4" s="144"/>
      <c r="E4" s="144"/>
      <c r="F4" s="144"/>
      <c r="G4" s="144"/>
      <c r="H4" s="123"/>
      <c r="I4" s="121" t="s">
        <v>4</v>
      </c>
      <c r="J4" s="144" t="s">
        <v>224</v>
      </c>
      <c r="K4" s="144"/>
      <c r="L4" s="144"/>
      <c r="M4" s="144"/>
      <c r="N4" s="144"/>
      <c r="O4" s="123"/>
    </row>
    <row r="5" spans="1:15" ht="15" customHeight="1" x14ac:dyDescent="0.4">
      <c r="A5" s="143"/>
      <c r="B5" s="143"/>
      <c r="C5" s="131" t="s">
        <v>53</v>
      </c>
      <c r="D5" s="131"/>
      <c r="E5" s="131"/>
      <c r="F5" s="131"/>
      <c r="G5" s="131"/>
      <c r="H5" s="145"/>
      <c r="I5" s="143"/>
      <c r="J5" s="131" t="s">
        <v>225</v>
      </c>
      <c r="K5" s="131"/>
      <c r="L5" s="131"/>
      <c r="M5" s="131"/>
      <c r="N5" s="131"/>
      <c r="O5" s="132"/>
    </row>
    <row r="6" spans="1:15" ht="15" customHeight="1" x14ac:dyDescent="0.4">
      <c r="A6" s="121" t="s">
        <v>8</v>
      </c>
      <c r="B6" s="121"/>
      <c r="C6" s="121"/>
      <c r="D6" s="121"/>
      <c r="E6" s="121"/>
      <c r="F6" s="121" t="s">
        <v>226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227</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208968</v>
      </c>
      <c r="H17" s="112"/>
      <c r="I17" s="12" t="s">
        <v>29</v>
      </c>
      <c r="J17" s="13"/>
      <c r="K17" s="11"/>
      <c r="L17" s="113">
        <v>206747</v>
      </c>
      <c r="M17" s="113"/>
      <c r="N17" s="12" t="s">
        <v>29</v>
      </c>
      <c r="O17" s="13"/>
    </row>
    <row r="18" spans="1:15" ht="15.95" customHeight="1" x14ac:dyDescent="0.4">
      <c r="A18" s="114" t="s">
        <v>30</v>
      </c>
      <c r="B18" s="115"/>
      <c r="C18" s="115"/>
      <c r="D18" s="115"/>
      <c r="E18" s="116"/>
      <c r="F18" s="14"/>
      <c r="G18" s="117">
        <v>235102</v>
      </c>
      <c r="H18" s="117"/>
      <c r="I18" s="15" t="s">
        <v>29</v>
      </c>
      <c r="J18" s="16"/>
      <c r="K18" s="14"/>
      <c r="L18" s="118">
        <v>237460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0.1</v>
      </c>
      <c r="K23" s="23" t="s">
        <v>43</v>
      </c>
      <c r="L23" s="24">
        <v>1.1000000000000001</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-1.9</v>
      </c>
      <c r="K25" s="23" t="s">
        <v>43</v>
      </c>
      <c r="L25" s="27">
        <v>-1.1000000000000001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228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229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230</v>
      </c>
      <c r="D4" s="144"/>
      <c r="E4" s="144"/>
      <c r="F4" s="144"/>
      <c r="G4" s="144"/>
      <c r="H4" s="123"/>
      <c r="I4" s="121" t="s">
        <v>4</v>
      </c>
      <c r="J4" s="144" t="s">
        <v>231</v>
      </c>
      <c r="K4" s="144"/>
      <c r="L4" s="144"/>
      <c r="M4" s="144"/>
      <c r="N4" s="144"/>
      <c r="O4" s="123"/>
    </row>
    <row r="5" spans="1:15" ht="15" customHeight="1" x14ac:dyDescent="0.4">
      <c r="A5" s="143"/>
      <c r="B5" s="143"/>
      <c r="C5" s="131" t="s">
        <v>53</v>
      </c>
      <c r="D5" s="131"/>
      <c r="E5" s="131"/>
      <c r="F5" s="131"/>
      <c r="G5" s="131"/>
      <c r="H5" s="145"/>
      <c r="I5" s="143"/>
      <c r="J5" s="131" t="s">
        <v>232</v>
      </c>
      <c r="K5" s="131"/>
      <c r="L5" s="131"/>
      <c r="M5" s="131"/>
      <c r="N5" s="131"/>
      <c r="O5" s="132"/>
    </row>
    <row r="6" spans="1:15" ht="15" customHeight="1" x14ac:dyDescent="0.4">
      <c r="A6" s="121" t="s">
        <v>8</v>
      </c>
      <c r="B6" s="121"/>
      <c r="C6" s="121"/>
      <c r="D6" s="121"/>
      <c r="E6" s="121"/>
      <c r="F6" s="121" t="s">
        <v>103</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233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3638</v>
      </c>
      <c r="H17" s="112"/>
      <c r="I17" s="12" t="s">
        <v>29</v>
      </c>
      <c r="J17" s="13"/>
      <c r="K17" s="11"/>
      <c r="L17" s="113">
        <v>2487</v>
      </c>
      <c r="M17" s="113"/>
      <c r="N17" s="12" t="s">
        <v>29</v>
      </c>
      <c r="O17" s="13"/>
    </row>
    <row r="18" spans="1:15" ht="15.95" customHeight="1" x14ac:dyDescent="0.4">
      <c r="A18" s="114" t="s">
        <v>30</v>
      </c>
      <c r="B18" s="115"/>
      <c r="C18" s="115"/>
      <c r="D18" s="115"/>
      <c r="E18" s="116"/>
      <c r="F18" s="14"/>
      <c r="G18" s="117">
        <v>3961</v>
      </c>
      <c r="H18" s="117"/>
      <c r="I18" s="15" t="s">
        <v>29</v>
      </c>
      <c r="J18" s="16"/>
      <c r="K18" s="14"/>
      <c r="L18" s="118">
        <v>2734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28.2</v>
      </c>
      <c r="K24" s="23" t="s">
        <v>43</v>
      </c>
      <c r="L24" s="24">
        <v>29.1</v>
      </c>
      <c r="M24" s="23" t="s">
        <v>43</v>
      </c>
      <c r="N24" s="24">
        <v>0</v>
      </c>
      <c r="O24" s="25" t="s">
        <v>43</v>
      </c>
    </row>
    <row r="25" spans="1:15" ht="15" customHeight="1" x14ac:dyDescent="0.4">
      <c r="A25" s="98" t="s">
        <v>45</v>
      </c>
      <c r="B25" s="99"/>
      <c r="C25" s="99"/>
      <c r="D25" s="99"/>
      <c r="E25" s="99"/>
      <c r="F25" s="99"/>
      <c r="G25" s="100"/>
      <c r="H25" s="26">
        <v>3</v>
      </c>
      <c r="I25" s="23" t="s">
        <v>43</v>
      </c>
      <c r="J25" s="27">
        <v>25.9</v>
      </c>
      <c r="K25" s="23" t="s">
        <v>43</v>
      </c>
      <c r="L25" s="27">
        <v>28.4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234</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235</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236</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237</v>
      </c>
      <c r="B37" s="69"/>
      <c r="C37" s="69"/>
      <c r="D37" s="69"/>
      <c r="E37" s="69"/>
      <c r="F37" s="69"/>
      <c r="G37" s="69"/>
      <c r="H37" s="69"/>
      <c r="I37" s="69"/>
      <c r="J37" s="69"/>
      <c r="K37" s="69"/>
      <c r="L37" s="69"/>
      <c r="M37" s="69"/>
      <c r="N37" s="69"/>
      <c r="O37" s="70"/>
    </row>
    <row r="38" spans="1:15" s="30" customFormat="1" ht="45" customHeight="1" x14ac:dyDescent="0.4">
      <c r="A38" s="71" t="s">
        <v>238</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239</v>
      </c>
      <c r="D4" s="144"/>
      <c r="E4" s="144"/>
      <c r="F4" s="144"/>
      <c r="G4" s="144"/>
      <c r="H4" s="123"/>
      <c r="I4" s="121" t="s">
        <v>4</v>
      </c>
      <c r="J4" s="144" t="s">
        <v>240</v>
      </c>
      <c r="K4" s="144"/>
      <c r="L4" s="144"/>
      <c r="M4" s="144"/>
      <c r="N4" s="144"/>
      <c r="O4" s="123"/>
    </row>
    <row r="5" spans="1:15" ht="15" customHeight="1" x14ac:dyDescent="0.4">
      <c r="A5" s="143"/>
      <c r="B5" s="143"/>
      <c r="C5" s="131" t="s">
        <v>53</v>
      </c>
      <c r="D5" s="131"/>
      <c r="E5" s="131"/>
      <c r="F5" s="131"/>
      <c r="G5" s="131"/>
      <c r="H5" s="145"/>
      <c r="I5" s="143"/>
      <c r="J5" s="131" t="s">
        <v>241</v>
      </c>
      <c r="K5" s="131"/>
      <c r="L5" s="131"/>
      <c r="M5" s="131"/>
      <c r="N5" s="131"/>
      <c r="O5" s="132"/>
    </row>
    <row r="6" spans="1:15" ht="15" customHeight="1" x14ac:dyDescent="0.4">
      <c r="A6" s="121" t="s">
        <v>8</v>
      </c>
      <c r="B6" s="121"/>
      <c r="C6" s="121"/>
      <c r="D6" s="121"/>
      <c r="E6" s="121"/>
      <c r="F6" s="121" t="s">
        <v>119</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242</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2833</v>
      </c>
      <c r="H17" s="112"/>
      <c r="I17" s="12" t="s">
        <v>29</v>
      </c>
      <c r="J17" s="13"/>
      <c r="K17" s="11"/>
      <c r="L17" s="113">
        <v>2457</v>
      </c>
      <c r="M17" s="113"/>
      <c r="N17" s="12" t="s">
        <v>29</v>
      </c>
      <c r="O17" s="13"/>
    </row>
    <row r="18" spans="1:15" ht="15.95" customHeight="1" x14ac:dyDescent="0.4">
      <c r="A18" s="114" t="s">
        <v>30</v>
      </c>
      <c r="B18" s="115"/>
      <c r="C18" s="115"/>
      <c r="D18" s="115"/>
      <c r="E18" s="116"/>
      <c r="F18" s="14"/>
      <c r="G18" s="117">
        <v>3091</v>
      </c>
      <c r="H18" s="117"/>
      <c r="I18" s="15" t="s">
        <v>29</v>
      </c>
      <c r="J18" s="16"/>
      <c r="K18" s="14"/>
      <c r="L18" s="118">
        <v>2689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4.9000000000000004</v>
      </c>
      <c r="K23" s="23" t="s">
        <v>43</v>
      </c>
      <c r="L23" s="24">
        <v>13.3</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4.8</v>
      </c>
      <c r="K25" s="23" t="s">
        <v>43</v>
      </c>
      <c r="L25" s="27">
        <v>13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243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244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245</v>
      </c>
      <c r="D4" s="144"/>
      <c r="E4" s="144"/>
      <c r="F4" s="144"/>
      <c r="G4" s="144"/>
      <c r="H4" s="123"/>
      <c r="I4" s="121" t="s">
        <v>4</v>
      </c>
      <c r="J4" s="144" t="s">
        <v>246</v>
      </c>
      <c r="K4" s="144"/>
      <c r="L4" s="144"/>
      <c r="M4" s="144"/>
      <c r="N4" s="144"/>
      <c r="O4" s="123"/>
    </row>
    <row r="5" spans="1:15" ht="15" customHeight="1" x14ac:dyDescent="0.4">
      <c r="A5" s="143"/>
      <c r="B5" s="143"/>
      <c r="C5" s="131" t="s">
        <v>53</v>
      </c>
      <c r="D5" s="131"/>
      <c r="E5" s="131"/>
      <c r="F5" s="131"/>
      <c r="G5" s="131"/>
      <c r="H5" s="145"/>
      <c r="I5" s="143"/>
      <c r="J5" s="131" t="s">
        <v>247</v>
      </c>
      <c r="K5" s="131"/>
      <c r="L5" s="131"/>
      <c r="M5" s="131"/>
      <c r="N5" s="131"/>
      <c r="O5" s="132"/>
    </row>
    <row r="6" spans="1:15" ht="15" customHeight="1" x14ac:dyDescent="0.4">
      <c r="A6" s="121" t="s">
        <v>8</v>
      </c>
      <c r="B6" s="121"/>
      <c r="C6" s="121"/>
      <c r="D6" s="121"/>
      <c r="E6" s="121"/>
      <c r="F6" s="121" t="s">
        <v>103</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248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3692</v>
      </c>
      <c r="H17" s="112"/>
      <c r="I17" s="12" t="s">
        <v>29</v>
      </c>
      <c r="J17" s="13"/>
      <c r="K17" s="11"/>
      <c r="L17" s="113">
        <v>2744</v>
      </c>
      <c r="M17" s="113"/>
      <c r="N17" s="12" t="s">
        <v>29</v>
      </c>
      <c r="O17" s="13"/>
    </row>
    <row r="18" spans="1:15" ht="15.95" customHeight="1" x14ac:dyDescent="0.4">
      <c r="A18" s="114" t="s">
        <v>30</v>
      </c>
      <c r="B18" s="115"/>
      <c r="C18" s="115"/>
      <c r="D18" s="115"/>
      <c r="E18" s="116"/>
      <c r="F18" s="14"/>
      <c r="G18" s="117">
        <v>4021</v>
      </c>
      <c r="H18" s="117"/>
      <c r="I18" s="15" t="s">
        <v>29</v>
      </c>
      <c r="J18" s="16"/>
      <c r="K18" s="14"/>
      <c r="L18" s="118">
        <v>2998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6.1</v>
      </c>
      <c r="I23" s="23" t="s">
        <v>43</v>
      </c>
      <c r="J23" s="24">
        <v>0.9</v>
      </c>
      <c r="K23" s="23" t="s">
        <v>43</v>
      </c>
      <c r="L23" s="24">
        <v>25.7</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4.0999999999999996</v>
      </c>
      <c r="I25" s="23" t="s">
        <v>43</v>
      </c>
      <c r="J25" s="27">
        <v>1.4</v>
      </c>
      <c r="K25" s="23" t="s">
        <v>43</v>
      </c>
      <c r="L25" s="27">
        <v>25.5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64</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249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250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251</v>
      </c>
      <c r="D4" s="144"/>
      <c r="E4" s="144"/>
      <c r="F4" s="144"/>
      <c r="G4" s="144"/>
      <c r="H4" s="123"/>
      <c r="I4" s="121" t="s">
        <v>4</v>
      </c>
      <c r="J4" s="144" t="s">
        <v>252</v>
      </c>
      <c r="K4" s="144"/>
      <c r="L4" s="144"/>
      <c r="M4" s="144"/>
      <c r="N4" s="144"/>
      <c r="O4" s="123"/>
    </row>
    <row r="5" spans="1:15" ht="15" customHeight="1" x14ac:dyDescent="0.4">
      <c r="A5" s="143"/>
      <c r="B5" s="143"/>
      <c r="C5" s="131" t="s">
        <v>53</v>
      </c>
      <c r="D5" s="131"/>
      <c r="E5" s="131"/>
      <c r="F5" s="131"/>
      <c r="G5" s="131"/>
      <c r="H5" s="145"/>
      <c r="I5" s="143"/>
      <c r="J5" s="131" t="s">
        <v>253</v>
      </c>
      <c r="K5" s="131"/>
      <c r="L5" s="131"/>
      <c r="M5" s="131"/>
      <c r="N5" s="131"/>
      <c r="O5" s="132"/>
    </row>
    <row r="6" spans="1:15" ht="15" customHeight="1" x14ac:dyDescent="0.4">
      <c r="A6" s="121" t="s">
        <v>8</v>
      </c>
      <c r="B6" s="121"/>
      <c r="C6" s="121"/>
      <c r="D6" s="121"/>
      <c r="E6" s="121"/>
      <c r="F6" s="121" t="s">
        <v>254</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t="s">
        <v>13</v>
      </c>
      <c r="G9" s="126" t="s">
        <v>14</v>
      </c>
      <c r="H9" s="126"/>
      <c r="I9" s="126"/>
      <c r="J9" s="126"/>
      <c r="K9" s="126"/>
      <c r="L9" s="126"/>
      <c r="M9" s="126"/>
      <c r="N9" s="126"/>
      <c r="O9" s="126"/>
    </row>
    <row r="10" spans="1:15" ht="120" customHeight="1" x14ac:dyDescent="0.4">
      <c r="A10" s="121" t="s">
        <v>15</v>
      </c>
      <c r="B10" s="121"/>
      <c r="C10" s="121"/>
      <c r="D10" s="121"/>
      <c r="E10" s="121"/>
      <c r="F10" s="127" t="s">
        <v>255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1033</v>
      </c>
      <c r="H17" s="112"/>
      <c r="I17" s="12" t="s">
        <v>29</v>
      </c>
      <c r="J17" s="13"/>
      <c r="K17" s="11"/>
      <c r="L17" s="113">
        <v>926</v>
      </c>
      <c r="M17" s="113"/>
      <c r="N17" s="12" t="s">
        <v>29</v>
      </c>
      <c r="O17" s="13"/>
    </row>
    <row r="18" spans="1:15" ht="15.95" customHeight="1" x14ac:dyDescent="0.4">
      <c r="A18" s="114" t="s">
        <v>30</v>
      </c>
      <c r="B18" s="115"/>
      <c r="C18" s="115"/>
      <c r="D18" s="115"/>
      <c r="E18" s="116"/>
      <c r="F18" s="14"/>
      <c r="G18" s="117">
        <v>1135</v>
      </c>
      <c r="H18" s="117"/>
      <c r="I18" s="15" t="s">
        <v>29</v>
      </c>
      <c r="J18" s="16"/>
      <c r="K18" s="14"/>
      <c r="L18" s="118">
        <v>1019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1.4</v>
      </c>
      <c r="K23" s="23" t="s">
        <v>43</v>
      </c>
      <c r="L23" s="24">
        <v>10.4</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1.5</v>
      </c>
      <c r="K25" s="23" t="s">
        <v>43</v>
      </c>
      <c r="L25" s="27">
        <v>10.3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256</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257</v>
      </c>
      <c r="B37" s="69"/>
      <c r="C37" s="69"/>
      <c r="D37" s="69"/>
      <c r="E37" s="69"/>
      <c r="F37" s="69"/>
      <c r="G37" s="69"/>
      <c r="H37" s="69"/>
      <c r="I37" s="69"/>
      <c r="J37" s="69"/>
      <c r="K37" s="69"/>
      <c r="L37" s="69"/>
      <c r="M37" s="69"/>
      <c r="N37" s="69"/>
      <c r="O37" s="70"/>
    </row>
    <row r="38" spans="1:15" s="30" customFormat="1" ht="45" customHeight="1" x14ac:dyDescent="0.4">
      <c r="A38" s="71" t="s">
        <v>258</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259</v>
      </c>
      <c r="D4" s="144"/>
      <c r="E4" s="144"/>
      <c r="F4" s="144"/>
      <c r="G4" s="144"/>
      <c r="H4" s="123"/>
      <c r="I4" s="121" t="s">
        <v>4</v>
      </c>
      <c r="J4" s="144" t="s">
        <v>260</v>
      </c>
      <c r="K4" s="144"/>
      <c r="L4" s="144"/>
      <c r="M4" s="144"/>
      <c r="N4" s="144"/>
      <c r="O4" s="123"/>
    </row>
    <row r="5" spans="1:15" ht="15" customHeight="1" x14ac:dyDescent="0.4">
      <c r="A5" s="143"/>
      <c r="B5" s="143"/>
      <c r="C5" s="131" t="s">
        <v>261</v>
      </c>
      <c r="D5" s="131"/>
      <c r="E5" s="131"/>
      <c r="F5" s="131"/>
      <c r="G5" s="131"/>
      <c r="H5" s="145"/>
      <c r="I5" s="143"/>
      <c r="J5" s="131" t="s">
        <v>262</v>
      </c>
      <c r="K5" s="131"/>
      <c r="L5" s="131"/>
      <c r="M5" s="131"/>
      <c r="N5" s="131"/>
      <c r="O5" s="132"/>
    </row>
    <row r="6" spans="1:15" ht="15" customHeight="1" x14ac:dyDescent="0.4">
      <c r="A6" s="121" t="s">
        <v>8</v>
      </c>
      <c r="B6" s="121"/>
      <c r="C6" s="121"/>
      <c r="D6" s="121"/>
      <c r="E6" s="121"/>
      <c r="F6" s="121" t="s">
        <v>62</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263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3841</v>
      </c>
      <c r="H17" s="112"/>
      <c r="I17" s="12" t="s">
        <v>29</v>
      </c>
      <c r="J17" s="13"/>
      <c r="K17" s="11"/>
      <c r="L17" s="113">
        <v>3899</v>
      </c>
      <c r="M17" s="113"/>
      <c r="N17" s="12" t="s">
        <v>29</v>
      </c>
      <c r="O17" s="13"/>
    </row>
    <row r="18" spans="1:15" ht="15.95" customHeight="1" x14ac:dyDescent="0.4">
      <c r="A18" s="114" t="s">
        <v>30</v>
      </c>
      <c r="B18" s="115"/>
      <c r="C18" s="115"/>
      <c r="D18" s="115"/>
      <c r="E18" s="116"/>
      <c r="F18" s="14"/>
      <c r="G18" s="117">
        <v>4024</v>
      </c>
      <c r="H18" s="117"/>
      <c r="I18" s="15" t="s">
        <v>29</v>
      </c>
      <c r="J18" s="16"/>
      <c r="K18" s="14"/>
      <c r="L18" s="118">
        <v>4207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3.7</v>
      </c>
      <c r="I24" s="23" t="s">
        <v>43</v>
      </c>
      <c r="J24" s="24">
        <v>-0.1</v>
      </c>
      <c r="K24" s="23" t="s">
        <v>43</v>
      </c>
      <c r="L24" s="24">
        <v>0.1</v>
      </c>
      <c r="M24" s="23" t="s">
        <v>43</v>
      </c>
      <c r="N24" s="24">
        <v>0</v>
      </c>
      <c r="O24" s="25" t="s">
        <v>43</v>
      </c>
    </row>
    <row r="25" spans="1:15" ht="15" customHeight="1" x14ac:dyDescent="0.4">
      <c r="A25" s="98" t="s">
        <v>45</v>
      </c>
      <c r="B25" s="99"/>
      <c r="C25" s="99"/>
      <c r="D25" s="99"/>
      <c r="E25" s="99"/>
      <c r="F25" s="99"/>
      <c r="G25" s="100"/>
      <c r="H25" s="26">
        <v>3.7</v>
      </c>
      <c r="I25" s="23" t="s">
        <v>43</v>
      </c>
      <c r="J25" s="27">
        <v>-0.7</v>
      </c>
      <c r="K25" s="23" t="s">
        <v>43</v>
      </c>
      <c r="L25" s="27">
        <v>-3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264</v>
      </c>
      <c r="B34" s="83"/>
      <c r="C34" s="83"/>
      <c r="D34" s="83"/>
      <c r="E34" s="83"/>
      <c r="F34" s="83"/>
      <c r="G34" s="83"/>
      <c r="H34" s="83"/>
      <c r="I34" s="83"/>
      <c r="J34" s="83"/>
      <c r="K34" s="83"/>
      <c r="L34" s="83"/>
      <c r="M34" s="83"/>
      <c r="N34" s="83"/>
      <c r="O34" s="84"/>
    </row>
    <row r="35" spans="1:15" ht="45" customHeight="1" x14ac:dyDescent="0.4">
      <c r="A35" s="85" t="s">
        <v>265</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266</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59</v>
      </c>
      <c r="D4" s="144"/>
      <c r="E4" s="144"/>
      <c r="F4" s="144"/>
      <c r="G4" s="144"/>
      <c r="H4" s="123"/>
      <c r="I4" s="121" t="s">
        <v>4</v>
      </c>
      <c r="J4" s="144" t="s">
        <v>60</v>
      </c>
      <c r="K4" s="144"/>
      <c r="L4" s="144"/>
      <c r="M4" s="144"/>
      <c r="N4" s="144"/>
      <c r="O4" s="123"/>
    </row>
    <row r="5" spans="1:15" ht="15" customHeight="1" x14ac:dyDescent="0.4">
      <c r="A5" s="143"/>
      <c r="B5" s="143"/>
      <c r="C5" s="131" t="s">
        <v>53</v>
      </c>
      <c r="D5" s="131"/>
      <c r="E5" s="131"/>
      <c r="F5" s="131"/>
      <c r="G5" s="131"/>
      <c r="H5" s="145"/>
      <c r="I5" s="143"/>
      <c r="J5" s="131" t="s">
        <v>61</v>
      </c>
      <c r="K5" s="131"/>
      <c r="L5" s="131"/>
      <c r="M5" s="131"/>
      <c r="N5" s="131"/>
      <c r="O5" s="132"/>
    </row>
    <row r="6" spans="1:15" ht="15" customHeight="1" x14ac:dyDescent="0.4">
      <c r="A6" s="121" t="s">
        <v>8</v>
      </c>
      <c r="B6" s="121"/>
      <c r="C6" s="121"/>
      <c r="D6" s="121"/>
      <c r="E6" s="121"/>
      <c r="F6" s="121" t="s">
        <v>62</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16057</v>
      </c>
      <c r="H17" s="112"/>
      <c r="I17" s="12" t="s">
        <v>29</v>
      </c>
      <c r="J17" s="13"/>
      <c r="K17" s="11"/>
      <c r="L17" s="113">
        <v>15745</v>
      </c>
      <c r="M17" s="113"/>
      <c r="N17" s="12" t="s">
        <v>29</v>
      </c>
      <c r="O17" s="13"/>
    </row>
    <row r="18" spans="1:15" ht="15.95" customHeight="1" x14ac:dyDescent="0.4">
      <c r="A18" s="114" t="s">
        <v>30</v>
      </c>
      <c r="B18" s="115"/>
      <c r="C18" s="115"/>
      <c r="D18" s="115"/>
      <c r="E18" s="116"/>
      <c r="F18" s="14"/>
      <c r="G18" s="117">
        <v>17320</v>
      </c>
      <c r="H18" s="117"/>
      <c r="I18" s="15" t="s">
        <v>29</v>
      </c>
      <c r="J18" s="16"/>
      <c r="K18" s="14"/>
      <c r="L18" s="118">
        <v>16965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2.2000000000000002</v>
      </c>
      <c r="K23" s="23" t="s">
        <v>43</v>
      </c>
      <c r="L23" s="24">
        <v>2</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2.2000000000000002</v>
      </c>
      <c r="K25" s="23" t="s">
        <v>43</v>
      </c>
      <c r="L25" s="27">
        <v>2.1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64</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65</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66</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267</v>
      </c>
      <c r="D4" s="144"/>
      <c r="E4" s="144"/>
      <c r="F4" s="144"/>
      <c r="G4" s="144"/>
      <c r="H4" s="123"/>
      <c r="I4" s="121" t="s">
        <v>4</v>
      </c>
      <c r="J4" s="144" t="s">
        <v>268</v>
      </c>
      <c r="K4" s="144"/>
      <c r="L4" s="144"/>
      <c r="M4" s="144"/>
      <c r="N4" s="144"/>
      <c r="O4" s="123"/>
    </row>
    <row r="5" spans="1:15" ht="15" customHeight="1" x14ac:dyDescent="0.4">
      <c r="A5" s="143"/>
      <c r="B5" s="143"/>
      <c r="C5" s="131" t="s">
        <v>53</v>
      </c>
      <c r="D5" s="131"/>
      <c r="E5" s="131"/>
      <c r="F5" s="131"/>
      <c r="G5" s="131"/>
      <c r="H5" s="145"/>
      <c r="I5" s="143"/>
      <c r="J5" s="131" t="s">
        <v>269</v>
      </c>
      <c r="K5" s="131"/>
      <c r="L5" s="131"/>
      <c r="M5" s="131"/>
      <c r="N5" s="131"/>
      <c r="O5" s="132"/>
    </row>
    <row r="6" spans="1:15" ht="15" customHeight="1" x14ac:dyDescent="0.4">
      <c r="A6" s="121" t="s">
        <v>8</v>
      </c>
      <c r="B6" s="121"/>
      <c r="C6" s="121"/>
      <c r="D6" s="121"/>
      <c r="E6" s="121"/>
      <c r="F6" s="121" t="s">
        <v>94</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270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2959</v>
      </c>
      <c r="H17" s="112"/>
      <c r="I17" s="12" t="s">
        <v>29</v>
      </c>
      <c r="J17" s="13"/>
      <c r="K17" s="11"/>
      <c r="L17" s="113">
        <v>2183</v>
      </c>
      <c r="M17" s="113"/>
      <c r="N17" s="12" t="s">
        <v>29</v>
      </c>
      <c r="O17" s="13"/>
    </row>
    <row r="18" spans="1:15" ht="15.95" customHeight="1" x14ac:dyDescent="0.4">
      <c r="A18" s="114" t="s">
        <v>30</v>
      </c>
      <c r="B18" s="115"/>
      <c r="C18" s="115"/>
      <c r="D18" s="115"/>
      <c r="E18" s="116"/>
      <c r="F18" s="14"/>
      <c r="G18" s="117">
        <v>3447</v>
      </c>
      <c r="H18" s="117"/>
      <c r="I18" s="15" t="s">
        <v>29</v>
      </c>
      <c r="J18" s="16"/>
      <c r="K18" s="14"/>
      <c r="L18" s="118">
        <v>2555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3.1</v>
      </c>
      <c r="I24" s="23" t="s">
        <v>43</v>
      </c>
      <c r="J24" s="24">
        <v>-18.3</v>
      </c>
      <c r="K24" s="23" t="s">
        <v>43</v>
      </c>
      <c r="L24" s="24">
        <v>16.100000000000001</v>
      </c>
      <c r="M24" s="23" t="s">
        <v>43</v>
      </c>
      <c r="N24" s="24">
        <v>0</v>
      </c>
      <c r="O24" s="25" t="s">
        <v>43</v>
      </c>
    </row>
    <row r="25" spans="1:15" ht="15" customHeight="1" x14ac:dyDescent="0.4">
      <c r="A25" s="98" t="s">
        <v>45</v>
      </c>
      <c r="B25" s="99"/>
      <c r="C25" s="99"/>
      <c r="D25" s="99"/>
      <c r="E25" s="99"/>
      <c r="F25" s="99"/>
      <c r="G25" s="100"/>
      <c r="H25" s="26">
        <v>3</v>
      </c>
      <c r="I25" s="23" t="s">
        <v>43</v>
      </c>
      <c r="J25" s="27">
        <v>-19.100000000000001</v>
      </c>
      <c r="K25" s="23" t="s">
        <v>43</v>
      </c>
      <c r="L25" s="27">
        <v>15.7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271</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272</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273</v>
      </c>
      <c r="D4" s="144"/>
      <c r="E4" s="144"/>
      <c r="F4" s="144"/>
      <c r="G4" s="144"/>
      <c r="H4" s="123"/>
      <c r="I4" s="121" t="s">
        <v>4</v>
      </c>
      <c r="J4" s="144" t="s">
        <v>274</v>
      </c>
      <c r="K4" s="144"/>
      <c r="L4" s="144"/>
      <c r="M4" s="144"/>
      <c r="N4" s="144"/>
      <c r="O4" s="123"/>
    </row>
    <row r="5" spans="1:15" ht="15" customHeight="1" x14ac:dyDescent="0.4">
      <c r="A5" s="143"/>
      <c r="B5" s="143"/>
      <c r="C5" s="131" t="s">
        <v>53</v>
      </c>
      <c r="D5" s="131"/>
      <c r="E5" s="131"/>
      <c r="F5" s="131"/>
      <c r="G5" s="131"/>
      <c r="H5" s="145"/>
      <c r="I5" s="143"/>
      <c r="J5" s="131" t="s">
        <v>275</v>
      </c>
      <c r="K5" s="131"/>
      <c r="L5" s="131"/>
      <c r="M5" s="131"/>
      <c r="N5" s="131"/>
      <c r="O5" s="132"/>
    </row>
    <row r="6" spans="1:15" ht="15" customHeight="1" x14ac:dyDescent="0.4">
      <c r="A6" s="121" t="s">
        <v>8</v>
      </c>
      <c r="B6" s="121"/>
      <c r="C6" s="121"/>
      <c r="D6" s="121"/>
      <c r="E6" s="121"/>
      <c r="F6" s="121" t="s">
        <v>276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277</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7275</v>
      </c>
      <c r="H17" s="112"/>
      <c r="I17" s="12" t="s">
        <v>29</v>
      </c>
      <c r="J17" s="13"/>
      <c r="K17" s="11"/>
      <c r="L17" s="113">
        <v>6870</v>
      </c>
      <c r="M17" s="113"/>
      <c r="N17" s="12" t="s">
        <v>29</v>
      </c>
      <c r="O17" s="13"/>
    </row>
    <row r="18" spans="1:15" ht="15.95" customHeight="1" x14ac:dyDescent="0.4">
      <c r="A18" s="114" t="s">
        <v>30</v>
      </c>
      <c r="B18" s="115"/>
      <c r="C18" s="115"/>
      <c r="D18" s="115"/>
      <c r="E18" s="116"/>
      <c r="F18" s="14"/>
      <c r="G18" s="117">
        <v>8298</v>
      </c>
      <c r="H18" s="117"/>
      <c r="I18" s="15" t="s">
        <v>29</v>
      </c>
      <c r="J18" s="16"/>
      <c r="K18" s="14"/>
      <c r="L18" s="118">
        <v>7882</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4.5</v>
      </c>
      <c r="K23" s="23" t="s">
        <v>43</v>
      </c>
      <c r="L23" s="24">
        <v>5.6</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4.5999999999999996</v>
      </c>
      <c r="K25" s="23" t="s">
        <v>43</v>
      </c>
      <c r="L25" s="27">
        <v>5.0999999999999996</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278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279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280</v>
      </c>
      <c r="D4" s="144"/>
      <c r="E4" s="144"/>
      <c r="F4" s="144"/>
      <c r="G4" s="144"/>
      <c r="H4" s="123"/>
      <c r="I4" s="121" t="s">
        <v>4</v>
      </c>
      <c r="J4" s="144" t="s">
        <v>281</v>
      </c>
      <c r="K4" s="144"/>
      <c r="L4" s="144"/>
      <c r="M4" s="144"/>
      <c r="N4" s="144"/>
      <c r="O4" s="123"/>
    </row>
    <row r="5" spans="1:15" ht="15" customHeight="1" x14ac:dyDescent="0.4">
      <c r="A5" s="143"/>
      <c r="B5" s="143"/>
      <c r="C5" s="131" t="s">
        <v>53</v>
      </c>
      <c r="D5" s="131"/>
      <c r="E5" s="131"/>
      <c r="F5" s="131"/>
      <c r="G5" s="131"/>
      <c r="H5" s="145"/>
      <c r="I5" s="143"/>
      <c r="J5" s="131" t="s">
        <v>282</v>
      </c>
      <c r="K5" s="131"/>
      <c r="L5" s="131"/>
      <c r="M5" s="131"/>
      <c r="N5" s="131"/>
      <c r="O5" s="132"/>
    </row>
    <row r="6" spans="1:15" ht="15" customHeight="1" x14ac:dyDescent="0.4">
      <c r="A6" s="121" t="s">
        <v>8</v>
      </c>
      <c r="B6" s="121"/>
      <c r="C6" s="121"/>
      <c r="D6" s="121"/>
      <c r="E6" s="121"/>
      <c r="F6" s="121" t="s">
        <v>276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283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7338</v>
      </c>
      <c r="H17" s="112"/>
      <c r="I17" s="12" t="s">
        <v>29</v>
      </c>
      <c r="J17" s="13"/>
      <c r="K17" s="11"/>
      <c r="L17" s="113">
        <v>7729</v>
      </c>
      <c r="M17" s="113"/>
      <c r="N17" s="12" t="s">
        <v>29</v>
      </c>
      <c r="O17" s="13"/>
    </row>
    <row r="18" spans="1:15" ht="15.95" customHeight="1" x14ac:dyDescent="0.4">
      <c r="A18" s="114" t="s">
        <v>30</v>
      </c>
      <c r="B18" s="115"/>
      <c r="C18" s="115"/>
      <c r="D18" s="115"/>
      <c r="E18" s="116"/>
      <c r="F18" s="14"/>
      <c r="G18" s="117">
        <v>8150</v>
      </c>
      <c r="H18" s="117"/>
      <c r="I18" s="15" t="s">
        <v>29</v>
      </c>
      <c r="J18" s="16"/>
      <c r="K18" s="14"/>
      <c r="L18" s="118">
        <v>8568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-1.4</v>
      </c>
      <c r="K23" s="23" t="s">
        <v>43</v>
      </c>
      <c r="L23" s="24">
        <v>-5.4</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-1.3</v>
      </c>
      <c r="K25" s="23" t="s">
        <v>43</v>
      </c>
      <c r="L25" s="27">
        <v>-5.2</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284</v>
      </c>
      <c r="B34" s="83"/>
      <c r="C34" s="83"/>
      <c r="D34" s="83"/>
      <c r="E34" s="83"/>
      <c r="F34" s="83"/>
      <c r="G34" s="83"/>
      <c r="H34" s="83"/>
      <c r="I34" s="83"/>
      <c r="J34" s="83"/>
      <c r="K34" s="83"/>
      <c r="L34" s="83"/>
      <c r="M34" s="83"/>
      <c r="N34" s="83"/>
      <c r="O34" s="84"/>
    </row>
    <row r="35" spans="1:15" ht="45" customHeight="1" x14ac:dyDescent="0.4">
      <c r="A35" s="85" t="s">
        <v>285</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286</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287</v>
      </c>
      <c r="D4" s="144"/>
      <c r="E4" s="144"/>
      <c r="F4" s="144"/>
      <c r="G4" s="144"/>
      <c r="H4" s="123"/>
      <c r="I4" s="121" t="s">
        <v>4</v>
      </c>
      <c r="J4" s="144" t="s">
        <v>288</v>
      </c>
      <c r="K4" s="144"/>
      <c r="L4" s="144"/>
      <c r="M4" s="144"/>
      <c r="N4" s="144"/>
      <c r="O4" s="123"/>
    </row>
    <row r="5" spans="1:15" ht="15" customHeight="1" x14ac:dyDescent="0.4">
      <c r="A5" s="143"/>
      <c r="B5" s="143"/>
      <c r="C5" s="131" t="s">
        <v>53</v>
      </c>
      <c r="D5" s="131"/>
      <c r="E5" s="131"/>
      <c r="F5" s="131"/>
      <c r="G5" s="131"/>
      <c r="H5" s="145"/>
      <c r="I5" s="143"/>
      <c r="J5" s="131" t="s">
        <v>289</v>
      </c>
      <c r="K5" s="131"/>
      <c r="L5" s="131"/>
      <c r="M5" s="131"/>
      <c r="N5" s="131"/>
      <c r="O5" s="132"/>
    </row>
    <row r="6" spans="1:15" ht="15" customHeight="1" x14ac:dyDescent="0.4">
      <c r="A6" s="121" t="s">
        <v>8</v>
      </c>
      <c r="B6" s="121"/>
      <c r="C6" s="121"/>
      <c r="D6" s="121"/>
      <c r="E6" s="121"/>
      <c r="F6" s="121" t="s">
        <v>290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291</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9314</v>
      </c>
      <c r="H17" s="112"/>
      <c r="I17" s="12" t="s">
        <v>29</v>
      </c>
      <c r="J17" s="13"/>
      <c r="K17" s="11"/>
      <c r="L17" s="113">
        <v>7791</v>
      </c>
      <c r="M17" s="113"/>
      <c r="N17" s="12" t="s">
        <v>29</v>
      </c>
      <c r="O17" s="13"/>
    </row>
    <row r="18" spans="1:15" ht="15.95" customHeight="1" x14ac:dyDescent="0.4">
      <c r="A18" s="114" t="s">
        <v>30</v>
      </c>
      <c r="B18" s="115"/>
      <c r="C18" s="115"/>
      <c r="D18" s="115"/>
      <c r="E18" s="116"/>
      <c r="F18" s="14"/>
      <c r="G18" s="117">
        <v>10576</v>
      </c>
      <c r="H18" s="117"/>
      <c r="I18" s="15" t="s">
        <v>29</v>
      </c>
      <c r="J18" s="16"/>
      <c r="K18" s="14"/>
      <c r="L18" s="118">
        <v>8862</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3.4</v>
      </c>
      <c r="I23" s="23" t="s">
        <v>43</v>
      </c>
      <c r="J23" s="24">
        <v>6.3</v>
      </c>
      <c r="K23" s="23" t="s">
        <v>43</v>
      </c>
      <c r="L23" s="24">
        <v>16.399999999999999</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3.4</v>
      </c>
      <c r="I25" s="23" t="s">
        <v>43</v>
      </c>
      <c r="J25" s="27">
        <v>6</v>
      </c>
      <c r="K25" s="23" t="s">
        <v>43</v>
      </c>
      <c r="L25" s="27">
        <v>16.3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292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293</v>
      </c>
      <c r="B37" s="69"/>
      <c r="C37" s="69"/>
      <c r="D37" s="69"/>
      <c r="E37" s="69"/>
      <c r="F37" s="69"/>
      <c r="G37" s="69"/>
      <c r="H37" s="69"/>
      <c r="I37" s="69"/>
      <c r="J37" s="69"/>
      <c r="K37" s="69"/>
      <c r="L37" s="69"/>
      <c r="M37" s="69"/>
      <c r="N37" s="69"/>
      <c r="O37" s="70"/>
    </row>
    <row r="38" spans="1:15" s="30" customFormat="1" ht="45" customHeight="1" x14ac:dyDescent="0.4">
      <c r="A38" s="71" t="s">
        <v>294</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295</v>
      </c>
      <c r="D4" s="144"/>
      <c r="E4" s="144"/>
      <c r="F4" s="144"/>
      <c r="G4" s="144"/>
      <c r="H4" s="123"/>
      <c r="I4" s="121" t="s">
        <v>4</v>
      </c>
      <c r="J4" s="144" t="s">
        <v>296</v>
      </c>
      <c r="K4" s="144"/>
      <c r="L4" s="144"/>
      <c r="M4" s="144"/>
      <c r="N4" s="144"/>
      <c r="O4" s="123"/>
    </row>
    <row r="5" spans="1:15" ht="15" customHeight="1" x14ac:dyDescent="0.4">
      <c r="A5" s="143"/>
      <c r="B5" s="143"/>
      <c r="C5" s="131" t="s">
        <v>297</v>
      </c>
      <c r="D5" s="131"/>
      <c r="E5" s="131"/>
      <c r="F5" s="131"/>
      <c r="G5" s="131"/>
      <c r="H5" s="145"/>
      <c r="I5" s="143"/>
      <c r="J5" s="131" t="s">
        <v>298</v>
      </c>
      <c r="K5" s="131"/>
      <c r="L5" s="131"/>
      <c r="M5" s="131"/>
      <c r="N5" s="131"/>
      <c r="O5" s="132"/>
    </row>
    <row r="6" spans="1:15" ht="15" customHeight="1" x14ac:dyDescent="0.4">
      <c r="A6" s="121" t="s">
        <v>8</v>
      </c>
      <c r="B6" s="121"/>
      <c r="C6" s="121"/>
      <c r="D6" s="121"/>
      <c r="E6" s="121"/>
      <c r="F6" s="121" t="s">
        <v>276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299</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9537</v>
      </c>
      <c r="H17" s="112"/>
      <c r="I17" s="12" t="s">
        <v>29</v>
      </c>
      <c r="J17" s="13"/>
      <c r="K17" s="11"/>
      <c r="L17" s="113">
        <v>9488</v>
      </c>
      <c r="M17" s="113"/>
      <c r="N17" s="12" t="s">
        <v>29</v>
      </c>
      <c r="O17" s="13"/>
    </row>
    <row r="18" spans="1:15" ht="15.95" customHeight="1" x14ac:dyDescent="0.4">
      <c r="A18" s="114" t="s">
        <v>30</v>
      </c>
      <c r="B18" s="115"/>
      <c r="C18" s="115"/>
      <c r="D18" s="115"/>
      <c r="E18" s="116"/>
      <c r="F18" s="14"/>
      <c r="G18" s="117">
        <v>10868</v>
      </c>
      <c r="H18" s="117"/>
      <c r="I18" s="15" t="s">
        <v>29</v>
      </c>
      <c r="J18" s="16"/>
      <c r="K18" s="14"/>
      <c r="L18" s="118">
        <v>10898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3</v>
      </c>
      <c r="K23" s="23" t="s">
        <v>43</v>
      </c>
      <c r="L23" s="24">
        <v>0.6</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3.2</v>
      </c>
      <c r="K25" s="23" t="s">
        <v>43</v>
      </c>
      <c r="L25" s="27">
        <v>-0.3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300</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301</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302</v>
      </c>
      <c r="D4" s="144"/>
      <c r="E4" s="144"/>
      <c r="F4" s="144"/>
      <c r="G4" s="144"/>
      <c r="H4" s="123"/>
      <c r="I4" s="121" t="s">
        <v>4</v>
      </c>
      <c r="J4" s="144" t="s">
        <v>303</v>
      </c>
      <c r="K4" s="144"/>
      <c r="L4" s="144"/>
      <c r="M4" s="144"/>
      <c r="N4" s="144"/>
      <c r="O4" s="123"/>
    </row>
    <row r="5" spans="1:15" ht="15" customHeight="1" x14ac:dyDescent="0.4">
      <c r="A5" s="143"/>
      <c r="B5" s="143"/>
      <c r="C5" s="131" t="s">
        <v>304</v>
      </c>
      <c r="D5" s="131"/>
      <c r="E5" s="131"/>
      <c r="F5" s="131"/>
      <c r="G5" s="131"/>
      <c r="H5" s="145"/>
      <c r="I5" s="143"/>
      <c r="J5" s="131" t="s">
        <v>305</v>
      </c>
      <c r="K5" s="131"/>
      <c r="L5" s="131"/>
      <c r="M5" s="131"/>
      <c r="N5" s="131"/>
      <c r="O5" s="132"/>
    </row>
    <row r="6" spans="1:15" ht="15" customHeight="1" x14ac:dyDescent="0.4">
      <c r="A6" s="121" t="s">
        <v>8</v>
      </c>
      <c r="B6" s="121"/>
      <c r="C6" s="121"/>
      <c r="D6" s="121"/>
      <c r="E6" s="121"/>
      <c r="F6" s="121" t="s">
        <v>103</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306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4218</v>
      </c>
      <c r="H17" s="112"/>
      <c r="I17" s="12" t="s">
        <v>29</v>
      </c>
      <c r="J17" s="13"/>
      <c r="K17" s="11"/>
      <c r="L17" s="113">
        <v>2304</v>
      </c>
      <c r="M17" s="113"/>
      <c r="N17" s="12" t="s">
        <v>29</v>
      </c>
      <c r="O17" s="13"/>
    </row>
    <row r="18" spans="1:15" ht="15.95" customHeight="1" x14ac:dyDescent="0.4">
      <c r="A18" s="114" t="s">
        <v>30</v>
      </c>
      <c r="B18" s="115"/>
      <c r="C18" s="115"/>
      <c r="D18" s="115"/>
      <c r="E18" s="116"/>
      <c r="F18" s="14"/>
      <c r="G18" s="117">
        <v>4465</v>
      </c>
      <c r="H18" s="117"/>
      <c r="I18" s="15" t="s">
        <v>29</v>
      </c>
      <c r="J18" s="16"/>
      <c r="K18" s="14"/>
      <c r="L18" s="118">
        <v>2461</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26.5</v>
      </c>
      <c r="K24" s="23" t="s">
        <v>43</v>
      </c>
      <c r="L24" s="24">
        <v>37.6</v>
      </c>
      <c r="M24" s="23" t="s">
        <v>43</v>
      </c>
      <c r="N24" s="24">
        <v>0</v>
      </c>
      <c r="O24" s="25" t="s">
        <v>43</v>
      </c>
    </row>
    <row r="25" spans="1:15" ht="15" customHeight="1" x14ac:dyDescent="0.4">
      <c r="A25" s="98" t="s">
        <v>45</v>
      </c>
      <c r="B25" s="99"/>
      <c r="C25" s="99"/>
      <c r="D25" s="99"/>
      <c r="E25" s="99"/>
      <c r="F25" s="99"/>
      <c r="G25" s="100"/>
      <c r="H25" s="26">
        <v>3.8</v>
      </c>
      <c r="I25" s="23" t="s">
        <v>43</v>
      </c>
      <c r="J25" s="27">
        <v>26.3</v>
      </c>
      <c r="K25" s="23" t="s">
        <v>43</v>
      </c>
      <c r="L25" s="27">
        <v>37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307</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308</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309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310</v>
      </c>
      <c r="B37" s="69"/>
      <c r="C37" s="69"/>
      <c r="D37" s="69"/>
      <c r="E37" s="69"/>
      <c r="F37" s="69"/>
      <c r="G37" s="69"/>
      <c r="H37" s="69"/>
      <c r="I37" s="69"/>
      <c r="J37" s="69"/>
      <c r="K37" s="69"/>
      <c r="L37" s="69"/>
      <c r="M37" s="69"/>
      <c r="N37" s="69"/>
      <c r="O37" s="70"/>
    </row>
    <row r="38" spans="1:15" s="30" customFormat="1" ht="45" customHeight="1" x14ac:dyDescent="0.4">
      <c r="A38" s="71" t="s">
        <v>311</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312</v>
      </c>
      <c r="D4" s="144"/>
      <c r="E4" s="144"/>
      <c r="F4" s="144"/>
      <c r="G4" s="144"/>
      <c r="H4" s="123"/>
      <c r="I4" s="121" t="s">
        <v>4</v>
      </c>
      <c r="J4" s="144" t="s">
        <v>313</v>
      </c>
      <c r="K4" s="144"/>
      <c r="L4" s="144"/>
      <c r="M4" s="144"/>
      <c r="N4" s="144"/>
      <c r="O4" s="123"/>
    </row>
    <row r="5" spans="1:15" ht="15" customHeight="1" x14ac:dyDescent="0.4">
      <c r="A5" s="143"/>
      <c r="B5" s="143"/>
      <c r="C5" s="131" t="s">
        <v>314</v>
      </c>
      <c r="D5" s="131"/>
      <c r="E5" s="131"/>
      <c r="F5" s="131"/>
      <c r="G5" s="131"/>
      <c r="H5" s="145"/>
      <c r="I5" s="143"/>
      <c r="J5" s="131" t="s">
        <v>315</v>
      </c>
      <c r="K5" s="131"/>
      <c r="L5" s="131"/>
      <c r="M5" s="131"/>
      <c r="N5" s="131"/>
      <c r="O5" s="132"/>
    </row>
    <row r="6" spans="1:15" ht="15" customHeight="1" x14ac:dyDescent="0.4">
      <c r="A6" s="121" t="s">
        <v>8</v>
      </c>
      <c r="B6" s="121"/>
      <c r="C6" s="121"/>
      <c r="D6" s="121"/>
      <c r="E6" s="121"/>
      <c r="F6" s="121" t="s">
        <v>316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317</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4043</v>
      </c>
      <c r="H17" s="112"/>
      <c r="I17" s="12" t="s">
        <v>29</v>
      </c>
      <c r="J17" s="13"/>
      <c r="K17" s="11"/>
      <c r="L17" s="113">
        <v>3234</v>
      </c>
      <c r="M17" s="113"/>
      <c r="N17" s="12" t="s">
        <v>29</v>
      </c>
      <c r="O17" s="13"/>
    </row>
    <row r="18" spans="1:15" ht="15.95" customHeight="1" x14ac:dyDescent="0.4">
      <c r="A18" s="114" t="s">
        <v>30</v>
      </c>
      <c r="B18" s="115"/>
      <c r="C18" s="115"/>
      <c r="D18" s="115"/>
      <c r="E18" s="116"/>
      <c r="F18" s="14"/>
      <c r="G18" s="117">
        <v>4595</v>
      </c>
      <c r="H18" s="117"/>
      <c r="I18" s="15" t="s">
        <v>29</v>
      </c>
      <c r="J18" s="16"/>
      <c r="K18" s="14"/>
      <c r="L18" s="118">
        <v>3749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14</v>
      </c>
      <c r="K24" s="23" t="s">
        <v>43</v>
      </c>
      <c r="L24" s="24">
        <v>23.9</v>
      </c>
      <c r="M24" s="23" t="s">
        <v>43</v>
      </c>
      <c r="N24" s="24">
        <v>0</v>
      </c>
      <c r="O24" s="25" t="s">
        <v>43</v>
      </c>
    </row>
    <row r="25" spans="1:15" ht="15" customHeight="1" x14ac:dyDescent="0.4">
      <c r="A25" s="98" t="s">
        <v>45</v>
      </c>
      <c r="B25" s="99"/>
      <c r="C25" s="99"/>
      <c r="D25" s="99"/>
      <c r="E25" s="99"/>
      <c r="F25" s="99"/>
      <c r="G25" s="100"/>
      <c r="H25" s="26">
        <v>3</v>
      </c>
      <c r="I25" s="23" t="s">
        <v>43</v>
      </c>
      <c r="J25" s="27">
        <v>13.5</v>
      </c>
      <c r="K25" s="23" t="s">
        <v>43</v>
      </c>
      <c r="L25" s="27">
        <v>22.4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318</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319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320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321</v>
      </c>
      <c r="D4" s="144"/>
      <c r="E4" s="144"/>
      <c r="F4" s="144"/>
      <c r="G4" s="144"/>
      <c r="H4" s="123"/>
      <c r="I4" s="121" t="s">
        <v>4</v>
      </c>
      <c r="J4" s="144" t="s">
        <v>322</v>
      </c>
      <c r="K4" s="144"/>
      <c r="L4" s="144"/>
      <c r="M4" s="144"/>
      <c r="N4" s="144"/>
      <c r="O4" s="123"/>
    </row>
    <row r="5" spans="1:15" ht="15" customHeight="1" x14ac:dyDescent="0.4">
      <c r="A5" s="143"/>
      <c r="B5" s="143"/>
      <c r="C5" s="131" t="s">
        <v>53</v>
      </c>
      <c r="D5" s="131"/>
      <c r="E5" s="131"/>
      <c r="F5" s="131"/>
      <c r="G5" s="131"/>
      <c r="H5" s="145"/>
      <c r="I5" s="143"/>
      <c r="J5" s="131" t="s">
        <v>323</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324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22566</v>
      </c>
      <c r="H17" s="112"/>
      <c r="I17" s="12" t="s">
        <v>29</v>
      </c>
      <c r="J17" s="13"/>
      <c r="K17" s="11"/>
      <c r="L17" s="113">
        <v>22114</v>
      </c>
      <c r="M17" s="113"/>
      <c r="N17" s="12" t="s">
        <v>29</v>
      </c>
      <c r="O17" s="13"/>
    </row>
    <row r="18" spans="1:15" ht="15.95" customHeight="1" x14ac:dyDescent="0.4">
      <c r="A18" s="114" t="s">
        <v>30</v>
      </c>
      <c r="B18" s="115"/>
      <c r="C18" s="115"/>
      <c r="D18" s="115"/>
      <c r="E18" s="116"/>
      <c r="F18" s="14"/>
      <c r="G18" s="117">
        <v>26548</v>
      </c>
      <c r="H18" s="117"/>
      <c r="I18" s="15" t="s">
        <v>29</v>
      </c>
      <c r="J18" s="16"/>
      <c r="K18" s="14"/>
      <c r="L18" s="118">
        <v>26065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2.17</v>
      </c>
      <c r="K24" s="23" t="s">
        <v>43</v>
      </c>
      <c r="L24" s="24">
        <v>3.62</v>
      </c>
      <c r="M24" s="23" t="s">
        <v>43</v>
      </c>
      <c r="N24" s="24">
        <v>0</v>
      </c>
      <c r="O24" s="25" t="s">
        <v>43</v>
      </c>
    </row>
    <row r="25" spans="1:15" ht="15" customHeight="1" x14ac:dyDescent="0.4">
      <c r="A25" s="98" t="s">
        <v>45</v>
      </c>
      <c r="B25" s="99"/>
      <c r="C25" s="99"/>
      <c r="D25" s="99"/>
      <c r="E25" s="99"/>
      <c r="F25" s="99"/>
      <c r="G25" s="100"/>
      <c r="H25" s="26">
        <v>3</v>
      </c>
      <c r="I25" s="23" t="s">
        <v>43</v>
      </c>
      <c r="J25" s="27">
        <v>2.23</v>
      </c>
      <c r="K25" s="23" t="s">
        <v>43</v>
      </c>
      <c r="L25" s="27">
        <v>3.44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325</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326</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327</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328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329</v>
      </c>
      <c r="D4" s="144"/>
      <c r="E4" s="144"/>
      <c r="F4" s="144"/>
      <c r="G4" s="144"/>
      <c r="H4" s="123"/>
      <c r="I4" s="121" t="s">
        <v>4</v>
      </c>
      <c r="J4" s="144" t="s">
        <v>330</v>
      </c>
      <c r="K4" s="144"/>
      <c r="L4" s="144"/>
      <c r="M4" s="144"/>
      <c r="N4" s="144"/>
      <c r="O4" s="123"/>
    </row>
    <row r="5" spans="1:15" ht="15" customHeight="1" x14ac:dyDescent="0.4">
      <c r="A5" s="143"/>
      <c r="B5" s="143"/>
      <c r="C5" s="131" t="s">
        <v>331</v>
      </c>
      <c r="D5" s="131"/>
      <c r="E5" s="131"/>
      <c r="F5" s="131"/>
      <c r="G5" s="131"/>
      <c r="H5" s="145"/>
      <c r="I5" s="143"/>
      <c r="J5" s="131" t="s">
        <v>332</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333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3464</v>
      </c>
      <c r="H17" s="112"/>
      <c r="I17" s="12" t="s">
        <v>29</v>
      </c>
      <c r="J17" s="13"/>
      <c r="K17" s="11"/>
      <c r="L17" s="113">
        <v>3024</v>
      </c>
      <c r="M17" s="113"/>
      <c r="N17" s="12" t="s">
        <v>29</v>
      </c>
      <c r="O17" s="13"/>
    </row>
    <row r="18" spans="1:15" ht="15.95" customHeight="1" x14ac:dyDescent="0.4">
      <c r="A18" s="114" t="s">
        <v>30</v>
      </c>
      <c r="B18" s="115"/>
      <c r="C18" s="115"/>
      <c r="D18" s="115"/>
      <c r="E18" s="116"/>
      <c r="F18" s="14"/>
      <c r="G18" s="117">
        <v>3918</v>
      </c>
      <c r="H18" s="117"/>
      <c r="I18" s="15" t="s">
        <v>29</v>
      </c>
      <c r="J18" s="16"/>
      <c r="K18" s="14"/>
      <c r="L18" s="118">
        <v>3419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9.3000000000000007</v>
      </c>
      <c r="I24" s="23" t="s">
        <v>43</v>
      </c>
      <c r="J24" s="24">
        <v>10.8</v>
      </c>
      <c r="K24" s="23" t="s">
        <v>43</v>
      </c>
      <c r="L24" s="24">
        <v>13.1</v>
      </c>
      <c r="M24" s="23" t="s">
        <v>43</v>
      </c>
      <c r="N24" s="24">
        <v>0</v>
      </c>
      <c r="O24" s="25" t="s">
        <v>43</v>
      </c>
    </row>
    <row r="25" spans="1:15" ht="15" customHeight="1" x14ac:dyDescent="0.4">
      <c r="A25" s="98" t="s">
        <v>45</v>
      </c>
      <c r="B25" s="99"/>
      <c r="C25" s="99"/>
      <c r="D25" s="99"/>
      <c r="E25" s="99"/>
      <c r="F25" s="99"/>
      <c r="G25" s="100"/>
      <c r="H25" s="26">
        <v>9.3000000000000007</v>
      </c>
      <c r="I25" s="23" t="s">
        <v>43</v>
      </c>
      <c r="J25" s="27">
        <v>10.8</v>
      </c>
      <c r="K25" s="23" t="s">
        <v>43</v>
      </c>
      <c r="L25" s="27">
        <v>13.2</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64</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334</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335</v>
      </c>
      <c r="B37" s="69"/>
      <c r="C37" s="69"/>
      <c r="D37" s="69"/>
      <c r="E37" s="69"/>
      <c r="F37" s="69"/>
      <c r="G37" s="69"/>
      <c r="H37" s="69"/>
      <c r="I37" s="69"/>
      <c r="J37" s="69"/>
      <c r="K37" s="69"/>
      <c r="L37" s="69"/>
      <c r="M37" s="69"/>
      <c r="N37" s="69"/>
      <c r="O37" s="70"/>
    </row>
    <row r="38" spans="1:15" s="30" customFormat="1" ht="45" customHeight="1" x14ac:dyDescent="0.4">
      <c r="A38" s="71" t="s">
        <v>336</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337</v>
      </c>
      <c r="D4" s="144"/>
      <c r="E4" s="144"/>
      <c r="F4" s="144"/>
      <c r="G4" s="144"/>
      <c r="H4" s="123"/>
      <c r="I4" s="121" t="s">
        <v>4</v>
      </c>
      <c r="J4" s="144" t="s">
        <v>338</v>
      </c>
      <c r="K4" s="144"/>
      <c r="L4" s="144"/>
      <c r="M4" s="144"/>
      <c r="N4" s="144"/>
      <c r="O4" s="123"/>
    </row>
    <row r="5" spans="1:15" ht="15" customHeight="1" x14ac:dyDescent="0.4">
      <c r="A5" s="143"/>
      <c r="B5" s="143"/>
      <c r="C5" s="131" t="s">
        <v>53</v>
      </c>
      <c r="D5" s="131"/>
      <c r="E5" s="131"/>
      <c r="F5" s="131"/>
      <c r="G5" s="131"/>
      <c r="H5" s="145"/>
      <c r="I5" s="143"/>
      <c r="J5" s="131" t="s">
        <v>339</v>
      </c>
      <c r="K5" s="131"/>
      <c r="L5" s="131"/>
      <c r="M5" s="131"/>
      <c r="N5" s="131"/>
      <c r="O5" s="132"/>
    </row>
    <row r="6" spans="1:15" ht="15" customHeight="1" x14ac:dyDescent="0.4">
      <c r="A6" s="121" t="s">
        <v>8</v>
      </c>
      <c r="B6" s="121"/>
      <c r="C6" s="121"/>
      <c r="D6" s="121"/>
      <c r="E6" s="121"/>
      <c r="F6" s="121" t="s">
        <v>340</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t="s">
        <v>13</v>
      </c>
      <c r="G9" s="126" t="s">
        <v>14</v>
      </c>
      <c r="H9" s="126"/>
      <c r="I9" s="126"/>
      <c r="J9" s="126"/>
      <c r="K9" s="126"/>
      <c r="L9" s="126"/>
      <c r="M9" s="126"/>
      <c r="N9" s="126"/>
      <c r="O9" s="126"/>
    </row>
    <row r="10" spans="1:15" ht="120" customHeight="1" x14ac:dyDescent="0.4">
      <c r="A10" s="121" t="s">
        <v>15</v>
      </c>
      <c r="B10" s="121"/>
      <c r="C10" s="121"/>
      <c r="D10" s="121"/>
      <c r="E10" s="121"/>
      <c r="F10" s="127" t="s">
        <v>341</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3480</v>
      </c>
      <c r="H17" s="112"/>
      <c r="I17" s="12" t="s">
        <v>29</v>
      </c>
      <c r="J17" s="13"/>
      <c r="K17" s="11"/>
      <c r="L17" s="113">
        <v>3201</v>
      </c>
      <c r="M17" s="113"/>
      <c r="N17" s="12" t="s">
        <v>29</v>
      </c>
      <c r="O17" s="13"/>
    </row>
    <row r="18" spans="1:15" ht="15.95" customHeight="1" x14ac:dyDescent="0.4">
      <c r="A18" s="114" t="s">
        <v>30</v>
      </c>
      <c r="B18" s="115"/>
      <c r="C18" s="115"/>
      <c r="D18" s="115"/>
      <c r="E18" s="116"/>
      <c r="F18" s="14"/>
      <c r="G18" s="117">
        <v>4049</v>
      </c>
      <c r="H18" s="117"/>
      <c r="I18" s="15" t="s">
        <v>29</v>
      </c>
      <c r="J18" s="16"/>
      <c r="K18" s="14"/>
      <c r="L18" s="118">
        <v>3478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2.9</v>
      </c>
      <c r="K23" s="23" t="s">
        <v>43</v>
      </c>
      <c r="L23" s="24">
        <v>8.1</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4.0999999999999996</v>
      </c>
      <c r="K25" s="23" t="s">
        <v>43</v>
      </c>
      <c r="L25" s="27">
        <v>14.1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342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343</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67</v>
      </c>
      <c r="D4" s="144"/>
      <c r="E4" s="144"/>
      <c r="F4" s="144"/>
      <c r="G4" s="144"/>
      <c r="H4" s="123"/>
      <c r="I4" s="121" t="s">
        <v>4</v>
      </c>
      <c r="J4" s="144" t="s">
        <v>68</v>
      </c>
      <c r="K4" s="144"/>
      <c r="L4" s="144"/>
      <c r="M4" s="144"/>
      <c r="N4" s="144"/>
      <c r="O4" s="123"/>
    </row>
    <row r="5" spans="1:15" ht="15" customHeight="1" x14ac:dyDescent="0.4">
      <c r="A5" s="143"/>
      <c r="B5" s="143"/>
      <c r="C5" s="131" t="s">
        <v>53</v>
      </c>
      <c r="D5" s="131"/>
      <c r="E5" s="131"/>
      <c r="F5" s="131"/>
      <c r="G5" s="131"/>
      <c r="H5" s="145"/>
      <c r="I5" s="143"/>
      <c r="J5" s="131" t="s">
        <v>69</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71</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3663</v>
      </c>
      <c r="H17" s="112"/>
      <c r="I17" s="12" t="s">
        <v>29</v>
      </c>
      <c r="J17" s="13"/>
      <c r="K17" s="11"/>
      <c r="L17" s="113">
        <v>4088</v>
      </c>
      <c r="M17" s="113"/>
      <c r="N17" s="12" t="s">
        <v>29</v>
      </c>
      <c r="O17" s="13"/>
    </row>
    <row r="18" spans="1:15" ht="15.95" customHeight="1" x14ac:dyDescent="0.4">
      <c r="A18" s="114" t="s">
        <v>30</v>
      </c>
      <c r="B18" s="115"/>
      <c r="C18" s="115"/>
      <c r="D18" s="115"/>
      <c r="E18" s="116"/>
      <c r="F18" s="14"/>
      <c r="G18" s="117">
        <v>4347</v>
      </c>
      <c r="H18" s="117"/>
      <c r="I18" s="15" t="s">
        <v>29</v>
      </c>
      <c r="J18" s="16"/>
      <c r="K18" s="14"/>
      <c r="L18" s="118">
        <v>4812</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-6.3</v>
      </c>
      <c r="K23" s="23" t="s">
        <v>43</v>
      </c>
      <c r="L23" s="24">
        <v>-11.7</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-5.5</v>
      </c>
      <c r="K25" s="23" t="s">
        <v>43</v>
      </c>
      <c r="L25" s="27">
        <v>-10.7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73</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344</v>
      </c>
      <c r="D4" s="144"/>
      <c r="E4" s="144"/>
      <c r="F4" s="144"/>
      <c r="G4" s="144"/>
      <c r="H4" s="123"/>
      <c r="I4" s="121" t="s">
        <v>4</v>
      </c>
      <c r="J4" s="144" t="s">
        <v>345</v>
      </c>
      <c r="K4" s="144"/>
      <c r="L4" s="144"/>
      <c r="M4" s="144"/>
      <c r="N4" s="144"/>
      <c r="O4" s="123"/>
    </row>
    <row r="5" spans="1:15" ht="15" customHeight="1" x14ac:dyDescent="0.4">
      <c r="A5" s="143"/>
      <c r="B5" s="143"/>
      <c r="C5" s="131" t="s">
        <v>346</v>
      </c>
      <c r="D5" s="131"/>
      <c r="E5" s="131"/>
      <c r="F5" s="131"/>
      <c r="G5" s="131"/>
      <c r="H5" s="145"/>
      <c r="I5" s="143"/>
      <c r="J5" s="131" t="s">
        <v>347</v>
      </c>
      <c r="K5" s="131"/>
      <c r="L5" s="131"/>
      <c r="M5" s="131"/>
      <c r="N5" s="131"/>
      <c r="O5" s="132"/>
    </row>
    <row r="6" spans="1:15" ht="15" customHeight="1" x14ac:dyDescent="0.4">
      <c r="A6" s="121" t="s">
        <v>8</v>
      </c>
      <c r="B6" s="121"/>
      <c r="C6" s="121"/>
      <c r="D6" s="121"/>
      <c r="E6" s="121"/>
      <c r="F6" s="121" t="s">
        <v>135</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348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9616</v>
      </c>
      <c r="H17" s="112"/>
      <c r="I17" s="12" t="s">
        <v>29</v>
      </c>
      <c r="J17" s="13"/>
      <c r="K17" s="11"/>
      <c r="L17" s="113">
        <v>8925</v>
      </c>
      <c r="M17" s="113"/>
      <c r="N17" s="12" t="s">
        <v>29</v>
      </c>
      <c r="O17" s="13"/>
    </row>
    <row r="18" spans="1:15" ht="15.95" customHeight="1" x14ac:dyDescent="0.4">
      <c r="A18" s="114" t="s">
        <v>30</v>
      </c>
      <c r="B18" s="115"/>
      <c r="C18" s="115"/>
      <c r="D18" s="115"/>
      <c r="E18" s="116"/>
      <c r="F18" s="14"/>
      <c r="G18" s="117">
        <v>11278</v>
      </c>
      <c r="H18" s="117"/>
      <c r="I18" s="15" t="s">
        <v>29</v>
      </c>
      <c r="J18" s="16"/>
      <c r="K18" s="14"/>
      <c r="L18" s="118">
        <v>10435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0.1</v>
      </c>
      <c r="K23" s="23" t="s">
        <v>43</v>
      </c>
      <c r="L23" s="24">
        <v>7.2</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0.8</v>
      </c>
      <c r="K25" s="23" t="s">
        <v>43</v>
      </c>
      <c r="L25" s="27">
        <v>7.5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349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350</v>
      </c>
      <c r="B37" s="69"/>
      <c r="C37" s="69"/>
      <c r="D37" s="69"/>
      <c r="E37" s="69"/>
      <c r="F37" s="69"/>
      <c r="G37" s="69"/>
      <c r="H37" s="69"/>
      <c r="I37" s="69"/>
      <c r="J37" s="69"/>
      <c r="K37" s="69"/>
      <c r="L37" s="69"/>
      <c r="M37" s="69"/>
      <c r="N37" s="69"/>
      <c r="O37" s="70"/>
    </row>
    <row r="38" spans="1:15" s="30" customFormat="1" ht="45" customHeight="1" x14ac:dyDescent="0.4">
      <c r="A38" s="71" t="s">
        <v>351</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352</v>
      </c>
      <c r="D4" s="144"/>
      <c r="E4" s="144"/>
      <c r="F4" s="144"/>
      <c r="G4" s="144"/>
      <c r="H4" s="123"/>
      <c r="I4" s="121" t="s">
        <v>4</v>
      </c>
      <c r="J4" s="144" t="s">
        <v>353</v>
      </c>
      <c r="K4" s="144"/>
      <c r="L4" s="144"/>
      <c r="M4" s="144"/>
      <c r="N4" s="144"/>
      <c r="O4" s="123"/>
    </row>
    <row r="5" spans="1:15" ht="15" customHeight="1" x14ac:dyDescent="0.4">
      <c r="A5" s="143"/>
      <c r="B5" s="143"/>
      <c r="C5" s="131" t="s">
        <v>53</v>
      </c>
      <c r="D5" s="131"/>
      <c r="E5" s="131"/>
      <c r="F5" s="131"/>
      <c r="G5" s="131"/>
      <c r="H5" s="145"/>
      <c r="I5" s="143"/>
      <c r="J5" s="131" t="s">
        <v>354</v>
      </c>
      <c r="K5" s="131"/>
      <c r="L5" s="131"/>
      <c r="M5" s="131"/>
      <c r="N5" s="131"/>
      <c r="O5" s="132"/>
    </row>
    <row r="6" spans="1:15" ht="15" customHeight="1" x14ac:dyDescent="0.4">
      <c r="A6" s="121" t="s">
        <v>8</v>
      </c>
      <c r="B6" s="121"/>
      <c r="C6" s="121"/>
      <c r="D6" s="121"/>
      <c r="E6" s="121"/>
      <c r="F6" s="121" t="s">
        <v>355</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356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4010</v>
      </c>
      <c r="H17" s="112"/>
      <c r="I17" s="12" t="s">
        <v>29</v>
      </c>
      <c r="J17" s="13"/>
      <c r="K17" s="11"/>
      <c r="L17" s="113">
        <v>3954</v>
      </c>
      <c r="M17" s="113"/>
      <c r="N17" s="12" t="s">
        <v>29</v>
      </c>
      <c r="O17" s="13"/>
    </row>
    <row r="18" spans="1:15" ht="15.95" customHeight="1" x14ac:dyDescent="0.4">
      <c r="A18" s="114" t="s">
        <v>30</v>
      </c>
      <c r="B18" s="115"/>
      <c r="C18" s="115"/>
      <c r="D18" s="115"/>
      <c r="E18" s="116"/>
      <c r="F18" s="14"/>
      <c r="G18" s="117">
        <v>4660</v>
      </c>
      <c r="H18" s="117"/>
      <c r="I18" s="15" t="s">
        <v>29</v>
      </c>
      <c r="J18" s="16"/>
      <c r="K18" s="14"/>
      <c r="L18" s="118">
        <v>4624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3.3</v>
      </c>
      <c r="I24" s="23" t="s">
        <v>43</v>
      </c>
      <c r="J24" s="24">
        <v>4.3</v>
      </c>
      <c r="K24" s="23" t="s">
        <v>43</v>
      </c>
      <c r="L24" s="24">
        <v>5.5</v>
      </c>
      <c r="M24" s="23" t="s">
        <v>43</v>
      </c>
      <c r="N24" s="24">
        <v>0</v>
      </c>
      <c r="O24" s="25" t="s">
        <v>43</v>
      </c>
    </row>
    <row r="25" spans="1:15" ht="15" customHeight="1" x14ac:dyDescent="0.4">
      <c r="A25" s="98" t="s">
        <v>45</v>
      </c>
      <c r="B25" s="99"/>
      <c r="C25" s="99"/>
      <c r="D25" s="99"/>
      <c r="E25" s="99"/>
      <c r="F25" s="99"/>
      <c r="G25" s="100"/>
      <c r="H25" s="26">
        <v>3.3</v>
      </c>
      <c r="I25" s="23" t="s">
        <v>43</v>
      </c>
      <c r="J25" s="27">
        <v>4.0999999999999996</v>
      </c>
      <c r="K25" s="23" t="s">
        <v>43</v>
      </c>
      <c r="L25" s="27">
        <v>4.9000000000000004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357</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358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359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360</v>
      </c>
      <c r="D4" s="144"/>
      <c r="E4" s="144"/>
      <c r="F4" s="144"/>
      <c r="G4" s="144"/>
      <c r="H4" s="123"/>
      <c r="I4" s="121" t="s">
        <v>4</v>
      </c>
      <c r="J4" s="144" t="s">
        <v>361</v>
      </c>
      <c r="K4" s="144"/>
      <c r="L4" s="144"/>
      <c r="M4" s="144"/>
      <c r="N4" s="144"/>
      <c r="O4" s="123"/>
    </row>
    <row r="5" spans="1:15" ht="15" customHeight="1" x14ac:dyDescent="0.4">
      <c r="A5" s="143"/>
      <c r="B5" s="143"/>
      <c r="C5" s="131" t="s">
        <v>53</v>
      </c>
      <c r="D5" s="131"/>
      <c r="E5" s="131"/>
      <c r="F5" s="131"/>
      <c r="G5" s="131"/>
      <c r="H5" s="145"/>
      <c r="I5" s="143"/>
      <c r="J5" s="131" t="s">
        <v>362</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363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4679</v>
      </c>
      <c r="H17" s="112"/>
      <c r="I17" s="12" t="s">
        <v>29</v>
      </c>
      <c r="J17" s="13"/>
      <c r="K17" s="11"/>
      <c r="L17" s="113">
        <v>4480</v>
      </c>
      <c r="M17" s="113"/>
      <c r="N17" s="12" t="s">
        <v>29</v>
      </c>
      <c r="O17" s="13"/>
    </row>
    <row r="18" spans="1:15" ht="15.95" customHeight="1" x14ac:dyDescent="0.4">
      <c r="A18" s="114" t="s">
        <v>30</v>
      </c>
      <c r="B18" s="115"/>
      <c r="C18" s="115"/>
      <c r="D18" s="115"/>
      <c r="E18" s="116"/>
      <c r="F18" s="14"/>
      <c r="G18" s="117">
        <v>5308</v>
      </c>
      <c r="H18" s="117"/>
      <c r="I18" s="15" t="s">
        <v>29</v>
      </c>
      <c r="J18" s="16"/>
      <c r="K18" s="14"/>
      <c r="L18" s="118">
        <v>5120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4</v>
      </c>
      <c r="K24" s="23" t="s">
        <v>43</v>
      </c>
      <c r="L24" s="24">
        <v>9</v>
      </c>
      <c r="M24" s="23" t="s">
        <v>43</v>
      </c>
      <c r="N24" s="24">
        <v>0</v>
      </c>
      <c r="O24" s="25" t="s">
        <v>43</v>
      </c>
    </row>
    <row r="25" spans="1:15" ht="15" customHeight="1" x14ac:dyDescent="0.4">
      <c r="A25" s="98" t="s">
        <v>45</v>
      </c>
      <c r="B25" s="99"/>
      <c r="C25" s="99"/>
      <c r="D25" s="99"/>
      <c r="E25" s="99"/>
      <c r="F25" s="99"/>
      <c r="G25" s="100"/>
      <c r="H25" s="26">
        <v>3</v>
      </c>
      <c r="I25" s="23" t="s">
        <v>43</v>
      </c>
      <c r="J25" s="27">
        <v>4</v>
      </c>
      <c r="K25" s="23" t="s">
        <v>43</v>
      </c>
      <c r="L25" s="27">
        <v>8.4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364</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365</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366</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367</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368</v>
      </c>
      <c r="D4" s="144"/>
      <c r="E4" s="144"/>
      <c r="F4" s="144"/>
      <c r="G4" s="144"/>
      <c r="H4" s="123"/>
      <c r="I4" s="121" t="s">
        <v>4</v>
      </c>
      <c r="J4" s="144" t="s">
        <v>369</v>
      </c>
      <c r="K4" s="144"/>
      <c r="L4" s="144"/>
      <c r="M4" s="144"/>
      <c r="N4" s="144"/>
      <c r="O4" s="123"/>
    </row>
    <row r="5" spans="1:15" ht="15" customHeight="1" x14ac:dyDescent="0.4">
      <c r="A5" s="143"/>
      <c r="B5" s="143"/>
      <c r="C5" s="131" t="s">
        <v>53</v>
      </c>
      <c r="D5" s="131"/>
      <c r="E5" s="131"/>
      <c r="F5" s="131"/>
      <c r="G5" s="131"/>
      <c r="H5" s="145"/>
      <c r="I5" s="143"/>
      <c r="J5" s="131" t="s">
        <v>370</v>
      </c>
      <c r="K5" s="131"/>
      <c r="L5" s="131"/>
      <c r="M5" s="131"/>
      <c r="N5" s="131"/>
      <c r="O5" s="132"/>
    </row>
    <row r="6" spans="1:15" ht="15" customHeight="1" x14ac:dyDescent="0.4">
      <c r="A6" s="121" t="s">
        <v>8</v>
      </c>
      <c r="B6" s="121"/>
      <c r="C6" s="121"/>
      <c r="D6" s="121"/>
      <c r="E6" s="121"/>
      <c r="F6" s="121" t="s">
        <v>62</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371</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4910</v>
      </c>
      <c r="H17" s="112"/>
      <c r="I17" s="12" t="s">
        <v>29</v>
      </c>
      <c r="J17" s="13"/>
      <c r="K17" s="11"/>
      <c r="L17" s="113">
        <v>4877</v>
      </c>
      <c r="M17" s="113"/>
      <c r="N17" s="12" t="s">
        <v>29</v>
      </c>
      <c r="O17" s="13"/>
    </row>
    <row r="18" spans="1:15" ht="15.95" customHeight="1" x14ac:dyDescent="0.4">
      <c r="A18" s="114" t="s">
        <v>30</v>
      </c>
      <c r="B18" s="115"/>
      <c r="C18" s="115"/>
      <c r="D18" s="115"/>
      <c r="E18" s="116"/>
      <c r="F18" s="14"/>
      <c r="G18" s="117">
        <v>5311</v>
      </c>
      <c r="H18" s="117"/>
      <c r="I18" s="15" t="s">
        <v>29</v>
      </c>
      <c r="J18" s="16"/>
      <c r="K18" s="14"/>
      <c r="L18" s="118">
        <v>5280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3.1</v>
      </c>
      <c r="I24" s="23" t="s">
        <v>43</v>
      </c>
      <c r="J24" s="24">
        <v>1.3</v>
      </c>
      <c r="K24" s="23" t="s">
        <v>43</v>
      </c>
      <c r="L24" s="24">
        <v>-6.5</v>
      </c>
      <c r="M24" s="23" t="s">
        <v>43</v>
      </c>
      <c r="N24" s="24">
        <v>0</v>
      </c>
      <c r="O24" s="25" t="s">
        <v>43</v>
      </c>
    </row>
    <row r="25" spans="1:15" ht="15" customHeight="1" x14ac:dyDescent="0.4">
      <c r="A25" s="98" t="s">
        <v>45</v>
      </c>
      <c r="B25" s="99"/>
      <c r="C25" s="99"/>
      <c r="D25" s="99"/>
      <c r="E25" s="99"/>
      <c r="F25" s="99"/>
      <c r="G25" s="100"/>
      <c r="H25" s="26">
        <v>3.1</v>
      </c>
      <c r="I25" s="23" t="s">
        <v>43</v>
      </c>
      <c r="J25" s="27">
        <v>1.6</v>
      </c>
      <c r="K25" s="23" t="s">
        <v>43</v>
      </c>
      <c r="L25" s="27">
        <v>-6.6</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372</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373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374</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375</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376</v>
      </c>
      <c r="D4" s="144"/>
      <c r="E4" s="144"/>
      <c r="F4" s="144"/>
      <c r="G4" s="144"/>
      <c r="H4" s="123"/>
      <c r="I4" s="121" t="s">
        <v>4</v>
      </c>
      <c r="J4" s="144" t="s">
        <v>377</v>
      </c>
      <c r="K4" s="144"/>
      <c r="L4" s="144"/>
      <c r="M4" s="144"/>
      <c r="N4" s="144"/>
      <c r="O4" s="123"/>
    </row>
    <row r="5" spans="1:15" ht="15" customHeight="1" x14ac:dyDescent="0.4">
      <c r="A5" s="143"/>
      <c r="B5" s="143"/>
      <c r="C5" s="131" t="s">
        <v>53</v>
      </c>
      <c r="D5" s="131"/>
      <c r="E5" s="131"/>
      <c r="F5" s="131"/>
      <c r="G5" s="131"/>
      <c r="H5" s="145"/>
      <c r="I5" s="143"/>
      <c r="J5" s="131" t="s">
        <v>378</v>
      </c>
      <c r="K5" s="131"/>
      <c r="L5" s="131"/>
      <c r="M5" s="131"/>
      <c r="N5" s="131"/>
      <c r="O5" s="132"/>
    </row>
    <row r="6" spans="1:15" ht="15" customHeight="1" x14ac:dyDescent="0.4">
      <c r="A6" s="121" t="s">
        <v>8</v>
      </c>
      <c r="B6" s="121"/>
      <c r="C6" s="121"/>
      <c r="D6" s="121"/>
      <c r="E6" s="121"/>
      <c r="F6" s="121" t="s">
        <v>62</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379</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3739</v>
      </c>
      <c r="H17" s="112"/>
      <c r="I17" s="12" t="s">
        <v>29</v>
      </c>
      <c r="J17" s="13"/>
      <c r="K17" s="11"/>
      <c r="L17" s="113">
        <v>3691</v>
      </c>
      <c r="M17" s="113"/>
      <c r="N17" s="12" t="s">
        <v>29</v>
      </c>
      <c r="O17" s="13"/>
    </row>
    <row r="18" spans="1:15" ht="15.95" customHeight="1" x14ac:dyDescent="0.4">
      <c r="A18" s="114" t="s">
        <v>30</v>
      </c>
      <c r="B18" s="115"/>
      <c r="C18" s="115"/>
      <c r="D18" s="115"/>
      <c r="E18" s="116"/>
      <c r="F18" s="14"/>
      <c r="G18" s="117">
        <v>4117</v>
      </c>
      <c r="H18" s="117"/>
      <c r="I18" s="15" t="s">
        <v>29</v>
      </c>
      <c r="J18" s="16"/>
      <c r="K18" s="14"/>
      <c r="L18" s="118">
        <v>4030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-2.2999999999999998</v>
      </c>
      <c r="K24" s="23" t="s">
        <v>43</v>
      </c>
      <c r="L24" s="24">
        <v>-10.4</v>
      </c>
      <c r="M24" s="23" t="s">
        <v>43</v>
      </c>
      <c r="N24" s="24">
        <v>0</v>
      </c>
      <c r="O24" s="25" t="s">
        <v>43</v>
      </c>
    </row>
    <row r="25" spans="1:15" ht="15" customHeight="1" x14ac:dyDescent="0.4">
      <c r="A25" s="98" t="s">
        <v>45</v>
      </c>
      <c r="B25" s="99"/>
      <c r="C25" s="99"/>
      <c r="D25" s="99"/>
      <c r="E25" s="99"/>
      <c r="F25" s="99"/>
      <c r="G25" s="100"/>
      <c r="H25" s="26">
        <v>3</v>
      </c>
      <c r="I25" s="23" t="s">
        <v>43</v>
      </c>
      <c r="J25" s="27">
        <v>-3.8</v>
      </c>
      <c r="K25" s="23" t="s">
        <v>43</v>
      </c>
      <c r="L25" s="27">
        <v>-9.4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380</v>
      </c>
      <c r="B34" s="83"/>
      <c r="C34" s="83"/>
      <c r="D34" s="83"/>
      <c r="E34" s="83"/>
      <c r="F34" s="83"/>
      <c r="G34" s="83"/>
      <c r="H34" s="83"/>
      <c r="I34" s="83"/>
      <c r="J34" s="83"/>
      <c r="K34" s="83"/>
      <c r="L34" s="83"/>
      <c r="M34" s="83"/>
      <c r="N34" s="83"/>
      <c r="O34" s="84"/>
    </row>
    <row r="35" spans="1:15" ht="45" customHeight="1" x14ac:dyDescent="0.4">
      <c r="A35" s="85" t="s">
        <v>381</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382</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383</v>
      </c>
      <c r="D4" s="144"/>
      <c r="E4" s="144"/>
      <c r="F4" s="144"/>
      <c r="G4" s="144"/>
      <c r="H4" s="123"/>
      <c r="I4" s="121" t="s">
        <v>4</v>
      </c>
      <c r="J4" s="144" t="s">
        <v>384</v>
      </c>
      <c r="K4" s="144"/>
      <c r="L4" s="144"/>
      <c r="M4" s="144"/>
      <c r="N4" s="144"/>
      <c r="O4" s="123"/>
    </row>
    <row r="5" spans="1:15" ht="15" customHeight="1" x14ac:dyDescent="0.4">
      <c r="A5" s="143"/>
      <c r="B5" s="143"/>
      <c r="C5" s="131" t="s">
        <v>385</v>
      </c>
      <c r="D5" s="131"/>
      <c r="E5" s="131"/>
      <c r="F5" s="131"/>
      <c r="G5" s="131"/>
      <c r="H5" s="145"/>
      <c r="I5" s="143"/>
      <c r="J5" s="131" t="s">
        <v>386</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387</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10485</v>
      </c>
      <c r="H17" s="112"/>
      <c r="I17" s="12" t="s">
        <v>29</v>
      </c>
      <c r="J17" s="13"/>
      <c r="K17" s="11"/>
      <c r="L17" s="113">
        <v>11577</v>
      </c>
      <c r="M17" s="113"/>
      <c r="N17" s="12" t="s">
        <v>29</v>
      </c>
      <c r="O17" s="13"/>
    </row>
    <row r="18" spans="1:15" ht="15.95" customHeight="1" x14ac:dyDescent="0.4">
      <c r="A18" s="114" t="s">
        <v>30</v>
      </c>
      <c r="B18" s="115"/>
      <c r="C18" s="115"/>
      <c r="D18" s="115"/>
      <c r="E18" s="116"/>
      <c r="F18" s="14"/>
      <c r="G18" s="117">
        <v>12387</v>
      </c>
      <c r="H18" s="117"/>
      <c r="I18" s="15" t="s">
        <v>29</v>
      </c>
      <c r="J18" s="16"/>
      <c r="K18" s="14"/>
      <c r="L18" s="118">
        <v>13644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-0.4</v>
      </c>
      <c r="K24" s="23" t="s">
        <v>43</v>
      </c>
      <c r="L24" s="24">
        <v>-0.7</v>
      </c>
      <c r="M24" s="23" t="s">
        <v>43</v>
      </c>
      <c r="N24" s="24">
        <v>0</v>
      </c>
      <c r="O24" s="25" t="s">
        <v>43</v>
      </c>
    </row>
    <row r="25" spans="1:15" ht="15" customHeight="1" x14ac:dyDescent="0.4">
      <c r="A25" s="98" t="s">
        <v>45</v>
      </c>
      <c r="B25" s="99"/>
      <c r="C25" s="99"/>
      <c r="D25" s="99"/>
      <c r="E25" s="99"/>
      <c r="F25" s="99"/>
      <c r="G25" s="100"/>
      <c r="H25" s="26">
        <v>3</v>
      </c>
      <c r="I25" s="23" t="s">
        <v>43</v>
      </c>
      <c r="J25" s="27">
        <v>0.6</v>
      </c>
      <c r="K25" s="23" t="s">
        <v>43</v>
      </c>
      <c r="L25" s="27">
        <v>-0.5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388</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389</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390</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391</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108</v>
      </c>
      <c r="D4" s="144"/>
      <c r="E4" s="144"/>
      <c r="F4" s="144"/>
      <c r="G4" s="144"/>
      <c r="H4" s="123"/>
      <c r="I4" s="121" t="s">
        <v>4</v>
      </c>
      <c r="J4" s="144" t="s">
        <v>392</v>
      </c>
      <c r="K4" s="144"/>
      <c r="L4" s="144"/>
      <c r="M4" s="144"/>
      <c r="N4" s="144"/>
      <c r="O4" s="123"/>
    </row>
    <row r="5" spans="1:15" ht="15" customHeight="1" x14ac:dyDescent="0.4">
      <c r="A5" s="143"/>
      <c r="B5" s="143"/>
      <c r="C5" s="131" t="s">
        <v>53</v>
      </c>
      <c r="D5" s="131"/>
      <c r="E5" s="131"/>
      <c r="F5" s="131"/>
      <c r="G5" s="131"/>
      <c r="H5" s="145"/>
      <c r="I5" s="143"/>
      <c r="J5" s="131" t="s">
        <v>393</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394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3185</v>
      </c>
      <c r="H17" s="112"/>
      <c r="I17" s="12" t="s">
        <v>29</v>
      </c>
      <c r="J17" s="13"/>
      <c r="K17" s="11"/>
      <c r="L17" s="113">
        <v>2886</v>
      </c>
      <c r="M17" s="113"/>
      <c r="N17" s="12" t="s">
        <v>29</v>
      </c>
      <c r="O17" s="13"/>
    </row>
    <row r="18" spans="1:15" ht="15.95" customHeight="1" x14ac:dyDescent="0.4">
      <c r="A18" s="114" t="s">
        <v>30</v>
      </c>
      <c r="B18" s="115"/>
      <c r="C18" s="115"/>
      <c r="D18" s="115"/>
      <c r="E18" s="116"/>
      <c r="F18" s="14"/>
      <c r="G18" s="117">
        <v>3431</v>
      </c>
      <c r="H18" s="117"/>
      <c r="I18" s="15" t="s">
        <v>29</v>
      </c>
      <c r="J18" s="16"/>
      <c r="K18" s="14"/>
      <c r="L18" s="118">
        <v>3135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7</v>
      </c>
      <c r="K23" s="23" t="s">
        <v>43</v>
      </c>
      <c r="L23" s="24">
        <v>9.4</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7</v>
      </c>
      <c r="K25" s="23" t="s">
        <v>43</v>
      </c>
      <c r="L25" s="27">
        <v>8.6999999999999993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395</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396</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397</v>
      </c>
      <c r="D4" s="144"/>
      <c r="E4" s="144"/>
      <c r="F4" s="144"/>
      <c r="G4" s="144"/>
      <c r="H4" s="123"/>
      <c r="I4" s="121" t="s">
        <v>4</v>
      </c>
      <c r="J4" s="144" t="s">
        <v>398</v>
      </c>
      <c r="K4" s="144"/>
      <c r="L4" s="144"/>
      <c r="M4" s="144"/>
      <c r="N4" s="144"/>
      <c r="O4" s="123"/>
    </row>
    <row r="5" spans="1:15" ht="15" customHeight="1" x14ac:dyDescent="0.4">
      <c r="A5" s="143"/>
      <c r="B5" s="143"/>
      <c r="C5" s="131" t="s">
        <v>53</v>
      </c>
      <c r="D5" s="131"/>
      <c r="E5" s="131"/>
      <c r="F5" s="131"/>
      <c r="G5" s="131"/>
      <c r="H5" s="145"/>
      <c r="I5" s="143"/>
      <c r="J5" s="131" t="s">
        <v>399</v>
      </c>
      <c r="K5" s="131"/>
      <c r="L5" s="131"/>
      <c r="M5" s="131"/>
      <c r="N5" s="131"/>
      <c r="O5" s="132"/>
    </row>
    <row r="6" spans="1:15" ht="15" customHeight="1" x14ac:dyDescent="0.4">
      <c r="A6" s="121" t="s">
        <v>8</v>
      </c>
      <c r="B6" s="121"/>
      <c r="C6" s="121"/>
      <c r="D6" s="121"/>
      <c r="E6" s="121"/>
      <c r="F6" s="121" t="s">
        <v>290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400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9000</v>
      </c>
      <c r="H17" s="112"/>
      <c r="I17" s="12" t="s">
        <v>29</v>
      </c>
      <c r="J17" s="13"/>
      <c r="K17" s="11"/>
      <c r="L17" s="113">
        <v>9853</v>
      </c>
      <c r="M17" s="113"/>
      <c r="N17" s="12" t="s">
        <v>29</v>
      </c>
      <c r="O17" s="13"/>
    </row>
    <row r="18" spans="1:15" ht="15.95" customHeight="1" x14ac:dyDescent="0.4">
      <c r="A18" s="114" t="s">
        <v>30</v>
      </c>
      <c r="B18" s="115"/>
      <c r="C18" s="115"/>
      <c r="D18" s="115"/>
      <c r="E18" s="116"/>
      <c r="F18" s="14"/>
      <c r="G18" s="117">
        <v>10487</v>
      </c>
      <c r="H18" s="117"/>
      <c r="I18" s="15" t="s">
        <v>29</v>
      </c>
      <c r="J18" s="16"/>
      <c r="K18" s="14"/>
      <c r="L18" s="118">
        <v>11510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0.6</v>
      </c>
      <c r="K24" s="23" t="s">
        <v>43</v>
      </c>
      <c r="L24" s="24">
        <v>-2.5</v>
      </c>
      <c r="M24" s="23" t="s">
        <v>43</v>
      </c>
      <c r="N24" s="24">
        <v>0</v>
      </c>
      <c r="O24" s="25" t="s">
        <v>43</v>
      </c>
    </row>
    <row r="25" spans="1:15" ht="15" customHeight="1" x14ac:dyDescent="0.4">
      <c r="A25" s="98" t="s">
        <v>45</v>
      </c>
      <c r="B25" s="99"/>
      <c r="C25" s="99"/>
      <c r="D25" s="99"/>
      <c r="E25" s="99"/>
      <c r="F25" s="99"/>
      <c r="G25" s="100"/>
      <c r="H25" s="26">
        <v>3</v>
      </c>
      <c r="I25" s="23" t="s">
        <v>43</v>
      </c>
      <c r="J25" s="27">
        <v>0.1</v>
      </c>
      <c r="K25" s="23" t="s">
        <v>43</v>
      </c>
      <c r="L25" s="27">
        <v>-2.7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401</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402</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403</v>
      </c>
      <c r="D4" s="144"/>
      <c r="E4" s="144"/>
      <c r="F4" s="144"/>
      <c r="G4" s="144"/>
      <c r="H4" s="123"/>
      <c r="I4" s="121" t="s">
        <v>4</v>
      </c>
      <c r="J4" s="144" t="s">
        <v>404</v>
      </c>
      <c r="K4" s="144"/>
      <c r="L4" s="144"/>
      <c r="M4" s="144"/>
      <c r="N4" s="144"/>
      <c r="O4" s="123"/>
    </row>
    <row r="5" spans="1:15" ht="15" customHeight="1" x14ac:dyDescent="0.4">
      <c r="A5" s="143"/>
      <c r="B5" s="143"/>
      <c r="C5" s="131" t="s">
        <v>405</v>
      </c>
      <c r="D5" s="131"/>
      <c r="E5" s="131"/>
      <c r="F5" s="131"/>
      <c r="G5" s="131"/>
      <c r="H5" s="145"/>
      <c r="I5" s="143"/>
      <c r="J5" s="131" t="s">
        <v>406</v>
      </c>
      <c r="K5" s="131"/>
      <c r="L5" s="131"/>
      <c r="M5" s="131"/>
      <c r="N5" s="131"/>
      <c r="O5" s="132"/>
    </row>
    <row r="6" spans="1:15" ht="15" customHeight="1" x14ac:dyDescent="0.4">
      <c r="A6" s="121" t="s">
        <v>8</v>
      </c>
      <c r="B6" s="121"/>
      <c r="C6" s="121"/>
      <c r="D6" s="121"/>
      <c r="E6" s="121"/>
      <c r="F6" s="121" t="s">
        <v>407</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408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55272</v>
      </c>
      <c r="H17" s="112"/>
      <c r="I17" s="12" t="s">
        <v>29</v>
      </c>
      <c r="J17" s="13"/>
      <c r="K17" s="11"/>
      <c r="L17" s="113">
        <v>48137</v>
      </c>
      <c r="M17" s="113"/>
      <c r="N17" s="12" t="s">
        <v>29</v>
      </c>
      <c r="O17" s="13"/>
    </row>
    <row r="18" spans="1:15" ht="15.95" customHeight="1" x14ac:dyDescent="0.4">
      <c r="A18" s="114" t="s">
        <v>30</v>
      </c>
      <c r="B18" s="115"/>
      <c r="C18" s="115"/>
      <c r="D18" s="115"/>
      <c r="E18" s="116"/>
      <c r="F18" s="14"/>
      <c r="G18" s="117">
        <v>62258</v>
      </c>
      <c r="H18" s="117"/>
      <c r="I18" s="15" t="s">
        <v>29</v>
      </c>
      <c r="J18" s="16"/>
      <c r="K18" s="14"/>
      <c r="L18" s="118">
        <v>54575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1.7</v>
      </c>
      <c r="K23" s="23" t="s">
        <v>43</v>
      </c>
      <c r="L23" s="24">
        <v>13</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1.6</v>
      </c>
      <c r="K25" s="23" t="s">
        <v>43</v>
      </c>
      <c r="L25" s="27">
        <v>12.4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409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410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411</v>
      </c>
      <c r="D4" s="144"/>
      <c r="E4" s="144"/>
      <c r="F4" s="144"/>
      <c r="G4" s="144"/>
      <c r="H4" s="123"/>
      <c r="I4" s="121" t="s">
        <v>4</v>
      </c>
      <c r="J4" s="144" t="s">
        <v>412</v>
      </c>
      <c r="K4" s="144"/>
      <c r="L4" s="144"/>
      <c r="M4" s="144"/>
      <c r="N4" s="144"/>
      <c r="O4" s="123"/>
    </row>
    <row r="5" spans="1:15" ht="15" customHeight="1" x14ac:dyDescent="0.4">
      <c r="A5" s="143"/>
      <c r="B5" s="143"/>
      <c r="C5" s="131" t="s">
        <v>53</v>
      </c>
      <c r="D5" s="131"/>
      <c r="E5" s="131"/>
      <c r="F5" s="131"/>
      <c r="G5" s="131"/>
      <c r="H5" s="145"/>
      <c r="I5" s="143"/>
      <c r="J5" s="131" t="s">
        <v>413</v>
      </c>
      <c r="K5" s="131"/>
      <c r="L5" s="131"/>
      <c r="M5" s="131"/>
      <c r="N5" s="131"/>
      <c r="O5" s="132"/>
    </row>
    <row r="6" spans="1:15" ht="15" customHeight="1" x14ac:dyDescent="0.4">
      <c r="A6" s="121" t="s">
        <v>8</v>
      </c>
      <c r="B6" s="121"/>
      <c r="C6" s="121"/>
      <c r="D6" s="121"/>
      <c r="E6" s="121"/>
      <c r="F6" s="121" t="s">
        <v>103</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414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20145</v>
      </c>
      <c r="H17" s="112"/>
      <c r="I17" s="12" t="s">
        <v>29</v>
      </c>
      <c r="J17" s="13"/>
      <c r="K17" s="11"/>
      <c r="L17" s="113">
        <v>15621</v>
      </c>
      <c r="M17" s="113"/>
      <c r="N17" s="12" t="s">
        <v>29</v>
      </c>
      <c r="O17" s="13"/>
    </row>
    <row r="18" spans="1:15" ht="15.95" customHeight="1" x14ac:dyDescent="0.4">
      <c r="A18" s="114" t="s">
        <v>30</v>
      </c>
      <c r="B18" s="115"/>
      <c r="C18" s="115"/>
      <c r="D18" s="115"/>
      <c r="E18" s="116"/>
      <c r="F18" s="14"/>
      <c r="G18" s="117">
        <v>21862</v>
      </c>
      <c r="H18" s="117"/>
      <c r="I18" s="15" t="s">
        <v>29</v>
      </c>
      <c r="J18" s="16"/>
      <c r="K18" s="14"/>
      <c r="L18" s="118">
        <v>17217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v>
      </c>
      <c r="K24" s="23" t="s">
        <v>43</v>
      </c>
      <c r="L24" s="24">
        <v>22.5</v>
      </c>
      <c r="M24" s="23" t="s">
        <v>43</v>
      </c>
      <c r="N24" s="24">
        <v>0</v>
      </c>
      <c r="O24" s="25" t="s">
        <v>43</v>
      </c>
    </row>
    <row r="25" spans="1:15" ht="15" customHeight="1" x14ac:dyDescent="0.4">
      <c r="A25" s="98" t="s">
        <v>45</v>
      </c>
      <c r="B25" s="99"/>
      <c r="C25" s="99"/>
      <c r="D25" s="99"/>
      <c r="E25" s="99"/>
      <c r="F25" s="99"/>
      <c r="G25" s="100"/>
      <c r="H25" s="26">
        <v>3</v>
      </c>
      <c r="I25" s="23" t="s">
        <v>43</v>
      </c>
      <c r="J25" s="27">
        <v>0.8</v>
      </c>
      <c r="K25" s="23" t="s">
        <v>43</v>
      </c>
      <c r="L25" s="27">
        <v>21.3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415</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416</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74</v>
      </c>
      <c r="D4" s="144"/>
      <c r="E4" s="144"/>
      <c r="F4" s="144"/>
      <c r="G4" s="144"/>
      <c r="H4" s="123"/>
      <c r="I4" s="121" t="s">
        <v>4</v>
      </c>
      <c r="J4" s="144" t="s">
        <v>75</v>
      </c>
      <c r="K4" s="144"/>
      <c r="L4" s="144"/>
      <c r="M4" s="144"/>
      <c r="N4" s="144"/>
      <c r="O4" s="123"/>
    </row>
    <row r="5" spans="1:15" ht="15" customHeight="1" x14ac:dyDescent="0.4">
      <c r="A5" s="143"/>
      <c r="B5" s="143"/>
      <c r="C5" s="131" t="s">
        <v>53</v>
      </c>
      <c r="D5" s="131"/>
      <c r="E5" s="131"/>
      <c r="F5" s="131"/>
      <c r="G5" s="131"/>
      <c r="H5" s="145"/>
      <c r="I5" s="143"/>
      <c r="J5" s="131" t="s">
        <v>76</v>
      </c>
      <c r="K5" s="131"/>
      <c r="L5" s="131"/>
      <c r="M5" s="131"/>
      <c r="N5" s="131"/>
      <c r="O5" s="132"/>
    </row>
    <row r="6" spans="1:15" ht="15" customHeight="1" x14ac:dyDescent="0.4">
      <c r="A6" s="121" t="s">
        <v>8</v>
      </c>
      <c r="B6" s="121"/>
      <c r="C6" s="121"/>
      <c r="D6" s="121"/>
      <c r="E6" s="121"/>
      <c r="F6" s="121" t="s">
        <v>77</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5157</v>
      </c>
      <c r="H17" s="112"/>
      <c r="I17" s="12" t="s">
        <v>29</v>
      </c>
      <c r="J17" s="13"/>
      <c r="K17" s="11"/>
      <c r="L17" s="113">
        <v>4713</v>
      </c>
      <c r="M17" s="113"/>
      <c r="N17" s="12" t="s">
        <v>29</v>
      </c>
      <c r="O17" s="13"/>
    </row>
    <row r="18" spans="1:15" ht="15.95" customHeight="1" x14ac:dyDescent="0.4">
      <c r="A18" s="114" t="s">
        <v>30</v>
      </c>
      <c r="B18" s="115"/>
      <c r="C18" s="115"/>
      <c r="D18" s="115"/>
      <c r="E18" s="116"/>
      <c r="F18" s="14"/>
      <c r="G18" s="117">
        <v>5469</v>
      </c>
      <c r="H18" s="117"/>
      <c r="I18" s="15" t="s">
        <v>29</v>
      </c>
      <c r="J18" s="16"/>
      <c r="K18" s="14"/>
      <c r="L18" s="118">
        <v>4977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4.7</v>
      </c>
      <c r="I24" s="23" t="s">
        <v>43</v>
      </c>
      <c r="J24" s="24">
        <v>6.4</v>
      </c>
      <c r="K24" s="23" t="s">
        <v>43</v>
      </c>
      <c r="L24" s="24">
        <v>4.2</v>
      </c>
      <c r="M24" s="23" t="s">
        <v>43</v>
      </c>
      <c r="N24" s="24">
        <v>0</v>
      </c>
      <c r="O24" s="25" t="s">
        <v>43</v>
      </c>
    </row>
    <row r="25" spans="1:15" ht="15" customHeight="1" x14ac:dyDescent="0.4">
      <c r="A25" s="98" t="s">
        <v>45</v>
      </c>
      <c r="B25" s="99"/>
      <c r="C25" s="99"/>
      <c r="D25" s="99"/>
      <c r="E25" s="99"/>
      <c r="F25" s="99"/>
      <c r="G25" s="100"/>
      <c r="H25" s="26">
        <v>4.7</v>
      </c>
      <c r="I25" s="23" t="s">
        <v>43</v>
      </c>
      <c r="J25" s="27">
        <v>3.8</v>
      </c>
      <c r="K25" s="23" t="s">
        <v>43</v>
      </c>
      <c r="L25" s="27">
        <v>4.5999999999999996</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79</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80</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81</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417</v>
      </c>
      <c r="D4" s="144"/>
      <c r="E4" s="144"/>
      <c r="F4" s="144"/>
      <c r="G4" s="144"/>
      <c r="H4" s="123"/>
      <c r="I4" s="121" t="s">
        <v>4</v>
      </c>
      <c r="J4" s="144" t="s">
        <v>418</v>
      </c>
      <c r="K4" s="144"/>
      <c r="L4" s="144"/>
      <c r="M4" s="144"/>
      <c r="N4" s="144"/>
      <c r="O4" s="123"/>
    </row>
    <row r="5" spans="1:15" ht="15" customHeight="1" x14ac:dyDescent="0.4">
      <c r="A5" s="143"/>
      <c r="B5" s="143"/>
      <c r="C5" s="131" t="s">
        <v>53</v>
      </c>
      <c r="D5" s="131"/>
      <c r="E5" s="131"/>
      <c r="F5" s="131"/>
      <c r="G5" s="131"/>
      <c r="H5" s="145"/>
      <c r="I5" s="143"/>
      <c r="J5" s="131" t="s">
        <v>419</v>
      </c>
      <c r="K5" s="131"/>
      <c r="L5" s="131"/>
      <c r="M5" s="131"/>
      <c r="N5" s="131"/>
      <c r="O5" s="132"/>
    </row>
    <row r="6" spans="1:15" ht="15" customHeight="1" x14ac:dyDescent="0.4">
      <c r="A6" s="121" t="s">
        <v>8</v>
      </c>
      <c r="B6" s="121"/>
      <c r="C6" s="121"/>
      <c r="D6" s="121"/>
      <c r="E6" s="121"/>
      <c r="F6" s="121" t="s">
        <v>276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420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8533</v>
      </c>
      <c r="H17" s="112"/>
      <c r="I17" s="12" t="s">
        <v>29</v>
      </c>
      <c r="J17" s="13"/>
      <c r="K17" s="11"/>
      <c r="L17" s="113">
        <v>8851</v>
      </c>
      <c r="M17" s="113"/>
      <c r="N17" s="12" t="s">
        <v>29</v>
      </c>
      <c r="O17" s="13"/>
    </row>
    <row r="18" spans="1:15" ht="15.95" customHeight="1" x14ac:dyDescent="0.4">
      <c r="A18" s="114" t="s">
        <v>30</v>
      </c>
      <c r="B18" s="115"/>
      <c r="C18" s="115"/>
      <c r="D18" s="115"/>
      <c r="E18" s="116"/>
      <c r="F18" s="14"/>
      <c r="G18" s="117">
        <v>9224</v>
      </c>
      <c r="H18" s="117"/>
      <c r="I18" s="15" t="s">
        <v>29</v>
      </c>
      <c r="J18" s="16"/>
      <c r="K18" s="14"/>
      <c r="L18" s="118">
        <v>9550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4.5999999999999996</v>
      </c>
      <c r="I23" s="23" t="s">
        <v>43</v>
      </c>
      <c r="J23" s="24">
        <v>-1.8</v>
      </c>
      <c r="K23" s="23" t="s">
        <v>43</v>
      </c>
      <c r="L23" s="24">
        <v>-3.8</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4.5999999999999996</v>
      </c>
      <c r="I25" s="23" t="s">
        <v>43</v>
      </c>
      <c r="J25" s="27">
        <v>-1.6</v>
      </c>
      <c r="K25" s="23" t="s">
        <v>43</v>
      </c>
      <c r="L25" s="27">
        <v>-3.6</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421</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422</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423</v>
      </c>
      <c r="D4" s="144"/>
      <c r="E4" s="144"/>
      <c r="F4" s="144"/>
      <c r="G4" s="144"/>
      <c r="H4" s="123"/>
      <c r="I4" s="121" t="s">
        <v>4</v>
      </c>
      <c r="J4" s="144" t="s">
        <v>424</v>
      </c>
      <c r="K4" s="144"/>
      <c r="L4" s="144"/>
      <c r="M4" s="144"/>
      <c r="N4" s="144"/>
      <c r="O4" s="123"/>
    </row>
    <row r="5" spans="1:15" ht="15" customHeight="1" x14ac:dyDescent="0.4">
      <c r="A5" s="143"/>
      <c r="B5" s="143"/>
      <c r="C5" s="131" t="s">
        <v>53</v>
      </c>
      <c r="D5" s="131"/>
      <c r="E5" s="131"/>
      <c r="F5" s="131"/>
      <c r="G5" s="131"/>
      <c r="H5" s="145"/>
      <c r="I5" s="143"/>
      <c r="J5" s="131" t="s">
        <v>425</v>
      </c>
      <c r="K5" s="131"/>
      <c r="L5" s="131"/>
      <c r="M5" s="131"/>
      <c r="N5" s="131"/>
      <c r="O5" s="132"/>
    </row>
    <row r="6" spans="1:15" ht="15" customHeight="1" x14ac:dyDescent="0.4">
      <c r="A6" s="121" t="s">
        <v>8</v>
      </c>
      <c r="B6" s="121"/>
      <c r="C6" s="121"/>
      <c r="D6" s="121"/>
      <c r="E6" s="121"/>
      <c r="F6" s="121" t="s">
        <v>127</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426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11537</v>
      </c>
      <c r="H17" s="112"/>
      <c r="I17" s="12" t="s">
        <v>29</v>
      </c>
      <c r="J17" s="13"/>
      <c r="K17" s="11"/>
      <c r="L17" s="113">
        <v>16599</v>
      </c>
      <c r="M17" s="113"/>
      <c r="N17" s="12" t="s">
        <v>29</v>
      </c>
      <c r="O17" s="13"/>
    </row>
    <row r="18" spans="1:15" ht="15.95" customHeight="1" x14ac:dyDescent="0.4">
      <c r="A18" s="114" t="s">
        <v>30</v>
      </c>
      <c r="B18" s="115"/>
      <c r="C18" s="115"/>
      <c r="D18" s="115"/>
      <c r="E18" s="116"/>
      <c r="F18" s="14"/>
      <c r="G18" s="117">
        <v>12993</v>
      </c>
      <c r="H18" s="117"/>
      <c r="I18" s="15" t="s">
        <v>29</v>
      </c>
      <c r="J18" s="16"/>
      <c r="K18" s="14"/>
      <c r="L18" s="118">
        <v>18802</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-14.3</v>
      </c>
      <c r="K24" s="23" t="s">
        <v>43</v>
      </c>
      <c r="L24" s="24">
        <v>-31</v>
      </c>
      <c r="M24" s="23" t="s">
        <v>43</v>
      </c>
      <c r="N24" s="24">
        <v>0</v>
      </c>
      <c r="O24" s="25" t="s">
        <v>43</v>
      </c>
    </row>
    <row r="25" spans="1:15" ht="15" customHeight="1" x14ac:dyDescent="0.4">
      <c r="A25" s="98" t="s">
        <v>45</v>
      </c>
      <c r="B25" s="99"/>
      <c r="C25" s="99"/>
      <c r="D25" s="99"/>
      <c r="E25" s="99"/>
      <c r="F25" s="99"/>
      <c r="G25" s="100"/>
      <c r="H25" s="26">
        <v>3</v>
      </c>
      <c r="I25" s="23" t="s">
        <v>43</v>
      </c>
      <c r="J25" s="27">
        <v>-15.1</v>
      </c>
      <c r="K25" s="23" t="s">
        <v>43</v>
      </c>
      <c r="L25" s="27">
        <v>-31.8</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427</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428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429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430</v>
      </c>
      <c r="D4" s="144"/>
      <c r="E4" s="144"/>
      <c r="F4" s="144"/>
      <c r="G4" s="144"/>
      <c r="H4" s="123"/>
      <c r="I4" s="121" t="s">
        <v>4</v>
      </c>
      <c r="J4" s="144" t="s">
        <v>431</v>
      </c>
      <c r="K4" s="144"/>
      <c r="L4" s="144"/>
      <c r="M4" s="144"/>
      <c r="N4" s="144"/>
      <c r="O4" s="123"/>
    </row>
    <row r="5" spans="1:15" ht="15" customHeight="1" x14ac:dyDescent="0.4">
      <c r="A5" s="143"/>
      <c r="B5" s="143"/>
      <c r="C5" s="131" t="s">
        <v>432</v>
      </c>
      <c r="D5" s="131"/>
      <c r="E5" s="131"/>
      <c r="F5" s="131"/>
      <c r="G5" s="131"/>
      <c r="H5" s="145"/>
      <c r="I5" s="143"/>
      <c r="J5" s="131" t="s">
        <v>433</v>
      </c>
      <c r="K5" s="131"/>
      <c r="L5" s="131"/>
      <c r="M5" s="131"/>
      <c r="N5" s="131"/>
      <c r="O5" s="132"/>
    </row>
    <row r="6" spans="1:15" ht="15" customHeight="1" x14ac:dyDescent="0.4">
      <c r="A6" s="121" t="s">
        <v>8</v>
      </c>
      <c r="B6" s="121"/>
      <c r="C6" s="121"/>
      <c r="D6" s="121"/>
      <c r="E6" s="121"/>
      <c r="F6" s="121" t="s">
        <v>434</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435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4562</v>
      </c>
      <c r="H17" s="112"/>
      <c r="I17" s="12" t="s">
        <v>29</v>
      </c>
      <c r="J17" s="13"/>
      <c r="K17" s="11"/>
      <c r="L17" s="113">
        <v>4317</v>
      </c>
      <c r="M17" s="113"/>
      <c r="N17" s="12" t="s">
        <v>29</v>
      </c>
      <c r="O17" s="13"/>
    </row>
    <row r="18" spans="1:15" ht="15.95" customHeight="1" x14ac:dyDescent="0.4">
      <c r="A18" s="114" t="s">
        <v>30</v>
      </c>
      <c r="B18" s="115"/>
      <c r="C18" s="115"/>
      <c r="D18" s="115"/>
      <c r="E18" s="116"/>
      <c r="F18" s="14"/>
      <c r="G18" s="117">
        <v>5017</v>
      </c>
      <c r="H18" s="117"/>
      <c r="I18" s="15" t="s">
        <v>29</v>
      </c>
      <c r="J18" s="16"/>
      <c r="K18" s="14"/>
      <c r="L18" s="118">
        <v>4764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5.3</v>
      </c>
      <c r="K23" s="23" t="s">
        <v>43</v>
      </c>
      <c r="L23" s="24">
        <v>5.4</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4.9000000000000004</v>
      </c>
      <c r="K25" s="23" t="s">
        <v>43</v>
      </c>
      <c r="L25" s="27">
        <v>5.0999999999999996</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436</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437</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438</v>
      </c>
      <c r="D4" s="144"/>
      <c r="E4" s="144"/>
      <c r="F4" s="144"/>
      <c r="G4" s="144"/>
      <c r="H4" s="123"/>
      <c r="I4" s="121" t="s">
        <v>4</v>
      </c>
      <c r="J4" s="144" t="s">
        <v>439</v>
      </c>
      <c r="K4" s="144"/>
      <c r="L4" s="144"/>
      <c r="M4" s="144"/>
      <c r="N4" s="144"/>
      <c r="O4" s="123"/>
    </row>
    <row r="5" spans="1:15" ht="15" customHeight="1" x14ac:dyDescent="0.4">
      <c r="A5" s="143"/>
      <c r="B5" s="143"/>
      <c r="C5" s="131" t="s">
        <v>440</v>
      </c>
      <c r="D5" s="131"/>
      <c r="E5" s="131"/>
      <c r="F5" s="131"/>
      <c r="G5" s="131"/>
      <c r="H5" s="145"/>
      <c r="I5" s="143"/>
      <c r="J5" s="131" t="s">
        <v>441</v>
      </c>
      <c r="K5" s="131"/>
      <c r="L5" s="131"/>
      <c r="M5" s="131"/>
      <c r="N5" s="131"/>
      <c r="O5" s="132"/>
    </row>
    <row r="6" spans="1:15" ht="15" customHeight="1" x14ac:dyDescent="0.4">
      <c r="A6" s="121" t="s">
        <v>8</v>
      </c>
      <c r="B6" s="121"/>
      <c r="C6" s="121"/>
      <c r="D6" s="121"/>
      <c r="E6" s="121"/>
      <c r="F6" s="121" t="s">
        <v>218</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442</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26376</v>
      </c>
      <c r="H17" s="112"/>
      <c r="I17" s="12" t="s">
        <v>29</v>
      </c>
      <c r="J17" s="13"/>
      <c r="K17" s="11"/>
      <c r="L17" s="113">
        <v>26901</v>
      </c>
      <c r="M17" s="113"/>
      <c r="N17" s="12" t="s">
        <v>29</v>
      </c>
      <c r="O17" s="13"/>
    </row>
    <row r="18" spans="1:15" ht="15.95" customHeight="1" x14ac:dyDescent="0.4">
      <c r="A18" s="114" t="s">
        <v>30</v>
      </c>
      <c r="B18" s="115"/>
      <c r="C18" s="115"/>
      <c r="D18" s="115"/>
      <c r="E18" s="116"/>
      <c r="F18" s="14"/>
      <c r="G18" s="117">
        <v>28859</v>
      </c>
      <c r="H18" s="117"/>
      <c r="I18" s="15" t="s">
        <v>29</v>
      </c>
      <c r="J18" s="16"/>
      <c r="K18" s="14"/>
      <c r="L18" s="118">
        <v>29586</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9.1999999999999993</v>
      </c>
      <c r="K24" s="23" t="s">
        <v>43</v>
      </c>
      <c r="L24" s="24">
        <v>6</v>
      </c>
      <c r="M24" s="23" t="s">
        <v>43</v>
      </c>
      <c r="N24" s="24">
        <v>0</v>
      </c>
      <c r="O24" s="25" t="s">
        <v>43</v>
      </c>
    </row>
    <row r="25" spans="1:15" ht="15" customHeight="1" x14ac:dyDescent="0.4">
      <c r="A25" s="98" t="s">
        <v>45</v>
      </c>
      <c r="B25" s="99"/>
      <c r="C25" s="99"/>
      <c r="D25" s="99"/>
      <c r="E25" s="99"/>
      <c r="F25" s="99"/>
      <c r="G25" s="100"/>
      <c r="H25" s="26">
        <v>3</v>
      </c>
      <c r="I25" s="23" t="s">
        <v>43</v>
      </c>
      <c r="J25" s="27">
        <v>8.6999999999999993</v>
      </c>
      <c r="K25" s="23" t="s">
        <v>43</v>
      </c>
      <c r="L25" s="27">
        <v>5.5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443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444</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445</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446</v>
      </c>
      <c r="D4" s="144"/>
      <c r="E4" s="144"/>
      <c r="F4" s="144"/>
      <c r="G4" s="144"/>
      <c r="H4" s="123"/>
      <c r="I4" s="121" t="s">
        <v>4</v>
      </c>
      <c r="J4" s="144" t="s">
        <v>447</v>
      </c>
      <c r="K4" s="144"/>
      <c r="L4" s="144"/>
      <c r="M4" s="144"/>
      <c r="N4" s="144"/>
      <c r="O4" s="123"/>
    </row>
    <row r="5" spans="1:15" ht="15" customHeight="1" x14ac:dyDescent="0.4">
      <c r="A5" s="143"/>
      <c r="B5" s="143"/>
      <c r="C5" s="131" t="s">
        <v>448</v>
      </c>
      <c r="D5" s="131"/>
      <c r="E5" s="131"/>
      <c r="F5" s="131"/>
      <c r="G5" s="131"/>
      <c r="H5" s="145"/>
      <c r="I5" s="143"/>
      <c r="J5" s="131" t="s">
        <v>449</v>
      </c>
      <c r="K5" s="131"/>
      <c r="L5" s="131"/>
      <c r="M5" s="131"/>
      <c r="N5" s="131"/>
      <c r="O5" s="132"/>
    </row>
    <row r="6" spans="1:15" ht="15" customHeight="1" x14ac:dyDescent="0.4">
      <c r="A6" s="121" t="s">
        <v>8</v>
      </c>
      <c r="B6" s="121"/>
      <c r="C6" s="121"/>
      <c r="D6" s="121"/>
      <c r="E6" s="121"/>
      <c r="F6" s="121" t="s">
        <v>290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450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7064</v>
      </c>
      <c r="H17" s="112"/>
      <c r="I17" s="12" t="s">
        <v>29</v>
      </c>
      <c r="J17" s="13"/>
      <c r="K17" s="11"/>
      <c r="L17" s="113">
        <v>6283</v>
      </c>
      <c r="M17" s="113"/>
      <c r="N17" s="12" t="s">
        <v>29</v>
      </c>
      <c r="O17" s="13"/>
    </row>
    <row r="18" spans="1:15" ht="15.95" customHeight="1" x14ac:dyDescent="0.4">
      <c r="A18" s="114" t="s">
        <v>30</v>
      </c>
      <c r="B18" s="115"/>
      <c r="C18" s="115"/>
      <c r="D18" s="115"/>
      <c r="E18" s="116"/>
      <c r="F18" s="14"/>
      <c r="G18" s="117">
        <v>8213</v>
      </c>
      <c r="H18" s="117"/>
      <c r="I18" s="15" t="s">
        <v>29</v>
      </c>
      <c r="J18" s="16"/>
      <c r="K18" s="14"/>
      <c r="L18" s="118">
        <v>7490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3.1</v>
      </c>
      <c r="I24" s="23" t="s">
        <v>43</v>
      </c>
      <c r="J24" s="24">
        <v>-77.5</v>
      </c>
      <c r="K24" s="23" t="s">
        <v>43</v>
      </c>
      <c r="L24" s="24">
        <v>-30.4</v>
      </c>
      <c r="M24" s="23" t="s">
        <v>43</v>
      </c>
      <c r="N24" s="24">
        <v>0</v>
      </c>
      <c r="O24" s="25" t="s">
        <v>43</v>
      </c>
    </row>
    <row r="25" spans="1:15" ht="15" customHeight="1" x14ac:dyDescent="0.4">
      <c r="A25" s="98" t="s">
        <v>45</v>
      </c>
      <c r="B25" s="99"/>
      <c r="C25" s="99"/>
      <c r="D25" s="99"/>
      <c r="E25" s="99"/>
      <c r="F25" s="99"/>
      <c r="G25" s="100"/>
      <c r="H25" s="26">
        <v>3.1</v>
      </c>
      <c r="I25" s="23" t="s">
        <v>43</v>
      </c>
      <c r="J25" s="27">
        <v>-79.099999999999994</v>
      </c>
      <c r="K25" s="23" t="s">
        <v>43</v>
      </c>
      <c r="L25" s="27">
        <v>-33.700000000000003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451</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452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453</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454</v>
      </c>
      <c r="D4" s="144"/>
      <c r="E4" s="144"/>
      <c r="F4" s="144"/>
      <c r="G4" s="144"/>
      <c r="H4" s="123"/>
      <c r="I4" s="121" t="s">
        <v>4</v>
      </c>
      <c r="J4" s="144" t="s">
        <v>455</v>
      </c>
      <c r="K4" s="144"/>
      <c r="L4" s="144"/>
      <c r="M4" s="144"/>
      <c r="N4" s="144"/>
      <c r="O4" s="123"/>
    </row>
    <row r="5" spans="1:15" ht="15" customHeight="1" x14ac:dyDescent="0.4">
      <c r="A5" s="143"/>
      <c r="B5" s="143"/>
      <c r="C5" s="131" t="s">
        <v>53</v>
      </c>
      <c r="D5" s="131"/>
      <c r="E5" s="131"/>
      <c r="F5" s="131"/>
      <c r="G5" s="131"/>
      <c r="H5" s="145"/>
      <c r="I5" s="143"/>
      <c r="J5" s="131" t="s">
        <v>456</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457</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7456</v>
      </c>
      <c r="H17" s="112"/>
      <c r="I17" s="12" t="s">
        <v>29</v>
      </c>
      <c r="J17" s="13"/>
      <c r="K17" s="11"/>
      <c r="L17" s="113">
        <v>7392</v>
      </c>
      <c r="M17" s="113"/>
      <c r="N17" s="12" t="s">
        <v>29</v>
      </c>
      <c r="O17" s="13"/>
    </row>
    <row r="18" spans="1:15" ht="15.95" customHeight="1" x14ac:dyDescent="0.4">
      <c r="A18" s="114" t="s">
        <v>30</v>
      </c>
      <c r="B18" s="115"/>
      <c r="C18" s="115"/>
      <c r="D18" s="115"/>
      <c r="E18" s="116"/>
      <c r="F18" s="14"/>
      <c r="G18" s="117">
        <v>8702</v>
      </c>
      <c r="H18" s="117"/>
      <c r="I18" s="15" t="s">
        <v>29</v>
      </c>
      <c r="J18" s="16"/>
      <c r="K18" s="14"/>
      <c r="L18" s="118">
        <v>8627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-9.5</v>
      </c>
      <c r="K24" s="23" t="s">
        <v>43</v>
      </c>
      <c r="L24" s="24">
        <v>3.5</v>
      </c>
      <c r="M24" s="23" t="s">
        <v>43</v>
      </c>
      <c r="N24" s="24">
        <v>0</v>
      </c>
      <c r="O24" s="25" t="s">
        <v>43</v>
      </c>
    </row>
    <row r="25" spans="1:15" ht="15" customHeight="1" x14ac:dyDescent="0.4">
      <c r="A25" s="98" t="s">
        <v>45</v>
      </c>
      <c r="B25" s="99"/>
      <c r="C25" s="99"/>
      <c r="D25" s="99"/>
      <c r="E25" s="99"/>
      <c r="F25" s="99"/>
      <c r="G25" s="100"/>
      <c r="H25" s="26">
        <v>3</v>
      </c>
      <c r="I25" s="23" t="s">
        <v>43</v>
      </c>
      <c r="J25" s="27">
        <v>-9.1</v>
      </c>
      <c r="K25" s="23" t="s">
        <v>43</v>
      </c>
      <c r="L25" s="27">
        <v>3.5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458</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459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460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461</v>
      </c>
      <c r="D4" s="144"/>
      <c r="E4" s="144"/>
      <c r="F4" s="144"/>
      <c r="G4" s="144"/>
      <c r="H4" s="123"/>
      <c r="I4" s="121" t="s">
        <v>4</v>
      </c>
      <c r="J4" s="144" t="s">
        <v>462</v>
      </c>
      <c r="K4" s="144"/>
      <c r="L4" s="144"/>
      <c r="M4" s="144"/>
      <c r="N4" s="144"/>
      <c r="O4" s="123"/>
    </row>
    <row r="5" spans="1:15" ht="15" customHeight="1" x14ac:dyDescent="0.4">
      <c r="A5" s="143"/>
      <c r="B5" s="143"/>
      <c r="C5" s="131" t="s">
        <v>463</v>
      </c>
      <c r="D5" s="131"/>
      <c r="E5" s="131"/>
      <c r="F5" s="131"/>
      <c r="G5" s="131"/>
      <c r="H5" s="145"/>
      <c r="I5" s="143"/>
      <c r="J5" s="131" t="s">
        <v>464</v>
      </c>
      <c r="K5" s="131"/>
      <c r="L5" s="131"/>
      <c r="M5" s="131"/>
      <c r="N5" s="131"/>
      <c r="O5" s="132"/>
    </row>
    <row r="6" spans="1:15" ht="15" customHeight="1" x14ac:dyDescent="0.4">
      <c r="A6" s="121" t="s">
        <v>8</v>
      </c>
      <c r="B6" s="121"/>
      <c r="C6" s="121"/>
      <c r="D6" s="121"/>
      <c r="E6" s="121"/>
      <c r="F6" s="121" t="s">
        <v>465</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466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8062</v>
      </c>
      <c r="H17" s="112"/>
      <c r="I17" s="12" t="s">
        <v>29</v>
      </c>
      <c r="J17" s="13"/>
      <c r="K17" s="11"/>
      <c r="L17" s="113">
        <v>7517</v>
      </c>
      <c r="M17" s="113"/>
      <c r="N17" s="12" t="s">
        <v>29</v>
      </c>
      <c r="O17" s="13"/>
    </row>
    <row r="18" spans="1:15" ht="15.95" customHeight="1" x14ac:dyDescent="0.4">
      <c r="A18" s="114" t="s">
        <v>30</v>
      </c>
      <c r="B18" s="115"/>
      <c r="C18" s="115"/>
      <c r="D18" s="115"/>
      <c r="E18" s="116"/>
      <c r="F18" s="14"/>
      <c r="G18" s="117">
        <v>8986</v>
      </c>
      <c r="H18" s="117"/>
      <c r="I18" s="15" t="s">
        <v>29</v>
      </c>
      <c r="J18" s="16"/>
      <c r="K18" s="14"/>
      <c r="L18" s="118">
        <v>8458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4.0999999999999996</v>
      </c>
      <c r="K23" s="23" t="s">
        <v>43</v>
      </c>
      <c r="L23" s="24">
        <v>6.8</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3.5</v>
      </c>
      <c r="K25" s="23" t="s">
        <v>43</v>
      </c>
      <c r="L25" s="27">
        <v>5.9</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467</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468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469</v>
      </c>
      <c r="D4" s="144"/>
      <c r="E4" s="144"/>
      <c r="F4" s="144"/>
      <c r="G4" s="144"/>
      <c r="H4" s="123"/>
      <c r="I4" s="121" t="s">
        <v>4</v>
      </c>
      <c r="J4" s="144" t="s">
        <v>470</v>
      </c>
      <c r="K4" s="144"/>
      <c r="L4" s="144"/>
      <c r="M4" s="144"/>
      <c r="N4" s="144"/>
      <c r="O4" s="123"/>
    </row>
    <row r="5" spans="1:15" ht="15" customHeight="1" x14ac:dyDescent="0.4">
      <c r="A5" s="143"/>
      <c r="B5" s="143"/>
      <c r="C5" s="131" t="s">
        <v>53</v>
      </c>
      <c r="D5" s="131"/>
      <c r="E5" s="131"/>
      <c r="F5" s="131"/>
      <c r="G5" s="131"/>
      <c r="H5" s="145"/>
      <c r="I5" s="143"/>
      <c r="J5" s="131" t="s">
        <v>471</v>
      </c>
      <c r="K5" s="131"/>
      <c r="L5" s="131"/>
      <c r="M5" s="131"/>
      <c r="N5" s="131"/>
      <c r="O5" s="132"/>
    </row>
    <row r="6" spans="1:15" ht="15" customHeight="1" x14ac:dyDescent="0.4">
      <c r="A6" s="121" t="s">
        <v>8</v>
      </c>
      <c r="B6" s="121"/>
      <c r="C6" s="121"/>
      <c r="D6" s="121"/>
      <c r="E6" s="121"/>
      <c r="F6" s="121" t="s">
        <v>62</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472</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6754</v>
      </c>
      <c r="H17" s="112"/>
      <c r="I17" s="12" t="s">
        <v>29</v>
      </c>
      <c r="J17" s="13"/>
      <c r="K17" s="11"/>
      <c r="L17" s="113">
        <v>6883</v>
      </c>
      <c r="M17" s="113"/>
      <c r="N17" s="12" t="s">
        <v>29</v>
      </c>
      <c r="O17" s="13"/>
    </row>
    <row r="18" spans="1:15" ht="15.95" customHeight="1" x14ac:dyDescent="0.4">
      <c r="A18" s="114" t="s">
        <v>30</v>
      </c>
      <c r="B18" s="115"/>
      <c r="C18" s="115"/>
      <c r="D18" s="115"/>
      <c r="E18" s="116"/>
      <c r="F18" s="14"/>
      <c r="G18" s="117">
        <v>7562</v>
      </c>
      <c r="H18" s="117"/>
      <c r="I18" s="15" t="s">
        <v>29</v>
      </c>
      <c r="J18" s="16"/>
      <c r="K18" s="14"/>
      <c r="L18" s="118">
        <v>7701</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1.6</v>
      </c>
      <c r="K24" s="23" t="s">
        <v>43</v>
      </c>
      <c r="L24" s="24">
        <v>-0.1</v>
      </c>
      <c r="M24" s="23" t="s">
        <v>43</v>
      </c>
      <c r="N24" s="24">
        <v>0</v>
      </c>
      <c r="O24" s="25" t="s">
        <v>43</v>
      </c>
    </row>
    <row r="25" spans="1:15" ht="15" customHeight="1" x14ac:dyDescent="0.4">
      <c r="A25" s="98" t="s">
        <v>45</v>
      </c>
      <c r="B25" s="99"/>
      <c r="C25" s="99"/>
      <c r="D25" s="99"/>
      <c r="E25" s="99"/>
      <c r="F25" s="99"/>
      <c r="G25" s="100"/>
      <c r="H25" s="26">
        <v>3</v>
      </c>
      <c r="I25" s="23" t="s">
        <v>43</v>
      </c>
      <c r="J25" s="27">
        <v>1.8</v>
      </c>
      <c r="K25" s="23" t="s">
        <v>43</v>
      </c>
      <c r="L25" s="27">
        <v>0.1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473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474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475</v>
      </c>
      <c r="D4" s="144"/>
      <c r="E4" s="144"/>
      <c r="F4" s="144"/>
      <c r="G4" s="144"/>
      <c r="H4" s="123"/>
      <c r="I4" s="121" t="s">
        <v>4</v>
      </c>
      <c r="J4" s="144" t="s">
        <v>476</v>
      </c>
      <c r="K4" s="144"/>
      <c r="L4" s="144"/>
      <c r="M4" s="144"/>
      <c r="N4" s="144"/>
      <c r="O4" s="123"/>
    </row>
    <row r="5" spans="1:15" ht="15" customHeight="1" x14ac:dyDescent="0.4">
      <c r="A5" s="143"/>
      <c r="B5" s="143"/>
      <c r="C5" s="131" t="s">
        <v>53</v>
      </c>
      <c r="D5" s="131"/>
      <c r="E5" s="131"/>
      <c r="F5" s="131"/>
      <c r="G5" s="131"/>
      <c r="H5" s="145"/>
      <c r="I5" s="143"/>
      <c r="J5" s="131" t="s">
        <v>477</v>
      </c>
      <c r="K5" s="131"/>
      <c r="L5" s="131"/>
      <c r="M5" s="131"/>
      <c r="N5" s="131"/>
      <c r="O5" s="132"/>
    </row>
    <row r="6" spans="1:15" ht="15" customHeight="1" x14ac:dyDescent="0.4">
      <c r="A6" s="121" t="s">
        <v>8</v>
      </c>
      <c r="B6" s="121"/>
      <c r="C6" s="121"/>
      <c r="D6" s="121"/>
      <c r="E6" s="121"/>
      <c r="F6" s="121" t="s">
        <v>119</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478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3415</v>
      </c>
      <c r="H17" s="112"/>
      <c r="I17" s="12" t="s">
        <v>29</v>
      </c>
      <c r="J17" s="13"/>
      <c r="K17" s="11"/>
      <c r="L17" s="113">
        <v>3116</v>
      </c>
      <c r="M17" s="113"/>
      <c r="N17" s="12" t="s">
        <v>29</v>
      </c>
      <c r="O17" s="13"/>
    </row>
    <row r="18" spans="1:15" ht="15.95" customHeight="1" x14ac:dyDescent="0.4">
      <c r="A18" s="114" t="s">
        <v>30</v>
      </c>
      <c r="B18" s="115"/>
      <c r="C18" s="115"/>
      <c r="D18" s="115"/>
      <c r="E18" s="116"/>
      <c r="F18" s="14"/>
      <c r="G18" s="117">
        <v>3854</v>
      </c>
      <c r="H18" s="117"/>
      <c r="I18" s="15" t="s">
        <v>29</v>
      </c>
      <c r="J18" s="16"/>
      <c r="K18" s="14"/>
      <c r="L18" s="118">
        <v>3516</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2.2000000000000002</v>
      </c>
      <c r="K23" s="23" t="s">
        <v>43</v>
      </c>
      <c r="L23" s="24">
        <v>8.8000000000000007</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2.2999999999999998</v>
      </c>
      <c r="K25" s="23" t="s">
        <v>43</v>
      </c>
      <c r="L25" s="27">
        <v>8.8000000000000007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479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480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481</v>
      </c>
      <c r="D4" s="144"/>
      <c r="E4" s="144"/>
      <c r="F4" s="144"/>
      <c r="G4" s="144"/>
      <c r="H4" s="123"/>
      <c r="I4" s="121" t="s">
        <v>4</v>
      </c>
      <c r="J4" s="144" t="s">
        <v>482</v>
      </c>
      <c r="K4" s="144"/>
      <c r="L4" s="144"/>
      <c r="M4" s="144"/>
      <c r="N4" s="144"/>
      <c r="O4" s="123"/>
    </row>
    <row r="5" spans="1:15" ht="15" customHeight="1" x14ac:dyDescent="0.4">
      <c r="A5" s="143"/>
      <c r="B5" s="143"/>
      <c r="C5" s="131" t="s">
        <v>53</v>
      </c>
      <c r="D5" s="131"/>
      <c r="E5" s="131"/>
      <c r="F5" s="131"/>
      <c r="G5" s="131"/>
      <c r="H5" s="145"/>
      <c r="I5" s="143"/>
      <c r="J5" s="131" t="s">
        <v>483</v>
      </c>
      <c r="K5" s="131"/>
      <c r="L5" s="131"/>
      <c r="M5" s="131"/>
      <c r="N5" s="131"/>
      <c r="O5" s="132"/>
    </row>
    <row r="6" spans="1:15" ht="15" customHeight="1" x14ac:dyDescent="0.4">
      <c r="A6" s="121" t="s">
        <v>8</v>
      </c>
      <c r="B6" s="121"/>
      <c r="C6" s="121"/>
      <c r="D6" s="121"/>
      <c r="E6" s="121"/>
      <c r="F6" s="121" t="s">
        <v>484</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485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3388</v>
      </c>
      <c r="H17" s="112"/>
      <c r="I17" s="12" t="s">
        <v>29</v>
      </c>
      <c r="J17" s="13"/>
      <c r="K17" s="11"/>
      <c r="L17" s="113">
        <v>3268</v>
      </c>
      <c r="M17" s="113"/>
      <c r="N17" s="12" t="s">
        <v>29</v>
      </c>
      <c r="O17" s="13"/>
    </row>
    <row r="18" spans="1:15" ht="15.95" customHeight="1" x14ac:dyDescent="0.4">
      <c r="A18" s="114" t="s">
        <v>30</v>
      </c>
      <c r="B18" s="115"/>
      <c r="C18" s="115"/>
      <c r="D18" s="115"/>
      <c r="E18" s="116"/>
      <c r="F18" s="14"/>
      <c r="G18" s="117">
        <v>3614</v>
      </c>
      <c r="H18" s="117"/>
      <c r="I18" s="15" t="s">
        <v>29</v>
      </c>
      <c r="J18" s="16"/>
      <c r="K18" s="14"/>
      <c r="L18" s="118">
        <v>3480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10</v>
      </c>
      <c r="I24" s="23" t="s">
        <v>43</v>
      </c>
      <c r="J24" s="24">
        <v>-5.7</v>
      </c>
      <c r="K24" s="23" t="s">
        <v>43</v>
      </c>
      <c r="L24" s="24">
        <v>-34.6</v>
      </c>
      <c r="M24" s="23" t="s">
        <v>43</v>
      </c>
      <c r="N24" s="24">
        <v>0</v>
      </c>
      <c r="O24" s="25" t="s">
        <v>43</v>
      </c>
    </row>
    <row r="25" spans="1:15" ht="15" customHeight="1" x14ac:dyDescent="0.4">
      <c r="A25" s="98" t="s">
        <v>45</v>
      </c>
      <c r="B25" s="99"/>
      <c r="C25" s="99"/>
      <c r="D25" s="99"/>
      <c r="E25" s="99"/>
      <c r="F25" s="99"/>
      <c r="G25" s="100"/>
      <c r="H25" s="26">
        <v>10.1</v>
      </c>
      <c r="I25" s="23" t="s">
        <v>43</v>
      </c>
      <c r="J25" s="27">
        <v>-5.5</v>
      </c>
      <c r="K25" s="23" t="s">
        <v>43</v>
      </c>
      <c r="L25" s="27">
        <v>-34.4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486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487</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488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82</v>
      </c>
      <c r="D4" s="144"/>
      <c r="E4" s="144"/>
      <c r="F4" s="144"/>
      <c r="G4" s="144"/>
      <c r="H4" s="123"/>
      <c r="I4" s="121" t="s">
        <v>4</v>
      </c>
      <c r="J4" s="144" t="s">
        <v>83</v>
      </c>
      <c r="K4" s="144"/>
      <c r="L4" s="144"/>
      <c r="M4" s="144"/>
      <c r="N4" s="144"/>
      <c r="O4" s="123"/>
    </row>
    <row r="5" spans="1:15" ht="15" customHeight="1" x14ac:dyDescent="0.4">
      <c r="A5" s="143"/>
      <c r="B5" s="143"/>
      <c r="C5" s="131" t="s">
        <v>53</v>
      </c>
      <c r="D5" s="131"/>
      <c r="E5" s="131"/>
      <c r="F5" s="131"/>
      <c r="G5" s="131"/>
      <c r="H5" s="145"/>
      <c r="I5" s="143"/>
      <c r="J5" s="131" t="s">
        <v>84</v>
      </c>
      <c r="K5" s="131"/>
      <c r="L5" s="131"/>
      <c r="M5" s="131"/>
      <c r="N5" s="131"/>
      <c r="O5" s="132"/>
    </row>
    <row r="6" spans="1:15" ht="15" customHeight="1" x14ac:dyDescent="0.4">
      <c r="A6" s="121" t="s">
        <v>8</v>
      </c>
      <c r="B6" s="121"/>
      <c r="C6" s="121"/>
      <c r="D6" s="121"/>
      <c r="E6" s="121"/>
      <c r="F6" s="121" t="s">
        <v>85</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86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4879</v>
      </c>
      <c r="H17" s="112"/>
      <c r="I17" s="12" t="s">
        <v>29</v>
      </c>
      <c r="J17" s="13"/>
      <c r="K17" s="11"/>
      <c r="L17" s="113">
        <v>4828</v>
      </c>
      <c r="M17" s="113"/>
      <c r="N17" s="12" t="s">
        <v>29</v>
      </c>
      <c r="O17" s="13"/>
    </row>
    <row r="18" spans="1:15" ht="15.95" customHeight="1" x14ac:dyDescent="0.4">
      <c r="A18" s="114" t="s">
        <v>30</v>
      </c>
      <c r="B18" s="115"/>
      <c r="C18" s="115"/>
      <c r="D18" s="115"/>
      <c r="E18" s="116"/>
      <c r="F18" s="14"/>
      <c r="G18" s="117">
        <v>5642</v>
      </c>
      <c r="H18" s="117"/>
      <c r="I18" s="15" t="s">
        <v>29</v>
      </c>
      <c r="J18" s="16"/>
      <c r="K18" s="14"/>
      <c r="L18" s="118">
        <v>5590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1.1000000000000001</v>
      </c>
      <c r="K23" s="23" t="s">
        <v>43</v>
      </c>
      <c r="L23" s="24">
        <v>1.1000000000000001</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1.2</v>
      </c>
      <c r="K25" s="23" t="s">
        <v>43</v>
      </c>
      <c r="L25" s="27">
        <v>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87</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88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89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489</v>
      </c>
      <c r="D4" s="144"/>
      <c r="E4" s="144"/>
      <c r="F4" s="144"/>
      <c r="G4" s="144"/>
      <c r="H4" s="123"/>
      <c r="I4" s="121" t="s">
        <v>4</v>
      </c>
      <c r="J4" s="144" t="s">
        <v>490</v>
      </c>
      <c r="K4" s="144"/>
      <c r="L4" s="144"/>
      <c r="M4" s="144"/>
      <c r="N4" s="144"/>
      <c r="O4" s="123"/>
    </row>
    <row r="5" spans="1:15" ht="15" customHeight="1" x14ac:dyDescent="0.4">
      <c r="A5" s="143"/>
      <c r="B5" s="143"/>
      <c r="C5" s="131" t="s">
        <v>53</v>
      </c>
      <c r="D5" s="131"/>
      <c r="E5" s="131"/>
      <c r="F5" s="131"/>
      <c r="G5" s="131"/>
      <c r="H5" s="145"/>
      <c r="I5" s="143"/>
      <c r="J5" s="131" t="s">
        <v>491</v>
      </c>
      <c r="K5" s="131"/>
      <c r="L5" s="131"/>
      <c r="M5" s="131"/>
      <c r="N5" s="131"/>
      <c r="O5" s="132"/>
    </row>
    <row r="6" spans="1:15" ht="15" customHeight="1" x14ac:dyDescent="0.4">
      <c r="A6" s="121" t="s">
        <v>8</v>
      </c>
      <c r="B6" s="121"/>
      <c r="C6" s="121"/>
      <c r="D6" s="121"/>
      <c r="E6" s="121"/>
      <c r="F6" s="121" t="s">
        <v>340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492</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29577</v>
      </c>
      <c r="H17" s="112"/>
      <c r="I17" s="12" t="s">
        <v>29</v>
      </c>
      <c r="J17" s="13"/>
      <c r="K17" s="11"/>
      <c r="L17" s="113">
        <v>31434</v>
      </c>
      <c r="M17" s="113"/>
      <c r="N17" s="12" t="s">
        <v>29</v>
      </c>
      <c r="O17" s="13"/>
    </row>
    <row r="18" spans="1:15" ht="15.95" customHeight="1" x14ac:dyDescent="0.4">
      <c r="A18" s="114" t="s">
        <v>30</v>
      </c>
      <c r="B18" s="115"/>
      <c r="C18" s="115"/>
      <c r="D18" s="115"/>
      <c r="E18" s="116"/>
      <c r="F18" s="14"/>
      <c r="G18" s="117">
        <v>34208</v>
      </c>
      <c r="H18" s="117"/>
      <c r="I18" s="15" t="s">
        <v>29</v>
      </c>
      <c r="J18" s="16"/>
      <c r="K18" s="14"/>
      <c r="L18" s="118">
        <v>36654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2</v>
      </c>
      <c r="I24" s="23" t="s">
        <v>43</v>
      </c>
      <c r="J24" s="24">
        <v>2</v>
      </c>
      <c r="K24" s="23" t="s">
        <v>43</v>
      </c>
      <c r="L24" s="24">
        <v>-3.1</v>
      </c>
      <c r="M24" s="23" t="s">
        <v>43</v>
      </c>
      <c r="N24" s="24">
        <v>0</v>
      </c>
      <c r="O24" s="25" t="s">
        <v>43</v>
      </c>
    </row>
    <row r="25" spans="1:15" ht="15" customHeight="1" x14ac:dyDescent="0.4">
      <c r="A25" s="98" t="s">
        <v>45</v>
      </c>
      <c r="B25" s="99"/>
      <c r="C25" s="99"/>
      <c r="D25" s="99"/>
      <c r="E25" s="99"/>
      <c r="F25" s="99"/>
      <c r="G25" s="100"/>
      <c r="H25" s="26">
        <v>2</v>
      </c>
      <c r="I25" s="23" t="s">
        <v>43</v>
      </c>
      <c r="J25" s="27">
        <v>1.9</v>
      </c>
      <c r="K25" s="23" t="s">
        <v>43</v>
      </c>
      <c r="L25" s="27">
        <v>-4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493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494</v>
      </c>
      <c r="B37" s="69"/>
      <c r="C37" s="69"/>
      <c r="D37" s="69"/>
      <c r="E37" s="69"/>
      <c r="F37" s="69"/>
      <c r="G37" s="69"/>
      <c r="H37" s="69"/>
      <c r="I37" s="69"/>
      <c r="J37" s="69"/>
      <c r="K37" s="69"/>
      <c r="L37" s="69"/>
      <c r="M37" s="69"/>
      <c r="N37" s="69"/>
      <c r="O37" s="70"/>
    </row>
    <row r="38" spans="1:15" s="30" customFormat="1" ht="45" customHeight="1" x14ac:dyDescent="0.4">
      <c r="A38" s="71" t="s">
        <v>495</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496</v>
      </c>
      <c r="D4" s="144"/>
      <c r="E4" s="144"/>
      <c r="F4" s="144"/>
      <c r="G4" s="144"/>
      <c r="H4" s="123"/>
      <c r="I4" s="121" t="s">
        <v>4</v>
      </c>
      <c r="J4" s="144" t="s">
        <v>497</v>
      </c>
      <c r="K4" s="144"/>
      <c r="L4" s="144"/>
      <c r="M4" s="144"/>
      <c r="N4" s="144"/>
      <c r="O4" s="123"/>
    </row>
    <row r="5" spans="1:15" ht="15" customHeight="1" x14ac:dyDescent="0.4">
      <c r="A5" s="143"/>
      <c r="B5" s="143"/>
      <c r="C5" s="131" t="s">
        <v>498</v>
      </c>
      <c r="D5" s="131"/>
      <c r="E5" s="131"/>
      <c r="F5" s="131"/>
      <c r="G5" s="131"/>
      <c r="H5" s="145"/>
      <c r="I5" s="143"/>
      <c r="J5" s="131" t="s">
        <v>499</v>
      </c>
      <c r="K5" s="131"/>
      <c r="L5" s="131"/>
      <c r="M5" s="131"/>
      <c r="N5" s="131"/>
      <c r="O5" s="132"/>
    </row>
    <row r="6" spans="1:15" ht="15" customHeight="1" x14ac:dyDescent="0.4">
      <c r="A6" s="121" t="s">
        <v>8</v>
      </c>
      <c r="B6" s="121"/>
      <c r="C6" s="121"/>
      <c r="D6" s="121"/>
      <c r="E6" s="121"/>
      <c r="F6" s="121" t="s">
        <v>202</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500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64927</v>
      </c>
      <c r="H17" s="112"/>
      <c r="I17" s="12" t="s">
        <v>29</v>
      </c>
      <c r="J17" s="13"/>
      <c r="K17" s="11"/>
      <c r="L17" s="113">
        <v>69276</v>
      </c>
      <c r="M17" s="113"/>
      <c r="N17" s="12" t="s">
        <v>29</v>
      </c>
      <c r="O17" s="13"/>
    </row>
    <row r="18" spans="1:15" ht="15.95" customHeight="1" x14ac:dyDescent="0.4">
      <c r="A18" s="114" t="s">
        <v>30</v>
      </c>
      <c r="B18" s="115"/>
      <c r="C18" s="115"/>
      <c r="D18" s="115"/>
      <c r="E18" s="116"/>
      <c r="F18" s="14"/>
      <c r="G18" s="117">
        <v>70457</v>
      </c>
      <c r="H18" s="117"/>
      <c r="I18" s="15" t="s">
        <v>29</v>
      </c>
      <c r="J18" s="16"/>
      <c r="K18" s="14"/>
      <c r="L18" s="118">
        <v>74114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11.2</v>
      </c>
      <c r="K24" s="23" t="s">
        <v>43</v>
      </c>
      <c r="L24" s="24">
        <v>-9.6999999999999993</v>
      </c>
      <c r="M24" s="23" t="s">
        <v>43</v>
      </c>
      <c r="N24" s="24">
        <v>0</v>
      </c>
      <c r="O24" s="25" t="s">
        <v>43</v>
      </c>
    </row>
    <row r="25" spans="1:15" ht="15" customHeight="1" x14ac:dyDescent="0.4">
      <c r="A25" s="98" t="s">
        <v>45</v>
      </c>
      <c r="B25" s="99"/>
      <c r="C25" s="99"/>
      <c r="D25" s="99"/>
      <c r="E25" s="99"/>
      <c r="F25" s="99"/>
      <c r="G25" s="100"/>
      <c r="H25" s="26">
        <v>3</v>
      </c>
      <c r="I25" s="23" t="s">
        <v>43</v>
      </c>
      <c r="J25" s="27">
        <v>12.3</v>
      </c>
      <c r="K25" s="23" t="s">
        <v>43</v>
      </c>
      <c r="L25" s="27">
        <v>-8.1999999999999993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501</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502</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503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504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505</v>
      </c>
      <c r="D4" s="144"/>
      <c r="E4" s="144"/>
      <c r="F4" s="144"/>
      <c r="G4" s="144"/>
      <c r="H4" s="123"/>
      <c r="I4" s="121" t="s">
        <v>4</v>
      </c>
      <c r="J4" s="144" t="s">
        <v>506</v>
      </c>
      <c r="K4" s="144"/>
      <c r="L4" s="144"/>
      <c r="M4" s="144"/>
      <c r="N4" s="144"/>
      <c r="O4" s="123"/>
    </row>
    <row r="5" spans="1:15" ht="15" customHeight="1" x14ac:dyDescent="0.4">
      <c r="A5" s="143"/>
      <c r="B5" s="143"/>
      <c r="C5" s="131" t="s">
        <v>53</v>
      </c>
      <c r="D5" s="131"/>
      <c r="E5" s="131"/>
      <c r="F5" s="131"/>
      <c r="G5" s="131"/>
      <c r="H5" s="145"/>
      <c r="I5" s="143"/>
      <c r="J5" s="131" t="s">
        <v>507</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t="s">
        <v>13</v>
      </c>
      <c r="G9" s="126" t="s">
        <v>14</v>
      </c>
      <c r="H9" s="126"/>
      <c r="I9" s="126"/>
      <c r="J9" s="126"/>
      <c r="K9" s="126"/>
      <c r="L9" s="126"/>
      <c r="M9" s="126"/>
      <c r="N9" s="126"/>
      <c r="O9" s="126"/>
    </row>
    <row r="10" spans="1:15" ht="120" customHeight="1" x14ac:dyDescent="0.4">
      <c r="A10" s="121" t="s">
        <v>15</v>
      </c>
      <c r="B10" s="121"/>
      <c r="C10" s="121"/>
      <c r="D10" s="121"/>
      <c r="E10" s="121"/>
      <c r="F10" s="127" t="s">
        <v>508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5169</v>
      </c>
      <c r="H17" s="112"/>
      <c r="I17" s="12" t="s">
        <v>29</v>
      </c>
      <c r="J17" s="13"/>
      <c r="K17" s="11"/>
      <c r="L17" s="113">
        <v>4768</v>
      </c>
      <c r="M17" s="113"/>
      <c r="N17" s="12" t="s">
        <v>29</v>
      </c>
      <c r="O17" s="13"/>
    </row>
    <row r="18" spans="1:15" ht="15.95" customHeight="1" x14ac:dyDescent="0.4">
      <c r="A18" s="114" t="s">
        <v>30</v>
      </c>
      <c r="B18" s="115"/>
      <c r="C18" s="115"/>
      <c r="D18" s="115"/>
      <c r="E18" s="116"/>
      <c r="F18" s="14"/>
      <c r="G18" s="117">
        <v>5871</v>
      </c>
      <c r="H18" s="117"/>
      <c r="I18" s="15" t="s">
        <v>29</v>
      </c>
      <c r="J18" s="16"/>
      <c r="K18" s="14"/>
      <c r="L18" s="118">
        <v>5395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1.7</v>
      </c>
      <c r="K23" s="23" t="s">
        <v>43</v>
      </c>
      <c r="L23" s="24">
        <v>7.8</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1.7</v>
      </c>
      <c r="K25" s="23" t="s">
        <v>43</v>
      </c>
      <c r="L25" s="27">
        <v>8.1999999999999993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509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510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511</v>
      </c>
      <c r="D4" s="144"/>
      <c r="E4" s="144"/>
      <c r="F4" s="144"/>
      <c r="G4" s="144"/>
      <c r="H4" s="123"/>
      <c r="I4" s="121" t="s">
        <v>4</v>
      </c>
      <c r="J4" s="144" t="s">
        <v>512</v>
      </c>
      <c r="K4" s="144"/>
      <c r="L4" s="144"/>
      <c r="M4" s="144"/>
      <c r="N4" s="144"/>
      <c r="O4" s="123"/>
    </row>
    <row r="5" spans="1:15" ht="15" customHeight="1" x14ac:dyDescent="0.4">
      <c r="A5" s="143"/>
      <c r="B5" s="143"/>
      <c r="C5" s="131" t="s">
        <v>53</v>
      </c>
      <c r="D5" s="131"/>
      <c r="E5" s="131"/>
      <c r="F5" s="131"/>
      <c r="G5" s="131"/>
      <c r="H5" s="145"/>
      <c r="I5" s="143"/>
      <c r="J5" s="131" t="s">
        <v>513</v>
      </c>
      <c r="K5" s="131"/>
      <c r="L5" s="131"/>
      <c r="M5" s="131"/>
      <c r="N5" s="131"/>
      <c r="O5" s="132"/>
    </row>
    <row r="6" spans="1:15" ht="15" customHeight="1" x14ac:dyDescent="0.4">
      <c r="A6" s="121" t="s">
        <v>8</v>
      </c>
      <c r="B6" s="121"/>
      <c r="C6" s="121"/>
      <c r="D6" s="121"/>
      <c r="E6" s="121"/>
      <c r="F6" s="121" t="s">
        <v>340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514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3268</v>
      </c>
      <c r="H17" s="112"/>
      <c r="I17" s="12" t="s">
        <v>29</v>
      </c>
      <c r="J17" s="13"/>
      <c r="K17" s="11"/>
      <c r="L17" s="113">
        <v>2864</v>
      </c>
      <c r="M17" s="113"/>
      <c r="N17" s="12" t="s">
        <v>29</v>
      </c>
      <c r="O17" s="13"/>
    </row>
    <row r="18" spans="1:15" ht="15.95" customHeight="1" x14ac:dyDescent="0.4">
      <c r="A18" s="114" t="s">
        <v>30</v>
      </c>
      <c r="B18" s="115"/>
      <c r="C18" s="115"/>
      <c r="D18" s="115"/>
      <c r="E18" s="116"/>
      <c r="F18" s="14"/>
      <c r="G18" s="117">
        <v>3822</v>
      </c>
      <c r="H18" s="117"/>
      <c r="I18" s="15" t="s">
        <v>29</v>
      </c>
      <c r="J18" s="16"/>
      <c r="K18" s="14"/>
      <c r="L18" s="118">
        <v>3386</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-2.2999999999999998</v>
      </c>
      <c r="K24" s="23" t="s">
        <v>43</v>
      </c>
      <c r="L24" s="24">
        <v>-48.2</v>
      </c>
      <c r="M24" s="23" t="s">
        <v>43</v>
      </c>
      <c r="N24" s="24">
        <v>0</v>
      </c>
      <c r="O24" s="25" t="s">
        <v>43</v>
      </c>
    </row>
    <row r="25" spans="1:15" ht="15" customHeight="1" x14ac:dyDescent="0.4">
      <c r="A25" s="98" t="s">
        <v>45</v>
      </c>
      <c r="B25" s="99"/>
      <c r="C25" s="99"/>
      <c r="D25" s="99"/>
      <c r="E25" s="99"/>
      <c r="F25" s="99"/>
      <c r="G25" s="100"/>
      <c r="H25" s="26">
        <v>3</v>
      </c>
      <c r="I25" s="23" t="s">
        <v>43</v>
      </c>
      <c r="J25" s="27">
        <v>-3</v>
      </c>
      <c r="K25" s="23" t="s">
        <v>43</v>
      </c>
      <c r="L25" s="27">
        <v>-49.8</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515</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516</v>
      </c>
      <c r="B34" s="83"/>
      <c r="C34" s="83"/>
      <c r="D34" s="83"/>
      <c r="E34" s="83"/>
      <c r="F34" s="83"/>
      <c r="G34" s="83"/>
      <c r="H34" s="83"/>
      <c r="I34" s="83"/>
      <c r="J34" s="83"/>
      <c r="K34" s="83"/>
      <c r="L34" s="83"/>
      <c r="M34" s="83"/>
      <c r="N34" s="83"/>
      <c r="O34" s="84"/>
    </row>
    <row r="35" spans="1:15" ht="45" customHeight="1" x14ac:dyDescent="0.4">
      <c r="A35" s="85" t="s">
        <v>517</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518</v>
      </c>
      <c r="B37" s="69"/>
      <c r="C37" s="69"/>
      <c r="D37" s="69"/>
      <c r="E37" s="69"/>
      <c r="F37" s="69"/>
      <c r="G37" s="69"/>
      <c r="H37" s="69"/>
      <c r="I37" s="69"/>
      <c r="J37" s="69"/>
      <c r="K37" s="69"/>
      <c r="L37" s="69"/>
      <c r="M37" s="69"/>
      <c r="N37" s="69"/>
      <c r="O37" s="70"/>
    </row>
    <row r="38" spans="1:15" s="30" customFormat="1" ht="45" customHeight="1" x14ac:dyDescent="0.4">
      <c r="A38" s="71" t="s">
        <v>519</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520</v>
      </c>
      <c r="D4" s="144"/>
      <c r="E4" s="144"/>
      <c r="F4" s="144"/>
      <c r="G4" s="144"/>
      <c r="H4" s="123"/>
      <c r="I4" s="121" t="s">
        <v>4</v>
      </c>
      <c r="J4" s="144" t="s">
        <v>521</v>
      </c>
      <c r="K4" s="144"/>
      <c r="L4" s="144"/>
      <c r="M4" s="144"/>
      <c r="N4" s="144"/>
      <c r="O4" s="123"/>
    </row>
    <row r="5" spans="1:15" ht="15" customHeight="1" x14ac:dyDescent="0.4">
      <c r="A5" s="143"/>
      <c r="B5" s="143"/>
      <c r="C5" s="131" t="s">
        <v>522</v>
      </c>
      <c r="D5" s="131"/>
      <c r="E5" s="131"/>
      <c r="F5" s="131"/>
      <c r="G5" s="131"/>
      <c r="H5" s="145"/>
      <c r="I5" s="143"/>
      <c r="J5" s="131" t="s">
        <v>523</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524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8539</v>
      </c>
      <c r="H17" s="112"/>
      <c r="I17" s="12" t="s">
        <v>29</v>
      </c>
      <c r="J17" s="13"/>
      <c r="K17" s="11"/>
      <c r="L17" s="113">
        <v>11254</v>
      </c>
      <c r="M17" s="113"/>
      <c r="N17" s="12" t="s">
        <v>29</v>
      </c>
      <c r="O17" s="13"/>
    </row>
    <row r="18" spans="1:15" ht="15.95" customHeight="1" x14ac:dyDescent="0.4">
      <c r="A18" s="114" t="s">
        <v>30</v>
      </c>
      <c r="B18" s="115"/>
      <c r="C18" s="115"/>
      <c r="D18" s="115"/>
      <c r="E18" s="116"/>
      <c r="F18" s="14"/>
      <c r="G18" s="117">
        <v>10141</v>
      </c>
      <c r="H18" s="117"/>
      <c r="I18" s="15" t="s">
        <v>29</v>
      </c>
      <c r="J18" s="16"/>
      <c r="K18" s="14"/>
      <c r="L18" s="118">
        <v>13258</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-16</v>
      </c>
      <c r="K24" s="23" t="s">
        <v>43</v>
      </c>
      <c r="L24" s="24">
        <v>-16.7</v>
      </c>
      <c r="M24" s="23" t="s">
        <v>43</v>
      </c>
      <c r="N24" s="24">
        <v>0</v>
      </c>
      <c r="O24" s="25" t="s">
        <v>43</v>
      </c>
    </row>
    <row r="25" spans="1:15" ht="15" customHeight="1" x14ac:dyDescent="0.4">
      <c r="A25" s="98" t="s">
        <v>45</v>
      </c>
      <c r="B25" s="99"/>
      <c r="C25" s="99"/>
      <c r="D25" s="99"/>
      <c r="E25" s="99"/>
      <c r="F25" s="99"/>
      <c r="G25" s="100"/>
      <c r="H25" s="26">
        <v>3</v>
      </c>
      <c r="I25" s="23" t="s">
        <v>43</v>
      </c>
      <c r="J25" s="27">
        <v>-15.5</v>
      </c>
      <c r="K25" s="23" t="s">
        <v>43</v>
      </c>
      <c r="L25" s="27">
        <v>-15.7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525</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526</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527</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528</v>
      </c>
      <c r="D4" s="144"/>
      <c r="E4" s="144"/>
      <c r="F4" s="144"/>
      <c r="G4" s="144"/>
      <c r="H4" s="123"/>
      <c r="I4" s="121" t="s">
        <v>4</v>
      </c>
      <c r="J4" s="144" t="s">
        <v>529</v>
      </c>
      <c r="K4" s="144"/>
      <c r="L4" s="144"/>
      <c r="M4" s="144"/>
      <c r="N4" s="144"/>
      <c r="O4" s="123"/>
    </row>
    <row r="5" spans="1:15" ht="15" customHeight="1" x14ac:dyDescent="0.4">
      <c r="A5" s="143"/>
      <c r="B5" s="143"/>
      <c r="C5" s="131" t="s">
        <v>53</v>
      </c>
      <c r="D5" s="131"/>
      <c r="E5" s="131"/>
      <c r="F5" s="131"/>
      <c r="G5" s="131"/>
      <c r="H5" s="145"/>
      <c r="I5" s="143"/>
      <c r="J5" s="131" t="s">
        <v>530</v>
      </c>
      <c r="K5" s="131"/>
      <c r="L5" s="131"/>
      <c r="M5" s="131"/>
      <c r="N5" s="131"/>
      <c r="O5" s="132"/>
    </row>
    <row r="6" spans="1:15" ht="15" customHeight="1" x14ac:dyDescent="0.4">
      <c r="A6" s="121" t="s">
        <v>8</v>
      </c>
      <c r="B6" s="121"/>
      <c r="C6" s="121"/>
      <c r="D6" s="121"/>
      <c r="E6" s="121"/>
      <c r="F6" s="121" t="s">
        <v>340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531</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2922</v>
      </c>
      <c r="H17" s="112"/>
      <c r="I17" s="12" t="s">
        <v>29</v>
      </c>
      <c r="J17" s="13"/>
      <c r="K17" s="11"/>
      <c r="L17" s="113">
        <v>1496</v>
      </c>
      <c r="M17" s="113"/>
      <c r="N17" s="12" t="s">
        <v>29</v>
      </c>
      <c r="O17" s="13"/>
    </row>
    <row r="18" spans="1:15" ht="15.95" customHeight="1" x14ac:dyDescent="0.4">
      <c r="A18" s="114" t="s">
        <v>30</v>
      </c>
      <c r="B18" s="115"/>
      <c r="C18" s="115"/>
      <c r="D18" s="115"/>
      <c r="E18" s="116"/>
      <c r="F18" s="14"/>
      <c r="G18" s="117">
        <v>3368</v>
      </c>
      <c r="H18" s="117"/>
      <c r="I18" s="15" t="s">
        <v>29</v>
      </c>
      <c r="J18" s="16"/>
      <c r="K18" s="14"/>
      <c r="L18" s="118">
        <v>1703</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20.9</v>
      </c>
      <c r="K23" s="23" t="s">
        <v>43</v>
      </c>
      <c r="L23" s="24">
        <v>48.9</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20.7</v>
      </c>
      <c r="K25" s="23" t="s">
        <v>43</v>
      </c>
      <c r="L25" s="27">
        <v>49.5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532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533</v>
      </c>
      <c r="B37" s="69"/>
      <c r="C37" s="69"/>
      <c r="D37" s="69"/>
      <c r="E37" s="69"/>
      <c r="F37" s="69"/>
      <c r="G37" s="69"/>
      <c r="H37" s="69"/>
      <c r="I37" s="69"/>
      <c r="J37" s="69"/>
      <c r="K37" s="69"/>
      <c r="L37" s="69"/>
      <c r="M37" s="69"/>
      <c r="N37" s="69"/>
      <c r="O37" s="70"/>
    </row>
    <row r="38" spans="1:15" s="30" customFormat="1" ht="45" customHeight="1" x14ac:dyDescent="0.4">
      <c r="A38" s="71" t="s">
        <v>534</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535</v>
      </c>
      <c r="D4" s="144"/>
      <c r="E4" s="144"/>
      <c r="F4" s="144"/>
      <c r="G4" s="144"/>
      <c r="H4" s="123"/>
      <c r="I4" s="121" t="s">
        <v>4</v>
      </c>
      <c r="J4" s="144" t="s">
        <v>536</v>
      </c>
      <c r="K4" s="144"/>
      <c r="L4" s="144"/>
      <c r="M4" s="144"/>
      <c r="N4" s="144"/>
      <c r="O4" s="123"/>
    </row>
    <row r="5" spans="1:15" ht="15" customHeight="1" x14ac:dyDescent="0.4">
      <c r="A5" s="143"/>
      <c r="B5" s="143"/>
      <c r="C5" s="131" t="s">
        <v>53</v>
      </c>
      <c r="D5" s="131"/>
      <c r="E5" s="131"/>
      <c r="F5" s="131"/>
      <c r="G5" s="131"/>
      <c r="H5" s="145"/>
      <c r="I5" s="143"/>
      <c r="J5" s="131" t="s">
        <v>537</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538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2783</v>
      </c>
      <c r="H17" s="112"/>
      <c r="I17" s="12" t="s">
        <v>29</v>
      </c>
      <c r="J17" s="13"/>
      <c r="K17" s="11"/>
      <c r="L17" s="113">
        <v>2713</v>
      </c>
      <c r="M17" s="113"/>
      <c r="N17" s="12" t="s">
        <v>29</v>
      </c>
      <c r="O17" s="13"/>
    </row>
    <row r="18" spans="1:15" ht="15.95" customHeight="1" x14ac:dyDescent="0.4">
      <c r="A18" s="114" t="s">
        <v>30</v>
      </c>
      <c r="B18" s="115"/>
      <c r="C18" s="115"/>
      <c r="D18" s="115"/>
      <c r="E18" s="116"/>
      <c r="F18" s="14"/>
      <c r="G18" s="117">
        <v>3034</v>
      </c>
      <c r="H18" s="117"/>
      <c r="I18" s="15" t="s">
        <v>29</v>
      </c>
      <c r="J18" s="16"/>
      <c r="K18" s="14"/>
      <c r="L18" s="118">
        <v>2967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-0.2</v>
      </c>
      <c r="K23" s="23" t="s">
        <v>43</v>
      </c>
      <c r="L23" s="24">
        <v>2.6</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-0.3</v>
      </c>
      <c r="K25" s="23" t="s">
        <v>43</v>
      </c>
      <c r="L25" s="27">
        <v>2.2999999999999998</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539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540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541</v>
      </c>
      <c r="D4" s="144"/>
      <c r="E4" s="144"/>
      <c r="F4" s="144"/>
      <c r="G4" s="144"/>
      <c r="H4" s="123"/>
      <c r="I4" s="121" t="s">
        <v>4</v>
      </c>
      <c r="J4" s="144" t="s">
        <v>542</v>
      </c>
      <c r="K4" s="144"/>
      <c r="L4" s="144"/>
      <c r="M4" s="144"/>
      <c r="N4" s="144"/>
      <c r="O4" s="123"/>
    </row>
    <row r="5" spans="1:15" ht="15" customHeight="1" x14ac:dyDescent="0.4">
      <c r="A5" s="143"/>
      <c r="B5" s="143"/>
      <c r="C5" s="131" t="s">
        <v>543</v>
      </c>
      <c r="D5" s="131"/>
      <c r="E5" s="131"/>
      <c r="F5" s="131"/>
      <c r="G5" s="131"/>
      <c r="H5" s="145"/>
      <c r="I5" s="143"/>
      <c r="J5" s="131" t="s">
        <v>544</v>
      </c>
      <c r="K5" s="131"/>
      <c r="L5" s="131"/>
      <c r="M5" s="131"/>
      <c r="N5" s="131"/>
      <c r="O5" s="132"/>
    </row>
    <row r="6" spans="1:15" ht="15" customHeight="1" x14ac:dyDescent="0.4">
      <c r="A6" s="121" t="s">
        <v>8</v>
      </c>
      <c r="B6" s="121"/>
      <c r="C6" s="121"/>
      <c r="D6" s="121"/>
      <c r="E6" s="121"/>
      <c r="F6" s="121" t="s">
        <v>254</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545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3758</v>
      </c>
      <c r="H17" s="112"/>
      <c r="I17" s="12" t="s">
        <v>29</v>
      </c>
      <c r="J17" s="13"/>
      <c r="K17" s="11"/>
      <c r="L17" s="113">
        <v>3606</v>
      </c>
      <c r="M17" s="113"/>
      <c r="N17" s="12" t="s">
        <v>29</v>
      </c>
      <c r="O17" s="13"/>
    </row>
    <row r="18" spans="1:15" ht="15.95" customHeight="1" x14ac:dyDescent="0.4">
      <c r="A18" s="114" t="s">
        <v>30</v>
      </c>
      <c r="B18" s="115"/>
      <c r="C18" s="115"/>
      <c r="D18" s="115"/>
      <c r="E18" s="116"/>
      <c r="F18" s="14"/>
      <c r="G18" s="117">
        <v>4206</v>
      </c>
      <c r="H18" s="117"/>
      <c r="I18" s="15" t="s">
        <v>29</v>
      </c>
      <c r="J18" s="16"/>
      <c r="K18" s="14"/>
      <c r="L18" s="118">
        <v>4045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3.1</v>
      </c>
      <c r="I24" s="23" t="s">
        <v>43</v>
      </c>
      <c r="J24" s="24">
        <v>13.2</v>
      </c>
      <c r="K24" s="23" t="s">
        <v>43</v>
      </c>
      <c r="L24" s="24">
        <v>-27.3</v>
      </c>
      <c r="M24" s="23" t="s">
        <v>43</v>
      </c>
      <c r="N24" s="24">
        <v>0</v>
      </c>
      <c r="O24" s="25" t="s">
        <v>43</v>
      </c>
    </row>
    <row r="25" spans="1:15" ht="15" customHeight="1" x14ac:dyDescent="0.4">
      <c r="A25" s="98" t="s">
        <v>45</v>
      </c>
      <c r="B25" s="99"/>
      <c r="C25" s="99"/>
      <c r="D25" s="99"/>
      <c r="E25" s="99"/>
      <c r="F25" s="99"/>
      <c r="G25" s="100"/>
      <c r="H25" s="26">
        <v>3.2</v>
      </c>
      <c r="I25" s="23" t="s">
        <v>43</v>
      </c>
      <c r="J25" s="27">
        <v>14.2</v>
      </c>
      <c r="K25" s="23" t="s">
        <v>43</v>
      </c>
      <c r="L25" s="27">
        <v>-24.2</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546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547</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548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549</v>
      </c>
      <c r="B37" s="69"/>
      <c r="C37" s="69"/>
      <c r="D37" s="69"/>
      <c r="E37" s="69"/>
      <c r="F37" s="69"/>
      <c r="G37" s="69"/>
      <c r="H37" s="69"/>
      <c r="I37" s="69"/>
      <c r="J37" s="69"/>
      <c r="K37" s="69"/>
      <c r="L37" s="69"/>
      <c r="M37" s="69"/>
      <c r="N37" s="69"/>
      <c r="O37" s="70"/>
    </row>
    <row r="38" spans="1:15" s="30" customFormat="1" ht="45" customHeight="1" x14ac:dyDescent="0.4">
      <c r="A38" s="71" t="s">
        <v>550</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551</v>
      </c>
      <c r="D4" s="144"/>
      <c r="E4" s="144"/>
      <c r="F4" s="144"/>
      <c r="G4" s="144"/>
      <c r="H4" s="123"/>
      <c r="I4" s="121" t="s">
        <v>4</v>
      </c>
      <c r="J4" s="144" t="s">
        <v>552</v>
      </c>
      <c r="K4" s="144"/>
      <c r="L4" s="144"/>
      <c r="M4" s="144"/>
      <c r="N4" s="144"/>
      <c r="O4" s="123"/>
    </row>
    <row r="5" spans="1:15" ht="15" customHeight="1" x14ac:dyDescent="0.4">
      <c r="A5" s="143"/>
      <c r="B5" s="143"/>
      <c r="C5" s="131" t="s">
        <v>53</v>
      </c>
      <c r="D5" s="131"/>
      <c r="E5" s="131"/>
      <c r="F5" s="131"/>
      <c r="G5" s="131"/>
      <c r="H5" s="145"/>
      <c r="I5" s="143"/>
      <c r="J5" s="131" t="s">
        <v>553</v>
      </c>
      <c r="K5" s="131"/>
      <c r="L5" s="131"/>
      <c r="M5" s="131"/>
      <c r="N5" s="131"/>
      <c r="O5" s="132"/>
    </row>
    <row r="6" spans="1:15" ht="15" customHeight="1" x14ac:dyDescent="0.4">
      <c r="A6" s="121" t="s">
        <v>8</v>
      </c>
      <c r="B6" s="121"/>
      <c r="C6" s="121"/>
      <c r="D6" s="121"/>
      <c r="E6" s="121"/>
      <c r="F6" s="121" t="s">
        <v>103</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554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3713</v>
      </c>
      <c r="H17" s="112"/>
      <c r="I17" s="12" t="s">
        <v>29</v>
      </c>
      <c r="J17" s="13"/>
      <c r="K17" s="11"/>
      <c r="L17" s="113">
        <v>2346</v>
      </c>
      <c r="M17" s="113"/>
      <c r="N17" s="12" t="s">
        <v>29</v>
      </c>
      <c r="O17" s="13"/>
    </row>
    <row r="18" spans="1:15" ht="15.95" customHeight="1" x14ac:dyDescent="0.4">
      <c r="A18" s="114" t="s">
        <v>30</v>
      </c>
      <c r="B18" s="115"/>
      <c r="C18" s="115"/>
      <c r="D18" s="115"/>
      <c r="E18" s="116"/>
      <c r="F18" s="14"/>
      <c r="G18" s="117">
        <v>3937</v>
      </c>
      <c r="H18" s="117"/>
      <c r="I18" s="15" t="s">
        <v>29</v>
      </c>
      <c r="J18" s="16"/>
      <c r="K18" s="14"/>
      <c r="L18" s="118">
        <v>2517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0</v>
      </c>
      <c r="I23" s="23" t="s">
        <v>43</v>
      </c>
      <c r="J23" s="24">
        <v>4.5</v>
      </c>
      <c r="K23" s="23" t="s">
        <v>43</v>
      </c>
      <c r="L23" s="24">
        <v>36.9</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0</v>
      </c>
      <c r="I25" s="23" t="s">
        <v>43</v>
      </c>
      <c r="J25" s="27">
        <v>4.5</v>
      </c>
      <c r="K25" s="23" t="s">
        <v>43</v>
      </c>
      <c r="L25" s="27">
        <v>36.1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555</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556</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557</v>
      </c>
      <c r="D4" s="144"/>
      <c r="E4" s="144"/>
      <c r="F4" s="144"/>
      <c r="G4" s="144"/>
      <c r="H4" s="123"/>
      <c r="I4" s="121" t="s">
        <v>4</v>
      </c>
      <c r="J4" s="144" t="s">
        <v>558</v>
      </c>
      <c r="K4" s="144"/>
      <c r="L4" s="144"/>
      <c r="M4" s="144"/>
      <c r="N4" s="144"/>
      <c r="O4" s="123"/>
    </row>
    <row r="5" spans="1:15" ht="15" customHeight="1" x14ac:dyDescent="0.4">
      <c r="A5" s="143"/>
      <c r="B5" s="143"/>
      <c r="C5" s="131" t="s">
        <v>53</v>
      </c>
      <c r="D5" s="131"/>
      <c r="E5" s="131"/>
      <c r="F5" s="131"/>
      <c r="G5" s="131"/>
      <c r="H5" s="145"/>
      <c r="I5" s="143"/>
      <c r="J5" s="131" t="s">
        <v>559</v>
      </c>
      <c r="K5" s="131"/>
      <c r="L5" s="131"/>
      <c r="M5" s="131"/>
      <c r="N5" s="131"/>
      <c r="O5" s="132"/>
    </row>
    <row r="6" spans="1:15" ht="15" customHeight="1" x14ac:dyDescent="0.4">
      <c r="A6" s="121" t="s">
        <v>8</v>
      </c>
      <c r="B6" s="121"/>
      <c r="C6" s="121"/>
      <c r="D6" s="121"/>
      <c r="E6" s="121"/>
      <c r="F6" s="121" t="s">
        <v>254</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560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80046</v>
      </c>
      <c r="H17" s="112"/>
      <c r="I17" s="12" t="s">
        <v>29</v>
      </c>
      <c r="J17" s="13"/>
      <c r="K17" s="11"/>
      <c r="L17" s="113">
        <v>107109</v>
      </c>
      <c r="M17" s="113"/>
      <c r="N17" s="12" t="s">
        <v>29</v>
      </c>
      <c r="O17" s="13"/>
    </row>
    <row r="18" spans="1:15" ht="15.95" customHeight="1" x14ac:dyDescent="0.4">
      <c r="A18" s="114" t="s">
        <v>30</v>
      </c>
      <c r="B18" s="115"/>
      <c r="C18" s="115"/>
      <c r="D18" s="115"/>
      <c r="E18" s="116"/>
      <c r="F18" s="14"/>
      <c r="G18" s="117">
        <v>87756</v>
      </c>
      <c r="H18" s="117"/>
      <c r="I18" s="15" t="s">
        <v>29</v>
      </c>
      <c r="J18" s="16"/>
      <c r="K18" s="14"/>
      <c r="L18" s="118">
        <v>118462</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3.7</v>
      </c>
      <c r="K24" s="23" t="s">
        <v>43</v>
      </c>
      <c r="L24" s="24">
        <v>-29.4</v>
      </c>
      <c r="M24" s="23" t="s">
        <v>43</v>
      </c>
      <c r="N24" s="24">
        <v>0</v>
      </c>
      <c r="O24" s="25" t="s">
        <v>43</v>
      </c>
    </row>
    <row r="25" spans="1:15" ht="15" customHeight="1" x14ac:dyDescent="0.4">
      <c r="A25" s="98" t="s">
        <v>45</v>
      </c>
      <c r="B25" s="99"/>
      <c r="C25" s="99"/>
      <c r="D25" s="99"/>
      <c r="E25" s="99"/>
      <c r="F25" s="99"/>
      <c r="G25" s="100"/>
      <c r="H25" s="26">
        <v>3</v>
      </c>
      <c r="I25" s="23" t="s">
        <v>43</v>
      </c>
      <c r="J25" s="27">
        <v>3.3</v>
      </c>
      <c r="K25" s="23" t="s">
        <v>43</v>
      </c>
      <c r="L25" s="27">
        <v>-30.5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561</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562</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563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564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90</v>
      </c>
      <c r="D4" s="144"/>
      <c r="E4" s="144"/>
      <c r="F4" s="144"/>
      <c r="G4" s="144"/>
      <c r="H4" s="123"/>
      <c r="I4" s="121" t="s">
        <v>4</v>
      </c>
      <c r="J4" s="144" t="s">
        <v>91</v>
      </c>
      <c r="K4" s="144"/>
      <c r="L4" s="144"/>
      <c r="M4" s="144"/>
      <c r="N4" s="144"/>
      <c r="O4" s="123"/>
    </row>
    <row r="5" spans="1:15" ht="15" customHeight="1" x14ac:dyDescent="0.4">
      <c r="A5" s="143"/>
      <c r="B5" s="143"/>
      <c r="C5" s="131" t="s">
        <v>92</v>
      </c>
      <c r="D5" s="131"/>
      <c r="E5" s="131"/>
      <c r="F5" s="131"/>
      <c r="G5" s="131"/>
      <c r="H5" s="145"/>
      <c r="I5" s="143"/>
      <c r="J5" s="131" t="s">
        <v>93</v>
      </c>
      <c r="K5" s="131"/>
      <c r="L5" s="131"/>
      <c r="M5" s="131"/>
      <c r="N5" s="131"/>
      <c r="O5" s="132"/>
    </row>
    <row r="6" spans="1:15" ht="15" customHeight="1" x14ac:dyDescent="0.4">
      <c r="A6" s="121" t="s">
        <v>8</v>
      </c>
      <c r="B6" s="121"/>
      <c r="C6" s="121"/>
      <c r="D6" s="121"/>
      <c r="E6" s="121"/>
      <c r="F6" s="121" t="s">
        <v>94</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95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4784</v>
      </c>
      <c r="H17" s="112"/>
      <c r="I17" s="12" t="s">
        <v>29</v>
      </c>
      <c r="J17" s="13"/>
      <c r="K17" s="11"/>
      <c r="L17" s="113">
        <v>4916</v>
      </c>
      <c r="M17" s="113"/>
      <c r="N17" s="12" t="s">
        <v>29</v>
      </c>
      <c r="O17" s="13"/>
    </row>
    <row r="18" spans="1:15" ht="15.95" customHeight="1" x14ac:dyDescent="0.4">
      <c r="A18" s="114" t="s">
        <v>30</v>
      </c>
      <c r="B18" s="115"/>
      <c r="C18" s="115"/>
      <c r="D18" s="115"/>
      <c r="E18" s="116"/>
      <c r="F18" s="14"/>
      <c r="G18" s="117">
        <v>5557</v>
      </c>
      <c r="H18" s="117"/>
      <c r="I18" s="15" t="s">
        <v>29</v>
      </c>
      <c r="J18" s="16"/>
      <c r="K18" s="14"/>
      <c r="L18" s="118">
        <v>5544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-8.6</v>
      </c>
      <c r="K23" s="23" t="s">
        <v>43</v>
      </c>
      <c r="L23" s="24">
        <v>-2.8</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-4.7</v>
      </c>
      <c r="K25" s="23" t="s">
        <v>43</v>
      </c>
      <c r="L25" s="27">
        <v>0.3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97</v>
      </c>
      <c r="B34" s="83"/>
      <c r="C34" s="83"/>
      <c r="D34" s="83"/>
      <c r="E34" s="83"/>
      <c r="F34" s="83"/>
      <c r="G34" s="83"/>
      <c r="H34" s="83"/>
      <c r="I34" s="83"/>
      <c r="J34" s="83"/>
      <c r="K34" s="83"/>
      <c r="L34" s="83"/>
      <c r="M34" s="83"/>
      <c r="N34" s="83"/>
      <c r="O34" s="84"/>
    </row>
    <row r="35" spans="1:15" ht="45" customHeight="1" x14ac:dyDescent="0.4">
      <c r="A35" s="85" t="s">
        <v>98</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99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557</v>
      </c>
      <c r="D4" s="144"/>
      <c r="E4" s="144"/>
      <c r="F4" s="144"/>
      <c r="G4" s="144"/>
      <c r="H4" s="123"/>
      <c r="I4" s="121" t="s">
        <v>4</v>
      </c>
      <c r="J4" s="144" t="s">
        <v>565</v>
      </c>
      <c r="K4" s="144"/>
      <c r="L4" s="144"/>
      <c r="M4" s="144"/>
      <c r="N4" s="144"/>
      <c r="O4" s="123"/>
    </row>
    <row r="5" spans="1:15" ht="15" customHeight="1" x14ac:dyDescent="0.4">
      <c r="A5" s="143"/>
      <c r="B5" s="143"/>
      <c r="C5" s="131" t="s">
        <v>53</v>
      </c>
      <c r="D5" s="131"/>
      <c r="E5" s="131"/>
      <c r="F5" s="131"/>
      <c r="G5" s="131"/>
      <c r="H5" s="145"/>
      <c r="I5" s="143"/>
      <c r="J5" s="131" t="s">
        <v>566</v>
      </c>
      <c r="K5" s="131"/>
      <c r="L5" s="131"/>
      <c r="M5" s="131"/>
      <c r="N5" s="131"/>
      <c r="O5" s="132"/>
    </row>
    <row r="6" spans="1:15" ht="15" customHeight="1" x14ac:dyDescent="0.4">
      <c r="A6" s="121" t="s">
        <v>8</v>
      </c>
      <c r="B6" s="121"/>
      <c r="C6" s="121"/>
      <c r="D6" s="121"/>
      <c r="E6" s="121"/>
      <c r="F6" s="121" t="s">
        <v>567</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568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395883</v>
      </c>
      <c r="H17" s="112"/>
      <c r="I17" s="12" t="s">
        <v>29</v>
      </c>
      <c r="J17" s="13"/>
      <c r="K17" s="11"/>
      <c r="L17" s="113">
        <v>400589</v>
      </c>
      <c r="M17" s="113"/>
      <c r="N17" s="12" t="s">
        <v>29</v>
      </c>
      <c r="O17" s="13"/>
    </row>
    <row r="18" spans="1:15" ht="15.95" customHeight="1" x14ac:dyDescent="0.4">
      <c r="A18" s="114" t="s">
        <v>30</v>
      </c>
      <c r="B18" s="115"/>
      <c r="C18" s="115"/>
      <c r="D18" s="115"/>
      <c r="E18" s="116"/>
      <c r="F18" s="14"/>
      <c r="G18" s="117">
        <v>418617</v>
      </c>
      <c r="H18" s="117"/>
      <c r="I18" s="15" t="s">
        <v>29</v>
      </c>
      <c r="J18" s="16"/>
      <c r="K18" s="14"/>
      <c r="L18" s="118">
        <v>424824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20.8</v>
      </c>
      <c r="I24" s="23" t="s">
        <v>43</v>
      </c>
      <c r="J24" s="24">
        <v>6.2</v>
      </c>
      <c r="K24" s="23" t="s">
        <v>43</v>
      </c>
      <c r="L24" s="24">
        <v>11.4</v>
      </c>
      <c r="M24" s="23" t="s">
        <v>43</v>
      </c>
      <c r="N24" s="24">
        <v>0</v>
      </c>
      <c r="O24" s="25" t="s">
        <v>43</v>
      </c>
    </row>
    <row r="25" spans="1:15" ht="15" customHeight="1" x14ac:dyDescent="0.4">
      <c r="A25" s="98" t="s">
        <v>45</v>
      </c>
      <c r="B25" s="99"/>
      <c r="C25" s="99"/>
      <c r="D25" s="99"/>
      <c r="E25" s="99"/>
      <c r="F25" s="99"/>
      <c r="G25" s="100"/>
      <c r="H25" s="26">
        <v>20.8</v>
      </c>
      <c r="I25" s="23" t="s">
        <v>43</v>
      </c>
      <c r="J25" s="27">
        <v>6.8</v>
      </c>
      <c r="K25" s="23" t="s">
        <v>43</v>
      </c>
      <c r="L25" s="27">
        <v>11.1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569</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570</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571</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572</v>
      </c>
      <c r="D4" s="144"/>
      <c r="E4" s="144"/>
      <c r="F4" s="144"/>
      <c r="G4" s="144"/>
      <c r="H4" s="123"/>
      <c r="I4" s="121" t="s">
        <v>4</v>
      </c>
      <c r="J4" s="144" t="s">
        <v>573</v>
      </c>
      <c r="K4" s="144"/>
      <c r="L4" s="144"/>
      <c r="M4" s="144"/>
      <c r="N4" s="144"/>
      <c r="O4" s="123"/>
    </row>
    <row r="5" spans="1:15" ht="15" customHeight="1" x14ac:dyDescent="0.4">
      <c r="A5" s="143"/>
      <c r="B5" s="143"/>
      <c r="C5" s="131" t="s">
        <v>53</v>
      </c>
      <c r="D5" s="131"/>
      <c r="E5" s="131"/>
      <c r="F5" s="131"/>
      <c r="G5" s="131"/>
      <c r="H5" s="145"/>
      <c r="I5" s="143"/>
      <c r="J5" s="131" t="s">
        <v>574</v>
      </c>
      <c r="K5" s="131"/>
      <c r="L5" s="131"/>
      <c r="M5" s="131"/>
      <c r="N5" s="131"/>
      <c r="O5" s="132"/>
    </row>
    <row r="6" spans="1:15" ht="15" customHeight="1" x14ac:dyDescent="0.4">
      <c r="A6" s="121" t="s">
        <v>8</v>
      </c>
      <c r="B6" s="121"/>
      <c r="C6" s="121"/>
      <c r="D6" s="121"/>
      <c r="E6" s="121"/>
      <c r="F6" s="121" t="s">
        <v>218</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575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3775</v>
      </c>
      <c r="H17" s="112"/>
      <c r="I17" s="12" t="s">
        <v>29</v>
      </c>
      <c r="J17" s="13"/>
      <c r="K17" s="11"/>
      <c r="L17" s="113">
        <v>4113</v>
      </c>
      <c r="M17" s="113"/>
      <c r="N17" s="12" t="s">
        <v>29</v>
      </c>
      <c r="O17" s="13"/>
    </row>
    <row r="18" spans="1:15" ht="15.95" customHeight="1" x14ac:dyDescent="0.4">
      <c r="A18" s="114" t="s">
        <v>30</v>
      </c>
      <c r="B18" s="115"/>
      <c r="C18" s="115"/>
      <c r="D18" s="115"/>
      <c r="E18" s="116"/>
      <c r="F18" s="14"/>
      <c r="G18" s="117">
        <v>3885</v>
      </c>
      <c r="H18" s="117"/>
      <c r="I18" s="15" t="s">
        <v>29</v>
      </c>
      <c r="J18" s="16"/>
      <c r="K18" s="14"/>
      <c r="L18" s="118">
        <v>4215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5</v>
      </c>
      <c r="K24" s="23" t="s">
        <v>43</v>
      </c>
      <c r="L24" s="24">
        <v>7</v>
      </c>
      <c r="M24" s="23" t="s">
        <v>43</v>
      </c>
      <c r="N24" s="24">
        <v>0</v>
      </c>
      <c r="O24" s="25" t="s">
        <v>43</v>
      </c>
    </row>
    <row r="25" spans="1:15" ht="15" customHeight="1" x14ac:dyDescent="0.4">
      <c r="A25" s="98" t="s">
        <v>45</v>
      </c>
      <c r="B25" s="99"/>
      <c r="C25" s="99"/>
      <c r="D25" s="99"/>
      <c r="E25" s="99"/>
      <c r="F25" s="99"/>
      <c r="G25" s="100"/>
      <c r="H25" s="26">
        <v>3</v>
      </c>
      <c r="I25" s="23" t="s">
        <v>43</v>
      </c>
      <c r="J25" s="27">
        <v>5.5</v>
      </c>
      <c r="K25" s="23" t="s">
        <v>43</v>
      </c>
      <c r="L25" s="27">
        <v>7.4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220</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576</v>
      </c>
      <c r="B34" s="83"/>
      <c r="C34" s="83"/>
      <c r="D34" s="83"/>
      <c r="E34" s="83"/>
      <c r="F34" s="83"/>
      <c r="G34" s="83"/>
      <c r="H34" s="83"/>
      <c r="I34" s="83"/>
      <c r="J34" s="83"/>
      <c r="K34" s="83"/>
      <c r="L34" s="83"/>
      <c r="M34" s="83"/>
      <c r="N34" s="83"/>
      <c r="O34" s="84"/>
    </row>
    <row r="35" spans="1:15" ht="45" customHeight="1" x14ac:dyDescent="0.4">
      <c r="A35" s="85" t="s">
        <v>577</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578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579</v>
      </c>
      <c r="D4" s="144"/>
      <c r="E4" s="144"/>
      <c r="F4" s="144"/>
      <c r="G4" s="144"/>
      <c r="H4" s="123"/>
      <c r="I4" s="121" t="s">
        <v>4</v>
      </c>
      <c r="J4" s="144" t="s">
        <v>580</v>
      </c>
      <c r="K4" s="144"/>
      <c r="L4" s="144"/>
      <c r="M4" s="144"/>
      <c r="N4" s="144"/>
      <c r="O4" s="123"/>
    </row>
    <row r="5" spans="1:15" ht="15" customHeight="1" x14ac:dyDescent="0.4">
      <c r="A5" s="143"/>
      <c r="B5" s="143"/>
      <c r="C5" s="131" t="s">
        <v>581</v>
      </c>
      <c r="D5" s="131"/>
      <c r="E5" s="131"/>
      <c r="F5" s="131"/>
      <c r="G5" s="131"/>
      <c r="H5" s="145"/>
      <c r="I5" s="143"/>
      <c r="J5" s="131" t="s">
        <v>582</v>
      </c>
      <c r="K5" s="131"/>
      <c r="L5" s="131"/>
      <c r="M5" s="131"/>
      <c r="N5" s="131"/>
      <c r="O5" s="132"/>
    </row>
    <row r="6" spans="1:15" ht="15" customHeight="1" x14ac:dyDescent="0.4">
      <c r="A6" s="121" t="s">
        <v>8</v>
      </c>
      <c r="B6" s="121"/>
      <c r="C6" s="121"/>
      <c r="D6" s="121"/>
      <c r="E6" s="121"/>
      <c r="F6" s="121" t="s">
        <v>127</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583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6482</v>
      </c>
      <c r="H17" s="112"/>
      <c r="I17" s="12" t="s">
        <v>29</v>
      </c>
      <c r="J17" s="13"/>
      <c r="K17" s="11"/>
      <c r="L17" s="113">
        <v>6529</v>
      </c>
      <c r="M17" s="113"/>
      <c r="N17" s="12" t="s">
        <v>29</v>
      </c>
      <c r="O17" s="13"/>
    </row>
    <row r="18" spans="1:15" ht="15.95" customHeight="1" x14ac:dyDescent="0.4">
      <c r="A18" s="114" t="s">
        <v>30</v>
      </c>
      <c r="B18" s="115"/>
      <c r="C18" s="115"/>
      <c r="D18" s="115"/>
      <c r="E18" s="116"/>
      <c r="F18" s="14"/>
      <c r="G18" s="117">
        <v>7241</v>
      </c>
      <c r="H18" s="117"/>
      <c r="I18" s="15" t="s">
        <v>29</v>
      </c>
      <c r="J18" s="16"/>
      <c r="K18" s="14"/>
      <c r="L18" s="118">
        <v>7296</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-7.3</v>
      </c>
      <c r="K24" s="23" t="s">
        <v>43</v>
      </c>
      <c r="L24" s="24">
        <v>-32.799999999999997</v>
      </c>
      <c r="M24" s="23" t="s">
        <v>43</v>
      </c>
      <c r="N24" s="24">
        <v>0</v>
      </c>
      <c r="O24" s="25" t="s">
        <v>43</v>
      </c>
    </row>
    <row r="25" spans="1:15" ht="15" customHeight="1" x14ac:dyDescent="0.4">
      <c r="A25" s="98" t="s">
        <v>45</v>
      </c>
      <c r="B25" s="99"/>
      <c r="C25" s="99"/>
      <c r="D25" s="99"/>
      <c r="E25" s="99"/>
      <c r="F25" s="99"/>
      <c r="G25" s="100"/>
      <c r="H25" s="26">
        <v>3</v>
      </c>
      <c r="I25" s="23" t="s">
        <v>43</v>
      </c>
      <c r="J25" s="27">
        <v>-7.1</v>
      </c>
      <c r="K25" s="23" t="s">
        <v>43</v>
      </c>
      <c r="L25" s="27">
        <v>-32.799999999999997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584</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585</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586</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587</v>
      </c>
      <c r="D4" s="144"/>
      <c r="E4" s="144"/>
      <c r="F4" s="144"/>
      <c r="G4" s="144"/>
      <c r="H4" s="123"/>
      <c r="I4" s="121" t="s">
        <v>4</v>
      </c>
      <c r="J4" s="144" t="s">
        <v>588</v>
      </c>
      <c r="K4" s="144"/>
      <c r="L4" s="144"/>
      <c r="M4" s="144"/>
      <c r="N4" s="144"/>
      <c r="O4" s="123"/>
    </row>
    <row r="5" spans="1:15" ht="15" customHeight="1" x14ac:dyDescent="0.4">
      <c r="A5" s="143"/>
      <c r="B5" s="143"/>
      <c r="C5" s="131" t="s">
        <v>589</v>
      </c>
      <c r="D5" s="131"/>
      <c r="E5" s="131"/>
      <c r="F5" s="131"/>
      <c r="G5" s="131"/>
      <c r="H5" s="145"/>
      <c r="I5" s="143"/>
      <c r="J5" s="131" t="s">
        <v>590</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591</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8410</v>
      </c>
      <c r="H17" s="112"/>
      <c r="I17" s="12" t="s">
        <v>29</v>
      </c>
      <c r="J17" s="13"/>
      <c r="K17" s="11"/>
      <c r="L17" s="113">
        <v>8221</v>
      </c>
      <c r="M17" s="113"/>
      <c r="N17" s="12" t="s">
        <v>29</v>
      </c>
      <c r="O17" s="13"/>
    </row>
    <row r="18" spans="1:15" ht="15.95" customHeight="1" x14ac:dyDescent="0.4">
      <c r="A18" s="114" t="s">
        <v>30</v>
      </c>
      <c r="B18" s="115"/>
      <c r="C18" s="115"/>
      <c r="D18" s="115"/>
      <c r="E18" s="116"/>
      <c r="F18" s="14"/>
      <c r="G18" s="117">
        <v>9215</v>
      </c>
      <c r="H18" s="117"/>
      <c r="I18" s="15" t="s">
        <v>29</v>
      </c>
      <c r="J18" s="16"/>
      <c r="K18" s="14"/>
      <c r="L18" s="118">
        <v>8884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-4.5999999999999996</v>
      </c>
      <c r="K24" s="23" t="s">
        <v>43</v>
      </c>
      <c r="L24" s="24">
        <v>7.2</v>
      </c>
      <c r="M24" s="23" t="s">
        <v>43</v>
      </c>
      <c r="N24" s="24">
        <v>0</v>
      </c>
      <c r="O24" s="25" t="s">
        <v>43</v>
      </c>
    </row>
    <row r="25" spans="1:15" ht="15" customHeight="1" x14ac:dyDescent="0.4">
      <c r="A25" s="98" t="s">
        <v>45</v>
      </c>
      <c r="B25" s="99"/>
      <c r="C25" s="99"/>
      <c r="D25" s="99"/>
      <c r="E25" s="99"/>
      <c r="F25" s="99"/>
      <c r="G25" s="100"/>
      <c r="H25" s="26">
        <v>3</v>
      </c>
      <c r="I25" s="23" t="s">
        <v>43</v>
      </c>
      <c r="J25" s="27">
        <v>-4.4000000000000004</v>
      </c>
      <c r="K25" s="23" t="s">
        <v>43</v>
      </c>
      <c r="L25" s="27">
        <v>8.5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451</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592</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593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594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595</v>
      </c>
      <c r="D4" s="144"/>
      <c r="E4" s="144"/>
      <c r="F4" s="144"/>
      <c r="G4" s="144"/>
      <c r="H4" s="123"/>
      <c r="I4" s="121" t="s">
        <v>4</v>
      </c>
      <c r="J4" s="144" t="s">
        <v>596</v>
      </c>
      <c r="K4" s="144"/>
      <c r="L4" s="144"/>
      <c r="M4" s="144"/>
      <c r="N4" s="144"/>
      <c r="O4" s="123"/>
    </row>
    <row r="5" spans="1:15" ht="15" customHeight="1" x14ac:dyDescent="0.4">
      <c r="A5" s="143"/>
      <c r="B5" s="143"/>
      <c r="C5" s="131" t="s">
        <v>53</v>
      </c>
      <c r="D5" s="131"/>
      <c r="E5" s="131"/>
      <c r="F5" s="131"/>
      <c r="G5" s="131"/>
      <c r="H5" s="145"/>
      <c r="I5" s="143"/>
      <c r="J5" s="131" t="s">
        <v>597</v>
      </c>
      <c r="K5" s="131"/>
      <c r="L5" s="131"/>
      <c r="M5" s="131"/>
      <c r="N5" s="131"/>
      <c r="O5" s="132"/>
    </row>
    <row r="6" spans="1:15" ht="15" customHeight="1" x14ac:dyDescent="0.4">
      <c r="A6" s="121" t="s">
        <v>8</v>
      </c>
      <c r="B6" s="121"/>
      <c r="C6" s="121"/>
      <c r="D6" s="121"/>
      <c r="E6" s="121"/>
      <c r="F6" s="121" t="s">
        <v>484</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598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6840</v>
      </c>
      <c r="H17" s="112"/>
      <c r="I17" s="12" t="s">
        <v>29</v>
      </c>
      <c r="J17" s="13"/>
      <c r="K17" s="11"/>
      <c r="L17" s="113">
        <v>6219</v>
      </c>
      <c r="M17" s="113"/>
      <c r="N17" s="12" t="s">
        <v>29</v>
      </c>
      <c r="O17" s="13"/>
    </row>
    <row r="18" spans="1:15" ht="15.95" customHeight="1" x14ac:dyDescent="0.4">
      <c r="A18" s="114" t="s">
        <v>30</v>
      </c>
      <c r="B18" s="115"/>
      <c r="C18" s="115"/>
      <c r="D18" s="115"/>
      <c r="E18" s="116"/>
      <c r="F18" s="14"/>
      <c r="G18" s="117">
        <v>7218</v>
      </c>
      <c r="H18" s="117"/>
      <c r="I18" s="15" t="s">
        <v>29</v>
      </c>
      <c r="J18" s="16"/>
      <c r="K18" s="14"/>
      <c r="L18" s="118">
        <v>6470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-0.1</v>
      </c>
      <c r="K24" s="23" t="s">
        <v>43</v>
      </c>
      <c r="L24" s="24">
        <v>-2.2999999999999998</v>
      </c>
      <c r="M24" s="23" t="s">
        <v>43</v>
      </c>
      <c r="N24" s="24">
        <v>0</v>
      </c>
      <c r="O24" s="25" t="s">
        <v>43</v>
      </c>
    </row>
    <row r="25" spans="1:15" ht="15" customHeight="1" x14ac:dyDescent="0.4">
      <c r="A25" s="98" t="s">
        <v>45</v>
      </c>
      <c r="B25" s="99"/>
      <c r="C25" s="99"/>
      <c r="D25" s="99"/>
      <c r="E25" s="99"/>
      <c r="F25" s="99"/>
      <c r="G25" s="100"/>
      <c r="H25" s="26">
        <v>3</v>
      </c>
      <c r="I25" s="23" t="s">
        <v>43</v>
      </c>
      <c r="J25" s="27">
        <v>0.5</v>
      </c>
      <c r="K25" s="23" t="s">
        <v>43</v>
      </c>
      <c r="L25" s="27">
        <v>-0.8</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599</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600</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601</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602</v>
      </c>
      <c r="D4" s="144"/>
      <c r="E4" s="144"/>
      <c r="F4" s="144"/>
      <c r="G4" s="144"/>
      <c r="H4" s="123"/>
      <c r="I4" s="121" t="s">
        <v>4</v>
      </c>
      <c r="J4" s="144" t="s">
        <v>603</v>
      </c>
      <c r="K4" s="144"/>
      <c r="L4" s="144"/>
      <c r="M4" s="144"/>
      <c r="N4" s="144"/>
      <c r="O4" s="123"/>
    </row>
    <row r="5" spans="1:15" ht="15" customHeight="1" x14ac:dyDescent="0.4">
      <c r="A5" s="143"/>
      <c r="B5" s="143"/>
      <c r="C5" s="131" t="s">
        <v>604</v>
      </c>
      <c r="D5" s="131"/>
      <c r="E5" s="131"/>
      <c r="F5" s="131"/>
      <c r="G5" s="131"/>
      <c r="H5" s="145"/>
      <c r="I5" s="143"/>
      <c r="J5" s="131" t="s">
        <v>605</v>
      </c>
      <c r="K5" s="131"/>
      <c r="L5" s="131"/>
      <c r="M5" s="131"/>
      <c r="N5" s="131"/>
      <c r="O5" s="132"/>
    </row>
    <row r="6" spans="1:15" ht="15" customHeight="1" x14ac:dyDescent="0.4">
      <c r="A6" s="121" t="s">
        <v>8</v>
      </c>
      <c r="B6" s="121"/>
      <c r="C6" s="121"/>
      <c r="D6" s="121"/>
      <c r="E6" s="121"/>
      <c r="F6" s="121" t="s">
        <v>290</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t="s">
        <v>13</v>
      </c>
      <c r="G9" s="126" t="s">
        <v>14</v>
      </c>
      <c r="H9" s="126"/>
      <c r="I9" s="126"/>
      <c r="J9" s="126"/>
      <c r="K9" s="126"/>
      <c r="L9" s="126"/>
      <c r="M9" s="126"/>
      <c r="N9" s="126"/>
      <c r="O9" s="126"/>
    </row>
    <row r="10" spans="1:15" ht="120" customHeight="1" x14ac:dyDescent="0.4">
      <c r="A10" s="121" t="s">
        <v>15</v>
      </c>
      <c r="B10" s="121"/>
      <c r="C10" s="121"/>
      <c r="D10" s="121"/>
      <c r="E10" s="121"/>
      <c r="F10" s="127" t="s">
        <v>606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1161</v>
      </c>
      <c r="H17" s="112"/>
      <c r="I17" s="12" t="s">
        <v>29</v>
      </c>
      <c r="J17" s="13"/>
      <c r="K17" s="11"/>
      <c r="L17" s="113">
        <v>1308</v>
      </c>
      <c r="M17" s="113"/>
      <c r="N17" s="12" t="s">
        <v>29</v>
      </c>
      <c r="O17" s="13"/>
    </row>
    <row r="18" spans="1:15" ht="15.95" customHeight="1" x14ac:dyDescent="0.4">
      <c r="A18" s="114" t="s">
        <v>30</v>
      </c>
      <c r="B18" s="115"/>
      <c r="C18" s="115"/>
      <c r="D18" s="115"/>
      <c r="E18" s="116"/>
      <c r="F18" s="14"/>
      <c r="G18" s="117">
        <v>1183</v>
      </c>
      <c r="H18" s="117"/>
      <c r="I18" s="15" t="s">
        <v>29</v>
      </c>
      <c r="J18" s="16"/>
      <c r="K18" s="14"/>
      <c r="L18" s="118">
        <v>1375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4.2</v>
      </c>
      <c r="I24" s="23" t="s">
        <v>43</v>
      </c>
      <c r="J24" s="24">
        <v>13.1</v>
      </c>
      <c r="K24" s="23" t="s">
        <v>43</v>
      </c>
      <c r="L24" s="24">
        <v>-13.3</v>
      </c>
      <c r="M24" s="23" t="s">
        <v>43</v>
      </c>
      <c r="N24" s="24">
        <v>0</v>
      </c>
      <c r="O24" s="25" t="s">
        <v>43</v>
      </c>
    </row>
    <row r="25" spans="1:15" ht="15" customHeight="1" x14ac:dyDescent="0.4">
      <c r="A25" s="98" t="s">
        <v>45</v>
      </c>
      <c r="B25" s="99"/>
      <c r="C25" s="99"/>
      <c r="D25" s="99"/>
      <c r="E25" s="99"/>
      <c r="F25" s="99"/>
      <c r="G25" s="100"/>
      <c r="H25" s="26">
        <v>6</v>
      </c>
      <c r="I25" s="23" t="s">
        <v>43</v>
      </c>
      <c r="J25" s="27">
        <v>12.9</v>
      </c>
      <c r="K25" s="23" t="s">
        <v>43</v>
      </c>
      <c r="L25" s="27">
        <v>-16.899999999999999</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607</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608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609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610</v>
      </c>
      <c r="D4" s="144"/>
      <c r="E4" s="144"/>
      <c r="F4" s="144"/>
      <c r="G4" s="144"/>
      <c r="H4" s="123"/>
      <c r="I4" s="121" t="s">
        <v>4</v>
      </c>
      <c r="J4" s="144" t="s">
        <v>611</v>
      </c>
      <c r="K4" s="144"/>
      <c r="L4" s="144"/>
      <c r="M4" s="144"/>
      <c r="N4" s="144"/>
      <c r="O4" s="123"/>
    </row>
    <row r="5" spans="1:15" ht="15" customHeight="1" x14ac:dyDescent="0.4">
      <c r="A5" s="143"/>
      <c r="B5" s="143"/>
      <c r="C5" s="131" t="s">
        <v>53</v>
      </c>
      <c r="D5" s="131"/>
      <c r="E5" s="131"/>
      <c r="F5" s="131"/>
      <c r="G5" s="131"/>
      <c r="H5" s="145"/>
      <c r="I5" s="143"/>
      <c r="J5" s="131" t="s">
        <v>612</v>
      </c>
      <c r="K5" s="131"/>
      <c r="L5" s="131"/>
      <c r="M5" s="131"/>
      <c r="N5" s="131"/>
      <c r="O5" s="132"/>
    </row>
    <row r="6" spans="1:15" ht="15" customHeight="1" x14ac:dyDescent="0.4">
      <c r="A6" s="121" t="s">
        <v>8</v>
      </c>
      <c r="B6" s="121"/>
      <c r="C6" s="121"/>
      <c r="D6" s="121"/>
      <c r="E6" s="121"/>
      <c r="F6" s="121" t="s">
        <v>613</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614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5484</v>
      </c>
      <c r="H17" s="112"/>
      <c r="I17" s="12" t="s">
        <v>29</v>
      </c>
      <c r="J17" s="13"/>
      <c r="K17" s="11"/>
      <c r="L17" s="113">
        <v>4463</v>
      </c>
      <c r="M17" s="113"/>
      <c r="N17" s="12" t="s">
        <v>29</v>
      </c>
      <c r="O17" s="13"/>
    </row>
    <row r="18" spans="1:15" ht="15.95" customHeight="1" x14ac:dyDescent="0.4">
      <c r="A18" s="114" t="s">
        <v>30</v>
      </c>
      <c r="B18" s="115"/>
      <c r="C18" s="115"/>
      <c r="D18" s="115"/>
      <c r="E18" s="116"/>
      <c r="F18" s="14"/>
      <c r="G18" s="117">
        <v>5888</v>
      </c>
      <c r="H18" s="117"/>
      <c r="I18" s="15" t="s">
        <v>29</v>
      </c>
      <c r="J18" s="16"/>
      <c r="K18" s="14"/>
      <c r="L18" s="118">
        <v>4805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-2.5</v>
      </c>
      <c r="K24" s="23" t="s">
        <v>43</v>
      </c>
      <c r="L24" s="24">
        <v>-9.5</v>
      </c>
      <c r="M24" s="23" t="s">
        <v>43</v>
      </c>
      <c r="N24" s="24">
        <v>0</v>
      </c>
      <c r="O24" s="25" t="s">
        <v>43</v>
      </c>
    </row>
    <row r="25" spans="1:15" ht="15" customHeight="1" x14ac:dyDescent="0.4">
      <c r="A25" s="98" t="s">
        <v>45</v>
      </c>
      <c r="B25" s="99"/>
      <c r="C25" s="99"/>
      <c r="D25" s="99"/>
      <c r="E25" s="99"/>
      <c r="F25" s="99"/>
      <c r="G25" s="100"/>
      <c r="H25" s="26">
        <v>3</v>
      </c>
      <c r="I25" s="23" t="s">
        <v>43</v>
      </c>
      <c r="J25" s="27">
        <v>-2.6</v>
      </c>
      <c r="K25" s="23" t="s">
        <v>43</v>
      </c>
      <c r="L25" s="27">
        <v>-9.8000000000000007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599</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615</v>
      </c>
      <c r="B34" s="83"/>
      <c r="C34" s="83"/>
      <c r="D34" s="83"/>
      <c r="E34" s="83"/>
      <c r="F34" s="83"/>
      <c r="G34" s="83"/>
      <c r="H34" s="83"/>
      <c r="I34" s="83"/>
      <c r="J34" s="83"/>
      <c r="K34" s="83"/>
      <c r="L34" s="83"/>
      <c r="M34" s="83"/>
      <c r="N34" s="83"/>
      <c r="O34" s="84"/>
    </row>
    <row r="35" spans="1:15" ht="45" customHeight="1" x14ac:dyDescent="0.4">
      <c r="A35" s="85" t="s">
        <v>616</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617</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618</v>
      </c>
      <c r="D4" s="144"/>
      <c r="E4" s="144"/>
      <c r="F4" s="144"/>
      <c r="G4" s="144"/>
      <c r="H4" s="123"/>
      <c r="I4" s="121" t="s">
        <v>4</v>
      </c>
      <c r="J4" s="144" t="s">
        <v>619</v>
      </c>
      <c r="K4" s="144"/>
      <c r="L4" s="144"/>
      <c r="M4" s="144"/>
      <c r="N4" s="144"/>
      <c r="O4" s="123"/>
    </row>
    <row r="5" spans="1:15" ht="15" customHeight="1" x14ac:dyDescent="0.4">
      <c r="A5" s="143"/>
      <c r="B5" s="143"/>
      <c r="C5" s="131" t="s">
        <v>53</v>
      </c>
      <c r="D5" s="131"/>
      <c r="E5" s="131"/>
      <c r="F5" s="131"/>
      <c r="G5" s="131"/>
      <c r="H5" s="145"/>
      <c r="I5" s="143"/>
      <c r="J5" s="131" t="s">
        <v>620</v>
      </c>
      <c r="K5" s="131"/>
      <c r="L5" s="131"/>
      <c r="M5" s="131"/>
      <c r="N5" s="131"/>
      <c r="O5" s="132"/>
    </row>
    <row r="6" spans="1:15" ht="15" customHeight="1" x14ac:dyDescent="0.4">
      <c r="A6" s="121" t="s">
        <v>8</v>
      </c>
      <c r="B6" s="121"/>
      <c r="C6" s="121"/>
      <c r="D6" s="121"/>
      <c r="E6" s="121"/>
      <c r="F6" s="121" t="s">
        <v>127</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621</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3006</v>
      </c>
      <c r="H17" s="112"/>
      <c r="I17" s="12" t="s">
        <v>29</v>
      </c>
      <c r="J17" s="13"/>
      <c r="K17" s="11"/>
      <c r="L17" s="113">
        <v>2439</v>
      </c>
      <c r="M17" s="113"/>
      <c r="N17" s="12" t="s">
        <v>29</v>
      </c>
      <c r="O17" s="13"/>
    </row>
    <row r="18" spans="1:15" ht="15.95" customHeight="1" x14ac:dyDescent="0.4">
      <c r="A18" s="114" t="s">
        <v>30</v>
      </c>
      <c r="B18" s="115"/>
      <c r="C18" s="115"/>
      <c r="D18" s="115"/>
      <c r="E18" s="116"/>
      <c r="F18" s="14"/>
      <c r="G18" s="117">
        <v>3475</v>
      </c>
      <c r="H18" s="117"/>
      <c r="I18" s="15" t="s">
        <v>29</v>
      </c>
      <c r="J18" s="16"/>
      <c r="K18" s="14"/>
      <c r="L18" s="118">
        <v>2856</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1.8</v>
      </c>
      <c r="K24" s="23" t="s">
        <v>43</v>
      </c>
      <c r="L24" s="24">
        <v>14.7</v>
      </c>
      <c r="M24" s="23" t="s">
        <v>43</v>
      </c>
      <c r="N24" s="24">
        <v>0</v>
      </c>
      <c r="O24" s="25" t="s">
        <v>43</v>
      </c>
    </row>
    <row r="25" spans="1:15" ht="15" customHeight="1" x14ac:dyDescent="0.4">
      <c r="A25" s="98" t="s">
        <v>45</v>
      </c>
      <c r="B25" s="99"/>
      <c r="C25" s="99"/>
      <c r="D25" s="99"/>
      <c r="E25" s="99"/>
      <c r="F25" s="99"/>
      <c r="G25" s="100"/>
      <c r="H25" s="26">
        <v>3</v>
      </c>
      <c r="I25" s="23" t="s">
        <v>43</v>
      </c>
      <c r="J25" s="27">
        <v>2.1</v>
      </c>
      <c r="K25" s="23" t="s">
        <v>43</v>
      </c>
      <c r="L25" s="27">
        <v>13.6</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622</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623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624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625</v>
      </c>
      <c r="D4" s="144"/>
      <c r="E4" s="144"/>
      <c r="F4" s="144"/>
      <c r="G4" s="144"/>
      <c r="H4" s="123"/>
      <c r="I4" s="121" t="s">
        <v>4</v>
      </c>
      <c r="J4" s="144" t="s">
        <v>626</v>
      </c>
      <c r="K4" s="144"/>
      <c r="L4" s="144"/>
      <c r="M4" s="144"/>
      <c r="N4" s="144"/>
      <c r="O4" s="123"/>
    </row>
    <row r="5" spans="1:15" ht="15" customHeight="1" x14ac:dyDescent="0.4">
      <c r="A5" s="143"/>
      <c r="B5" s="143"/>
      <c r="C5" s="131" t="s">
        <v>53</v>
      </c>
      <c r="D5" s="131"/>
      <c r="E5" s="131"/>
      <c r="F5" s="131"/>
      <c r="G5" s="131"/>
      <c r="H5" s="145"/>
      <c r="I5" s="143"/>
      <c r="J5" s="131" t="s">
        <v>627</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628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17276</v>
      </c>
      <c r="H17" s="112"/>
      <c r="I17" s="12" t="s">
        <v>29</v>
      </c>
      <c r="J17" s="13"/>
      <c r="K17" s="11"/>
      <c r="L17" s="113">
        <v>13832</v>
      </c>
      <c r="M17" s="113"/>
      <c r="N17" s="12" t="s">
        <v>29</v>
      </c>
      <c r="O17" s="13"/>
    </row>
    <row r="18" spans="1:15" ht="15.95" customHeight="1" x14ac:dyDescent="0.4">
      <c r="A18" s="114" t="s">
        <v>30</v>
      </c>
      <c r="B18" s="115"/>
      <c r="C18" s="115"/>
      <c r="D18" s="115"/>
      <c r="E18" s="116"/>
      <c r="F18" s="14"/>
      <c r="G18" s="117">
        <v>19073</v>
      </c>
      <c r="H18" s="117"/>
      <c r="I18" s="15" t="s">
        <v>29</v>
      </c>
      <c r="J18" s="16"/>
      <c r="K18" s="14"/>
      <c r="L18" s="118">
        <v>15365</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3.1</v>
      </c>
      <c r="I23" s="23" t="s">
        <v>43</v>
      </c>
      <c r="J23" s="24">
        <v>6.4</v>
      </c>
      <c r="K23" s="23" t="s">
        <v>43</v>
      </c>
      <c r="L23" s="24">
        <v>20</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3.1</v>
      </c>
      <c r="I25" s="23" t="s">
        <v>43</v>
      </c>
      <c r="J25" s="27">
        <v>6.8</v>
      </c>
      <c r="K25" s="23" t="s">
        <v>43</v>
      </c>
      <c r="L25" s="27">
        <v>19.5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629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630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631</v>
      </c>
      <c r="D4" s="144"/>
      <c r="E4" s="144"/>
      <c r="F4" s="144"/>
      <c r="G4" s="144"/>
      <c r="H4" s="123"/>
      <c r="I4" s="121" t="s">
        <v>4</v>
      </c>
      <c r="J4" s="144" t="s">
        <v>632</v>
      </c>
      <c r="K4" s="144"/>
      <c r="L4" s="144"/>
      <c r="M4" s="144"/>
      <c r="N4" s="144"/>
      <c r="O4" s="123"/>
    </row>
    <row r="5" spans="1:15" ht="15" customHeight="1" x14ac:dyDescent="0.4">
      <c r="A5" s="143"/>
      <c r="B5" s="143"/>
      <c r="C5" s="131" t="s">
        <v>633</v>
      </c>
      <c r="D5" s="131"/>
      <c r="E5" s="131"/>
      <c r="F5" s="131"/>
      <c r="G5" s="131"/>
      <c r="H5" s="145"/>
      <c r="I5" s="143"/>
      <c r="J5" s="131" t="s">
        <v>634</v>
      </c>
      <c r="K5" s="131"/>
      <c r="L5" s="131"/>
      <c r="M5" s="131"/>
      <c r="N5" s="131"/>
      <c r="O5" s="132"/>
    </row>
    <row r="6" spans="1:15" ht="15" customHeight="1" x14ac:dyDescent="0.4">
      <c r="A6" s="121" t="s">
        <v>8</v>
      </c>
      <c r="B6" s="121"/>
      <c r="C6" s="121"/>
      <c r="D6" s="121"/>
      <c r="E6" s="121"/>
      <c r="F6" s="121" t="s">
        <v>635</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636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4970</v>
      </c>
      <c r="H17" s="112"/>
      <c r="I17" s="12" t="s">
        <v>29</v>
      </c>
      <c r="J17" s="13"/>
      <c r="K17" s="11"/>
      <c r="L17" s="113">
        <v>5438</v>
      </c>
      <c r="M17" s="113"/>
      <c r="N17" s="12" t="s">
        <v>29</v>
      </c>
      <c r="O17" s="13"/>
    </row>
    <row r="18" spans="1:15" ht="15.95" customHeight="1" x14ac:dyDescent="0.4">
      <c r="A18" s="114" t="s">
        <v>30</v>
      </c>
      <c r="B18" s="115"/>
      <c r="C18" s="115"/>
      <c r="D18" s="115"/>
      <c r="E18" s="116"/>
      <c r="F18" s="14"/>
      <c r="G18" s="117">
        <v>5822</v>
      </c>
      <c r="H18" s="117"/>
      <c r="I18" s="15" t="s">
        <v>29</v>
      </c>
      <c r="J18" s="16"/>
      <c r="K18" s="14"/>
      <c r="L18" s="118">
        <v>6400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-8.4</v>
      </c>
      <c r="K24" s="23" t="s">
        <v>43</v>
      </c>
      <c r="L24" s="24">
        <v>-8.4</v>
      </c>
      <c r="M24" s="23" t="s">
        <v>43</v>
      </c>
      <c r="N24" s="24">
        <v>0</v>
      </c>
      <c r="O24" s="25" t="s">
        <v>43</v>
      </c>
    </row>
    <row r="25" spans="1:15" ht="15" customHeight="1" x14ac:dyDescent="0.4">
      <c r="A25" s="98" t="s">
        <v>45</v>
      </c>
      <c r="B25" s="99"/>
      <c r="C25" s="99"/>
      <c r="D25" s="99"/>
      <c r="E25" s="99"/>
      <c r="F25" s="99"/>
      <c r="G25" s="100"/>
      <c r="H25" s="26">
        <v>3.1</v>
      </c>
      <c r="I25" s="23" t="s">
        <v>43</v>
      </c>
      <c r="J25" s="27">
        <v>-8.4</v>
      </c>
      <c r="K25" s="23" t="s">
        <v>43</v>
      </c>
      <c r="L25" s="27">
        <v>-8.9</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637</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638</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639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640</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100</v>
      </c>
      <c r="D4" s="144"/>
      <c r="E4" s="144"/>
      <c r="F4" s="144"/>
      <c r="G4" s="144"/>
      <c r="H4" s="123"/>
      <c r="I4" s="121" t="s">
        <v>4</v>
      </c>
      <c r="J4" s="144" t="s">
        <v>101</v>
      </c>
      <c r="K4" s="144"/>
      <c r="L4" s="144"/>
      <c r="M4" s="144"/>
      <c r="N4" s="144"/>
      <c r="O4" s="123"/>
    </row>
    <row r="5" spans="1:15" ht="15" customHeight="1" x14ac:dyDescent="0.4">
      <c r="A5" s="143"/>
      <c r="B5" s="143"/>
      <c r="C5" s="131" t="s">
        <v>53</v>
      </c>
      <c r="D5" s="131"/>
      <c r="E5" s="131"/>
      <c r="F5" s="131"/>
      <c r="G5" s="131"/>
      <c r="H5" s="145"/>
      <c r="I5" s="143"/>
      <c r="J5" s="131" t="s">
        <v>102</v>
      </c>
      <c r="K5" s="131"/>
      <c r="L5" s="131"/>
      <c r="M5" s="131"/>
      <c r="N5" s="131"/>
      <c r="O5" s="132"/>
    </row>
    <row r="6" spans="1:15" ht="15" customHeight="1" x14ac:dyDescent="0.4">
      <c r="A6" s="121" t="s">
        <v>8</v>
      </c>
      <c r="B6" s="121"/>
      <c r="C6" s="121"/>
      <c r="D6" s="121"/>
      <c r="E6" s="121"/>
      <c r="F6" s="121" t="s">
        <v>103</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104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8841</v>
      </c>
      <c r="H17" s="112"/>
      <c r="I17" s="12" t="s">
        <v>29</v>
      </c>
      <c r="J17" s="13"/>
      <c r="K17" s="11"/>
      <c r="L17" s="113">
        <v>9085</v>
      </c>
      <c r="M17" s="113"/>
      <c r="N17" s="12" t="s">
        <v>29</v>
      </c>
      <c r="O17" s="13"/>
    </row>
    <row r="18" spans="1:15" ht="15.95" customHeight="1" x14ac:dyDescent="0.4">
      <c r="A18" s="114" t="s">
        <v>30</v>
      </c>
      <c r="B18" s="115"/>
      <c r="C18" s="115"/>
      <c r="D18" s="115"/>
      <c r="E18" s="116"/>
      <c r="F18" s="14"/>
      <c r="G18" s="117">
        <v>9468</v>
      </c>
      <c r="H18" s="117"/>
      <c r="I18" s="15" t="s">
        <v>29</v>
      </c>
      <c r="J18" s="16"/>
      <c r="K18" s="14"/>
      <c r="L18" s="118">
        <v>9560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25.4</v>
      </c>
      <c r="K24" s="23" t="s">
        <v>43</v>
      </c>
      <c r="L24" s="24">
        <v>39.799999999999997</v>
      </c>
      <c r="M24" s="23" t="s">
        <v>43</v>
      </c>
      <c r="N24" s="24">
        <v>0</v>
      </c>
      <c r="O24" s="25" t="s">
        <v>43</v>
      </c>
    </row>
    <row r="25" spans="1:15" ht="15" customHeight="1" x14ac:dyDescent="0.4">
      <c r="A25" s="98" t="s">
        <v>45</v>
      </c>
      <c r="B25" s="99"/>
      <c r="C25" s="99"/>
      <c r="D25" s="99"/>
      <c r="E25" s="99"/>
      <c r="F25" s="99"/>
      <c r="G25" s="100"/>
      <c r="H25" s="26">
        <v>3</v>
      </c>
      <c r="I25" s="23" t="s">
        <v>43</v>
      </c>
      <c r="J25" s="27">
        <v>27.8</v>
      </c>
      <c r="K25" s="23" t="s">
        <v>43</v>
      </c>
      <c r="L25" s="27">
        <v>40.799999999999997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105</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106</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107</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641</v>
      </c>
      <c r="D4" s="144"/>
      <c r="E4" s="144"/>
      <c r="F4" s="144"/>
      <c r="G4" s="144"/>
      <c r="H4" s="123"/>
      <c r="I4" s="121" t="s">
        <v>4</v>
      </c>
      <c r="J4" s="144" t="s">
        <v>642</v>
      </c>
      <c r="K4" s="144"/>
      <c r="L4" s="144"/>
      <c r="M4" s="144"/>
      <c r="N4" s="144"/>
      <c r="O4" s="123"/>
    </row>
    <row r="5" spans="1:15" ht="15" customHeight="1" x14ac:dyDescent="0.4">
      <c r="A5" s="143"/>
      <c r="B5" s="143"/>
      <c r="C5" s="131" t="s">
        <v>53</v>
      </c>
      <c r="D5" s="131"/>
      <c r="E5" s="131"/>
      <c r="F5" s="131"/>
      <c r="G5" s="131"/>
      <c r="H5" s="145"/>
      <c r="I5" s="143"/>
      <c r="J5" s="131" t="s">
        <v>643</v>
      </c>
      <c r="K5" s="131"/>
      <c r="L5" s="131"/>
      <c r="M5" s="131"/>
      <c r="N5" s="131"/>
      <c r="O5" s="132"/>
    </row>
    <row r="6" spans="1:15" ht="15" customHeight="1" x14ac:dyDescent="0.4">
      <c r="A6" s="121" t="s">
        <v>8</v>
      </c>
      <c r="B6" s="121"/>
      <c r="C6" s="121"/>
      <c r="D6" s="121"/>
      <c r="E6" s="121"/>
      <c r="F6" s="121" t="s">
        <v>148</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644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17696</v>
      </c>
      <c r="H17" s="112"/>
      <c r="I17" s="12" t="s">
        <v>29</v>
      </c>
      <c r="J17" s="13"/>
      <c r="K17" s="11"/>
      <c r="L17" s="113">
        <v>16436</v>
      </c>
      <c r="M17" s="113"/>
      <c r="N17" s="12" t="s">
        <v>29</v>
      </c>
      <c r="O17" s="13"/>
    </row>
    <row r="18" spans="1:15" ht="15.95" customHeight="1" x14ac:dyDescent="0.4">
      <c r="A18" s="114" t="s">
        <v>30</v>
      </c>
      <c r="B18" s="115"/>
      <c r="C18" s="115"/>
      <c r="D18" s="115"/>
      <c r="E18" s="116"/>
      <c r="F18" s="14"/>
      <c r="G18" s="117">
        <v>18844</v>
      </c>
      <c r="H18" s="117"/>
      <c r="I18" s="15" t="s">
        <v>29</v>
      </c>
      <c r="J18" s="16"/>
      <c r="K18" s="14"/>
      <c r="L18" s="118">
        <v>17577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-5</v>
      </c>
      <c r="K24" s="23" t="s">
        <v>43</v>
      </c>
      <c r="L24" s="24">
        <v>-7.7</v>
      </c>
      <c r="M24" s="23" t="s">
        <v>43</v>
      </c>
      <c r="N24" s="24">
        <v>0</v>
      </c>
      <c r="O24" s="25" t="s">
        <v>43</v>
      </c>
    </row>
    <row r="25" spans="1:15" ht="15" customHeight="1" x14ac:dyDescent="0.4">
      <c r="A25" s="98" t="s">
        <v>45</v>
      </c>
      <c r="B25" s="99"/>
      <c r="C25" s="99"/>
      <c r="D25" s="99"/>
      <c r="E25" s="99"/>
      <c r="F25" s="99"/>
      <c r="G25" s="100"/>
      <c r="H25" s="26">
        <v>3</v>
      </c>
      <c r="I25" s="23" t="s">
        <v>43</v>
      </c>
      <c r="J25" s="27">
        <v>-5.2</v>
      </c>
      <c r="K25" s="23" t="s">
        <v>43</v>
      </c>
      <c r="L25" s="27">
        <v>-8.1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645</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646</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647</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648</v>
      </c>
      <c r="D4" s="144"/>
      <c r="E4" s="144"/>
      <c r="F4" s="144"/>
      <c r="G4" s="144"/>
      <c r="H4" s="123"/>
      <c r="I4" s="121" t="s">
        <v>4</v>
      </c>
      <c r="J4" s="144" t="s">
        <v>649</v>
      </c>
      <c r="K4" s="144"/>
      <c r="L4" s="144"/>
      <c r="M4" s="144"/>
      <c r="N4" s="144"/>
      <c r="O4" s="123"/>
    </row>
    <row r="5" spans="1:15" ht="15" customHeight="1" x14ac:dyDescent="0.4">
      <c r="A5" s="143"/>
      <c r="B5" s="143"/>
      <c r="C5" s="131" t="s">
        <v>53</v>
      </c>
      <c r="D5" s="131"/>
      <c r="E5" s="131"/>
      <c r="F5" s="131"/>
      <c r="G5" s="131"/>
      <c r="H5" s="145"/>
      <c r="I5" s="143"/>
      <c r="J5" s="131" t="s">
        <v>650</v>
      </c>
      <c r="K5" s="131"/>
      <c r="L5" s="131"/>
      <c r="M5" s="131"/>
      <c r="N5" s="131"/>
      <c r="O5" s="132"/>
    </row>
    <row r="6" spans="1:15" ht="15" customHeight="1" x14ac:dyDescent="0.4">
      <c r="A6" s="121" t="s">
        <v>8</v>
      </c>
      <c r="B6" s="121"/>
      <c r="C6" s="121"/>
      <c r="D6" s="121"/>
      <c r="E6" s="121"/>
      <c r="F6" s="121" t="s">
        <v>276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651</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2765</v>
      </c>
      <c r="H17" s="112"/>
      <c r="I17" s="12" t="s">
        <v>29</v>
      </c>
      <c r="J17" s="13"/>
      <c r="K17" s="11"/>
      <c r="L17" s="113">
        <v>2790</v>
      </c>
      <c r="M17" s="113"/>
      <c r="N17" s="12" t="s">
        <v>29</v>
      </c>
      <c r="O17" s="13"/>
    </row>
    <row r="18" spans="1:15" ht="15.95" customHeight="1" x14ac:dyDescent="0.4">
      <c r="A18" s="114" t="s">
        <v>30</v>
      </c>
      <c r="B18" s="115"/>
      <c r="C18" s="115"/>
      <c r="D18" s="115"/>
      <c r="E18" s="116"/>
      <c r="F18" s="14"/>
      <c r="G18" s="117">
        <v>3147</v>
      </c>
      <c r="H18" s="117"/>
      <c r="I18" s="15" t="s">
        <v>29</v>
      </c>
      <c r="J18" s="16"/>
      <c r="K18" s="14"/>
      <c r="L18" s="118">
        <v>3192</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3.1</v>
      </c>
      <c r="K23" s="23" t="s">
        <v>43</v>
      </c>
      <c r="L23" s="24">
        <v>-1</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3.1</v>
      </c>
      <c r="K25" s="23" t="s">
        <v>43</v>
      </c>
      <c r="L25" s="27">
        <v>-1.5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652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653</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654</v>
      </c>
      <c r="D4" s="144"/>
      <c r="E4" s="144"/>
      <c r="F4" s="144"/>
      <c r="G4" s="144"/>
      <c r="H4" s="123"/>
      <c r="I4" s="121" t="s">
        <v>4</v>
      </c>
      <c r="J4" s="144" t="s">
        <v>655</v>
      </c>
      <c r="K4" s="144"/>
      <c r="L4" s="144"/>
      <c r="M4" s="144"/>
      <c r="N4" s="144"/>
      <c r="O4" s="123"/>
    </row>
    <row r="5" spans="1:15" ht="15" customHeight="1" x14ac:dyDescent="0.4">
      <c r="A5" s="143"/>
      <c r="B5" s="143"/>
      <c r="C5" s="131" t="s">
        <v>53</v>
      </c>
      <c r="D5" s="131"/>
      <c r="E5" s="131"/>
      <c r="F5" s="131"/>
      <c r="G5" s="131"/>
      <c r="H5" s="145"/>
      <c r="I5" s="143"/>
      <c r="J5" s="131" t="s">
        <v>656</v>
      </c>
      <c r="K5" s="131"/>
      <c r="L5" s="131"/>
      <c r="M5" s="131"/>
      <c r="N5" s="131"/>
      <c r="O5" s="132"/>
    </row>
    <row r="6" spans="1:15" ht="15" customHeight="1" x14ac:dyDescent="0.4">
      <c r="A6" s="121" t="s">
        <v>8</v>
      </c>
      <c r="B6" s="121"/>
      <c r="C6" s="121"/>
      <c r="D6" s="121"/>
      <c r="E6" s="121"/>
      <c r="F6" s="121" t="s">
        <v>657</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658</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4321</v>
      </c>
      <c r="H17" s="112"/>
      <c r="I17" s="12" t="s">
        <v>29</v>
      </c>
      <c r="J17" s="13"/>
      <c r="K17" s="11"/>
      <c r="L17" s="113">
        <v>3702</v>
      </c>
      <c r="M17" s="113"/>
      <c r="N17" s="12" t="s">
        <v>29</v>
      </c>
      <c r="O17" s="13"/>
    </row>
    <row r="18" spans="1:15" ht="15.95" customHeight="1" x14ac:dyDescent="0.4">
      <c r="A18" s="114" t="s">
        <v>30</v>
      </c>
      <c r="B18" s="115"/>
      <c r="C18" s="115"/>
      <c r="D18" s="115"/>
      <c r="E18" s="116"/>
      <c r="F18" s="14"/>
      <c r="G18" s="117">
        <v>5489</v>
      </c>
      <c r="H18" s="117"/>
      <c r="I18" s="15" t="s">
        <v>29</v>
      </c>
      <c r="J18" s="16"/>
      <c r="K18" s="14"/>
      <c r="L18" s="118">
        <v>4077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-3.6</v>
      </c>
      <c r="K24" s="23" t="s">
        <v>43</v>
      </c>
      <c r="L24" s="24">
        <v>5</v>
      </c>
      <c r="M24" s="23" t="s">
        <v>43</v>
      </c>
      <c r="N24" s="24">
        <v>0</v>
      </c>
      <c r="O24" s="25" t="s">
        <v>43</v>
      </c>
    </row>
    <row r="25" spans="1:15" ht="15" customHeight="1" x14ac:dyDescent="0.4">
      <c r="A25" s="98" t="s">
        <v>45</v>
      </c>
      <c r="B25" s="99"/>
      <c r="C25" s="99"/>
      <c r="D25" s="99"/>
      <c r="E25" s="99"/>
      <c r="F25" s="99"/>
      <c r="G25" s="100"/>
      <c r="H25" s="26">
        <v>3</v>
      </c>
      <c r="I25" s="23" t="s">
        <v>43</v>
      </c>
      <c r="J25" s="27">
        <v>10.3</v>
      </c>
      <c r="K25" s="23" t="s">
        <v>43</v>
      </c>
      <c r="L25" s="27">
        <v>17.600000000000001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659</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660</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661</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662</v>
      </c>
      <c r="D4" s="144"/>
      <c r="E4" s="144"/>
      <c r="F4" s="144"/>
      <c r="G4" s="144"/>
      <c r="H4" s="123"/>
      <c r="I4" s="121" t="s">
        <v>4</v>
      </c>
      <c r="J4" s="144" t="s">
        <v>663</v>
      </c>
      <c r="K4" s="144"/>
      <c r="L4" s="144"/>
      <c r="M4" s="144"/>
      <c r="N4" s="144"/>
      <c r="O4" s="123"/>
    </row>
    <row r="5" spans="1:15" ht="15" customHeight="1" x14ac:dyDescent="0.4">
      <c r="A5" s="143"/>
      <c r="B5" s="143"/>
      <c r="C5" s="131" t="s">
        <v>53</v>
      </c>
      <c r="D5" s="131"/>
      <c r="E5" s="131"/>
      <c r="F5" s="131"/>
      <c r="G5" s="131"/>
      <c r="H5" s="145"/>
      <c r="I5" s="143"/>
      <c r="J5" s="131" t="s">
        <v>53</v>
      </c>
      <c r="K5" s="131"/>
      <c r="L5" s="131"/>
      <c r="M5" s="131"/>
      <c r="N5" s="131"/>
      <c r="O5" s="132"/>
    </row>
    <row r="6" spans="1:15" ht="15" customHeight="1" x14ac:dyDescent="0.4">
      <c r="A6" s="121" t="s">
        <v>8</v>
      </c>
      <c r="B6" s="121"/>
      <c r="C6" s="121"/>
      <c r="D6" s="121"/>
      <c r="E6" s="121"/>
      <c r="F6" s="121" t="s">
        <v>276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664</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8015</v>
      </c>
      <c r="H17" s="112"/>
      <c r="I17" s="12" t="s">
        <v>29</v>
      </c>
      <c r="J17" s="13"/>
      <c r="K17" s="11"/>
      <c r="L17" s="113">
        <v>9628</v>
      </c>
      <c r="M17" s="113"/>
      <c r="N17" s="12" t="s">
        <v>29</v>
      </c>
      <c r="O17" s="13"/>
    </row>
    <row r="18" spans="1:15" ht="15.95" customHeight="1" x14ac:dyDescent="0.4">
      <c r="A18" s="114" t="s">
        <v>30</v>
      </c>
      <c r="B18" s="115"/>
      <c r="C18" s="115"/>
      <c r="D18" s="115"/>
      <c r="E18" s="116"/>
      <c r="F18" s="14"/>
      <c r="G18" s="117">
        <v>8819</v>
      </c>
      <c r="H18" s="117"/>
      <c r="I18" s="15" t="s">
        <v>29</v>
      </c>
      <c r="J18" s="16"/>
      <c r="K18" s="14"/>
      <c r="L18" s="118">
        <v>10776</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-17.5</v>
      </c>
      <c r="K23" s="23" t="s">
        <v>43</v>
      </c>
      <c r="L23" s="24">
        <v>-20.2</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-18.399999999999999</v>
      </c>
      <c r="K25" s="23" t="s">
        <v>43</v>
      </c>
      <c r="L25" s="27">
        <v>-22.2</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665</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666</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169</v>
      </c>
      <c r="D4" s="144"/>
      <c r="E4" s="144"/>
      <c r="F4" s="144"/>
      <c r="G4" s="144"/>
      <c r="H4" s="123"/>
      <c r="I4" s="121" t="s">
        <v>4</v>
      </c>
      <c r="J4" s="144" t="s">
        <v>667</v>
      </c>
      <c r="K4" s="144"/>
      <c r="L4" s="144"/>
      <c r="M4" s="144"/>
      <c r="N4" s="144"/>
      <c r="O4" s="123"/>
    </row>
    <row r="5" spans="1:15" ht="15" customHeight="1" x14ac:dyDescent="0.4">
      <c r="A5" s="143"/>
      <c r="B5" s="143"/>
      <c r="C5" s="131" t="s">
        <v>53</v>
      </c>
      <c r="D5" s="131"/>
      <c r="E5" s="131"/>
      <c r="F5" s="131"/>
      <c r="G5" s="131"/>
      <c r="H5" s="145"/>
      <c r="I5" s="143"/>
      <c r="J5" s="131" t="s">
        <v>668</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669</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3231</v>
      </c>
      <c r="H17" s="112"/>
      <c r="I17" s="12" t="s">
        <v>29</v>
      </c>
      <c r="J17" s="13"/>
      <c r="K17" s="11"/>
      <c r="L17" s="113">
        <v>3183</v>
      </c>
      <c r="M17" s="113"/>
      <c r="N17" s="12" t="s">
        <v>29</v>
      </c>
      <c r="O17" s="13"/>
    </row>
    <row r="18" spans="1:15" ht="15.95" customHeight="1" x14ac:dyDescent="0.4">
      <c r="A18" s="114" t="s">
        <v>30</v>
      </c>
      <c r="B18" s="115"/>
      <c r="C18" s="115"/>
      <c r="D18" s="115"/>
      <c r="E18" s="116"/>
      <c r="F18" s="14"/>
      <c r="G18" s="117">
        <v>3592</v>
      </c>
      <c r="H18" s="117"/>
      <c r="I18" s="15" t="s">
        <v>29</v>
      </c>
      <c r="J18" s="16"/>
      <c r="K18" s="14"/>
      <c r="L18" s="118">
        <v>3541</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3.5</v>
      </c>
      <c r="K24" s="23" t="s">
        <v>43</v>
      </c>
      <c r="L24" s="24">
        <v>-0.9</v>
      </c>
      <c r="M24" s="23" t="s">
        <v>43</v>
      </c>
      <c r="N24" s="24">
        <v>0</v>
      </c>
      <c r="O24" s="25" t="s">
        <v>43</v>
      </c>
    </row>
    <row r="25" spans="1:15" ht="15" customHeight="1" x14ac:dyDescent="0.4">
      <c r="A25" s="98" t="s">
        <v>45</v>
      </c>
      <c r="B25" s="99"/>
      <c r="C25" s="99"/>
      <c r="D25" s="99"/>
      <c r="E25" s="99"/>
      <c r="F25" s="99"/>
      <c r="G25" s="100"/>
      <c r="H25" s="26">
        <v>3</v>
      </c>
      <c r="I25" s="23" t="s">
        <v>43</v>
      </c>
      <c r="J25" s="27">
        <v>3.2</v>
      </c>
      <c r="K25" s="23" t="s">
        <v>43</v>
      </c>
      <c r="L25" s="27">
        <v>-1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670</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671</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672</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673</v>
      </c>
      <c r="D4" s="144"/>
      <c r="E4" s="144"/>
      <c r="F4" s="144"/>
      <c r="G4" s="144"/>
      <c r="H4" s="123"/>
      <c r="I4" s="121" t="s">
        <v>4</v>
      </c>
      <c r="J4" s="144" t="s">
        <v>674</v>
      </c>
      <c r="K4" s="144"/>
      <c r="L4" s="144"/>
      <c r="M4" s="144"/>
      <c r="N4" s="144"/>
      <c r="O4" s="123"/>
    </row>
    <row r="5" spans="1:15" ht="15" customHeight="1" x14ac:dyDescent="0.4">
      <c r="A5" s="143"/>
      <c r="B5" s="143"/>
      <c r="C5" s="131" t="s">
        <v>53</v>
      </c>
      <c r="D5" s="131"/>
      <c r="E5" s="131"/>
      <c r="F5" s="131"/>
      <c r="G5" s="131"/>
      <c r="H5" s="145"/>
      <c r="I5" s="143"/>
      <c r="J5" s="131" t="s">
        <v>675</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676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12611</v>
      </c>
      <c r="H17" s="112"/>
      <c r="I17" s="12" t="s">
        <v>29</v>
      </c>
      <c r="J17" s="13"/>
      <c r="K17" s="11"/>
      <c r="L17" s="113">
        <v>12231</v>
      </c>
      <c r="M17" s="113"/>
      <c r="N17" s="12" t="s">
        <v>29</v>
      </c>
      <c r="O17" s="13"/>
    </row>
    <row r="18" spans="1:15" ht="15.95" customHeight="1" x14ac:dyDescent="0.4">
      <c r="A18" s="114" t="s">
        <v>30</v>
      </c>
      <c r="B18" s="115"/>
      <c r="C18" s="115"/>
      <c r="D18" s="115"/>
      <c r="E18" s="116"/>
      <c r="F18" s="14"/>
      <c r="G18" s="117">
        <v>14776</v>
      </c>
      <c r="H18" s="117"/>
      <c r="I18" s="15" t="s">
        <v>29</v>
      </c>
      <c r="J18" s="16"/>
      <c r="K18" s="14"/>
      <c r="L18" s="118">
        <v>14323</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2.4</v>
      </c>
      <c r="K24" s="23" t="s">
        <v>43</v>
      </c>
      <c r="L24" s="24">
        <v>8.4</v>
      </c>
      <c r="M24" s="23" t="s">
        <v>43</v>
      </c>
      <c r="N24" s="24">
        <v>0</v>
      </c>
      <c r="O24" s="25" t="s">
        <v>43</v>
      </c>
    </row>
    <row r="25" spans="1:15" ht="15" customHeight="1" x14ac:dyDescent="0.4">
      <c r="A25" s="98" t="s">
        <v>45</v>
      </c>
      <c r="B25" s="99"/>
      <c r="C25" s="99"/>
      <c r="D25" s="99"/>
      <c r="E25" s="99"/>
      <c r="F25" s="99"/>
      <c r="G25" s="100"/>
      <c r="H25" s="26">
        <v>3</v>
      </c>
      <c r="I25" s="23" t="s">
        <v>43</v>
      </c>
      <c r="J25" s="27">
        <v>2.5</v>
      </c>
      <c r="K25" s="23" t="s">
        <v>43</v>
      </c>
      <c r="L25" s="27">
        <v>8.4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677</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211</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678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679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680</v>
      </c>
      <c r="D4" s="144"/>
      <c r="E4" s="144"/>
      <c r="F4" s="144"/>
      <c r="G4" s="144"/>
      <c r="H4" s="123"/>
      <c r="I4" s="121" t="s">
        <v>4</v>
      </c>
      <c r="J4" s="144" t="s">
        <v>681</v>
      </c>
      <c r="K4" s="144"/>
      <c r="L4" s="144"/>
      <c r="M4" s="144"/>
      <c r="N4" s="144"/>
      <c r="O4" s="123"/>
    </row>
    <row r="5" spans="1:15" ht="15" customHeight="1" x14ac:dyDescent="0.4">
      <c r="A5" s="143"/>
      <c r="B5" s="143"/>
      <c r="C5" s="131" t="s">
        <v>682</v>
      </c>
      <c r="D5" s="131"/>
      <c r="E5" s="131"/>
      <c r="F5" s="131"/>
      <c r="G5" s="131"/>
      <c r="H5" s="145"/>
      <c r="I5" s="143"/>
      <c r="J5" s="131" t="s">
        <v>683</v>
      </c>
      <c r="K5" s="131"/>
      <c r="L5" s="131"/>
      <c r="M5" s="131"/>
      <c r="N5" s="131"/>
      <c r="O5" s="132"/>
    </row>
    <row r="6" spans="1:15" ht="15" customHeight="1" x14ac:dyDescent="0.4">
      <c r="A6" s="121" t="s">
        <v>8</v>
      </c>
      <c r="B6" s="121"/>
      <c r="C6" s="121"/>
      <c r="D6" s="121"/>
      <c r="E6" s="121"/>
      <c r="F6" s="121" t="s">
        <v>684</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685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3435</v>
      </c>
      <c r="H17" s="112"/>
      <c r="I17" s="12" t="s">
        <v>29</v>
      </c>
      <c r="J17" s="13"/>
      <c r="K17" s="11"/>
      <c r="L17" s="113">
        <v>3179</v>
      </c>
      <c r="M17" s="113"/>
      <c r="N17" s="12" t="s">
        <v>29</v>
      </c>
      <c r="O17" s="13"/>
    </row>
    <row r="18" spans="1:15" ht="15.95" customHeight="1" x14ac:dyDescent="0.4">
      <c r="A18" s="114" t="s">
        <v>30</v>
      </c>
      <c r="B18" s="115"/>
      <c r="C18" s="115"/>
      <c r="D18" s="115"/>
      <c r="E18" s="116"/>
      <c r="F18" s="14"/>
      <c r="G18" s="117">
        <v>3809</v>
      </c>
      <c r="H18" s="117"/>
      <c r="I18" s="15" t="s">
        <v>29</v>
      </c>
      <c r="J18" s="16"/>
      <c r="K18" s="14"/>
      <c r="L18" s="118">
        <v>3529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2.6</v>
      </c>
      <c r="I24" s="23" t="s">
        <v>43</v>
      </c>
      <c r="J24" s="24">
        <v>2.2000000000000002</v>
      </c>
      <c r="K24" s="23" t="s">
        <v>43</v>
      </c>
      <c r="L24" s="24">
        <v>1.4</v>
      </c>
      <c r="M24" s="23" t="s">
        <v>43</v>
      </c>
      <c r="N24" s="24">
        <v>0</v>
      </c>
      <c r="O24" s="25" t="s">
        <v>43</v>
      </c>
    </row>
    <row r="25" spans="1:15" ht="15" customHeight="1" x14ac:dyDescent="0.4">
      <c r="A25" s="98" t="s">
        <v>45</v>
      </c>
      <c r="B25" s="99"/>
      <c r="C25" s="99"/>
      <c r="D25" s="99"/>
      <c r="E25" s="99"/>
      <c r="F25" s="99"/>
      <c r="G25" s="100"/>
      <c r="H25" s="26">
        <v>3.4</v>
      </c>
      <c r="I25" s="23" t="s">
        <v>43</v>
      </c>
      <c r="J25" s="27">
        <v>2.2000000000000002</v>
      </c>
      <c r="K25" s="23" t="s">
        <v>43</v>
      </c>
      <c r="L25" s="27">
        <v>1.3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686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687</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688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689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690</v>
      </c>
      <c r="D4" s="144"/>
      <c r="E4" s="144"/>
      <c r="F4" s="144"/>
      <c r="G4" s="144"/>
      <c r="H4" s="123"/>
      <c r="I4" s="121" t="s">
        <v>4</v>
      </c>
      <c r="J4" s="144" t="s">
        <v>691</v>
      </c>
      <c r="K4" s="144"/>
      <c r="L4" s="144"/>
      <c r="M4" s="144"/>
      <c r="N4" s="144"/>
      <c r="O4" s="123"/>
    </row>
    <row r="5" spans="1:15" ht="15" customHeight="1" x14ac:dyDescent="0.4">
      <c r="A5" s="143"/>
      <c r="B5" s="143"/>
      <c r="C5" s="131" t="s">
        <v>53</v>
      </c>
      <c r="D5" s="131"/>
      <c r="E5" s="131"/>
      <c r="F5" s="131"/>
      <c r="G5" s="131"/>
      <c r="H5" s="145"/>
      <c r="I5" s="143"/>
      <c r="J5" s="131" t="s">
        <v>692</v>
      </c>
      <c r="K5" s="131"/>
      <c r="L5" s="131"/>
      <c r="M5" s="131"/>
      <c r="N5" s="131"/>
      <c r="O5" s="132"/>
    </row>
    <row r="6" spans="1:15" ht="15" customHeight="1" x14ac:dyDescent="0.4">
      <c r="A6" s="121" t="s">
        <v>8</v>
      </c>
      <c r="B6" s="121"/>
      <c r="C6" s="121"/>
      <c r="D6" s="121"/>
      <c r="E6" s="121"/>
      <c r="F6" s="121" t="s">
        <v>148</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693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6031</v>
      </c>
      <c r="H17" s="112"/>
      <c r="I17" s="12" t="s">
        <v>29</v>
      </c>
      <c r="J17" s="13"/>
      <c r="K17" s="11"/>
      <c r="L17" s="113">
        <v>4576</v>
      </c>
      <c r="M17" s="113"/>
      <c r="N17" s="12" t="s">
        <v>29</v>
      </c>
      <c r="O17" s="13"/>
    </row>
    <row r="18" spans="1:15" ht="15.95" customHeight="1" x14ac:dyDescent="0.4">
      <c r="A18" s="114" t="s">
        <v>30</v>
      </c>
      <c r="B18" s="115"/>
      <c r="C18" s="115"/>
      <c r="D18" s="115"/>
      <c r="E18" s="116"/>
      <c r="F18" s="14"/>
      <c r="G18" s="117">
        <v>6071</v>
      </c>
      <c r="H18" s="117"/>
      <c r="I18" s="15" t="s">
        <v>29</v>
      </c>
      <c r="J18" s="16"/>
      <c r="K18" s="14"/>
      <c r="L18" s="118">
        <v>4906</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2.2999999999999998</v>
      </c>
      <c r="K24" s="23" t="s">
        <v>43</v>
      </c>
      <c r="L24" s="24">
        <v>5.2</v>
      </c>
      <c r="M24" s="23" t="s">
        <v>43</v>
      </c>
      <c r="N24" s="24">
        <v>0</v>
      </c>
      <c r="O24" s="25" t="s">
        <v>43</v>
      </c>
    </row>
    <row r="25" spans="1:15" ht="15" customHeight="1" x14ac:dyDescent="0.4">
      <c r="A25" s="98" t="s">
        <v>45</v>
      </c>
      <c r="B25" s="99"/>
      <c r="C25" s="99"/>
      <c r="D25" s="99"/>
      <c r="E25" s="99"/>
      <c r="F25" s="99"/>
      <c r="G25" s="100"/>
      <c r="H25" s="26">
        <v>3</v>
      </c>
      <c r="I25" s="23" t="s">
        <v>43</v>
      </c>
      <c r="J25" s="27">
        <v>-1.2</v>
      </c>
      <c r="K25" s="23" t="s">
        <v>43</v>
      </c>
      <c r="L25" s="27">
        <v>-1.1000000000000001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220</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694</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695</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696</v>
      </c>
      <c r="D4" s="144"/>
      <c r="E4" s="144"/>
      <c r="F4" s="144"/>
      <c r="G4" s="144"/>
      <c r="H4" s="123"/>
      <c r="I4" s="121" t="s">
        <v>4</v>
      </c>
      <c r="J4" s="144" t="s">
        <v>697</v>
      </c>
      <c r="K4" s="144"/>
      <c r="L4" s="144"/>
      <c r="M4" s="144"/>
      <c r="N4" s="144"/>
      <c r="O4" s="123"/>
    </row>
    <row r="5" spans="1:15" ht="15" customHeight="1" x14ac:dyDescent="0.4">
      <c r="A5" s="143"/>
      <c r="B5" s="143"/>
      <c r="C5" s="131" t="s">
        <v>53</v>
      </c>
      <c r="D5" s="131"/>
      <c r="E5" s="131"/>
      <c r="F5" s="131"/>
      <c r="G5" s="131"/>
      <c r="H5" s="145"/>
      <c r="I5" s="143"/>
      <c r="J5" s="131" t="s">
        <v>698</v>
      </c>
      <c r="K5" s="131"/>
      <c r="L5" s="131"/>
      <c r="M5" s="131"/>
      <c r="N5" s="131"/>
      <c r="O5" s="132"/>
    </row>
    <row r="6" spans="1:15" ht="15" customHeight="1" x14ac:dyDescent="0.4">
      <c r="A6" s="121" t="s">
        <v>8</v>
      </c>
      <c r="B6" s="121"/>
      <c r="C6" s="121"/>
      <c r="D6" s="121"/>
      <c r="E6" s="121"/>
      <c r="F6" s="121" t="s">
        <v>699</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700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11894</v>
      </c>
      <c r="H17" s="112"/>
      <c r="I17" s="12" t="s">
        <v>29</v>
      </c>
      <c r="J17" s="13"/>
      <c r="K17" s="11"/>
      <c r="L17" s="113">
        <v>8725</v>
      </c>
      <c r="M17" s="113"/>
      <c r="N17" s="12" t="s">
        <v>29</v>
      </c>
      <c r="O17" s="13"/>
    </row>
    <row r="18" spans="1:15" ht="15.95" customHeight="1" x14ac:dyDescent="0.4">
      <c r="A18" s="114" t="s">
        <v>30</v>
      </c>
      <c r="B18" s="115"/>
      <c r="C18" s="115"/>
      <c r="D18" s="115"/>
      <c r="E18" s="116"/>
      <c r="F18" s="14"/>
      <c r="G18" s="117">
        <v>12752</v>
      </c>
      <c r="H18" s="117"/>
      <c r="I18" s="15" t="s">
        <v>29</v>
      </c>
      <c r="J18" s="16"/>
      <c r="K18" s="14"/>
      <c r="L18" s="118">
        <v>9509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-0.9</v>
      </c>
      <c r="K24" s="23" t="s">
        <v>43</v>
      </c>
      <c r="L24" s="24">
        <v>-5.4</v>
      </c>
      <c r="M24" s="23" t="s">
        <v>43</v>
      </c>
      <c r="N24" s="24">
        <v>0</v>
      </c>
      <c r="O24" s="25" t="s">
        <v>43</v>
      </c>
    </row>
    <row r="25" spans="1:15" ht="15" customHeight="1" x14ac:dyDescent="0.4">
      <c r="A25" s="98" t="s">
        <v>45</v>
      </c>
      <c r="B25" s="99"/>
      <c r="C25" s="99"/>
      <c r="D25" s="99"/>
      <c r="E25" s="99"/>
      <c r="F25" s="99"/>
      <c r="G25" s="100"/>
      <c r="H25" s="26">
        <v>3</v>
      </c>
      <c r="I25" s="23" t="s">
        <v>43</v>
      </c>
      <c r="J25" s="27">
        <v>-0.8</v>
      </c>
      <c r="K25" s="23" t="s">
        <v>43</v>
      </c>
      <c r="L25" s="27">
        <v>-7.1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701</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702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703</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704</v>
      </c>
      <c r="D4" s="144"/>
      <c r="E4" s="144"/>
      <c r="F4" s="144"/>
      <c r="G4" s="144"/>
      <c r="H4" s="123"/>
      <c r="I4" s="121" t="s">
        <v>4</v>
      </c>
      <c r="J4" s="144" t="s">
        <v>705</v>
      </c>
      <c r="K4" s="144"/>
      <c r="L4" s="144"/>
      <c r="M4" s="144"/>
      <c r="N4" s="144"/>
      <c r="O4" s="123"/>
    </row>
    <row r="5" spans="1:15" ht="15" customHeight="1" x14ac:dyDescent="0.4">
      <c r="A5" s="143"/>
      <c r="B5" s="143"/>
      <c r="C5" s="131" t="s">
        <v>53</v>
      </c>
      <c r="D5" s="131"/>
      <c r="E5" s="131"/>
      <c r="F5" s="131"/>
      <c r="G5" s="131"/>
      <c r="H5" s="145"/>
      <c r="I5" s="143"/>
      <c r="J5" s="131" t="s">
        <v>706</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t="s">
        <v>13</v>
      </c>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707</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6260</v>
      </c>
      <c r="H17" s="112"/>
      <c r="I17" s="12" t="s">
        <v>29</v>
      </c>
      <c r="J17" s="13"/>
      <c r="K17" s="11"/>
      <c r="L17" s="113">
        <v>5886</v>
      </c>
      <c r="M17" s="113"/>
      <c r="N17" s="12" t="s">
        <v>29</v>
      </c>
      <c r="O17" s="13"/>
    </row>
    <row r="18" spans="1:15" ht="15.95" customHeight="1" x14ac:dyDescent="0.4">
      <c r="A18" s="114" t="s">
        <v>30</v>
      </c>
      <c r="B18" s="115"/>
      <c r="C18" s="115"/>
      <c r="D18" s="115"/>
      <c r="E18" s="116"/>
      <c r="F18" s="14"/>
      <c r="G18" s="117">
        <v>7273</v>
      </c>
      <c r="H18" s="117"/>
      <c r="I18" s="15" t="s">
        <v>29</v>
      </c>
      <c r="J18" s="16"/>
      <c r="K18" s="14"/>
      <c r="L18" s="118">
        <v>6904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4</v>
      </c>
      <c r="I23" s="23" t="s">
        <v>43</v>
      </c>
      <c r="J23" s="24">
        <v>4.2</v>
      </c>
      <c r="K23" s="23" t="s">
        <v>43</v>
      </c>
      <c r="L23" s="24">
        <v>6</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3.8</v>
      </c>
      <c r="I25" s="23" t="s">
        <v>43</v>
      </c>
      <c r="J25" s="27">
        <v>3.3</v>
      </c>
      <c r="K25" s="23" t="s">
        <v>43</v>
      </c>
      <c r="L25" s="27">
        <v>5.0999999999999996</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708</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709</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108</v>
      </c>
      <c r="D4" s="144"/>
      <c r="E4" s="144"/>
      <c r="F4" s="144"/>
      <c r="G4" s="144"/>
      <c r="H4" s="123"/>
      <c r="I4" s="121" t="s">
        <v>4</v>
      </c>
      <c r="J4" s="144" t="s">
        <v>109</v>
      </c>
      <c r="K4" s="144"/>
      <c r="L4" s="144"/>
      <c r="M4" s="144"/>
      <c r="N4" s="144"/>
      <c r="O4" s="123"/>
    </row>
    <row r="5" spans="1:15" ht="15" customHeight="1" x14ac:dyDescent="0.4">
      <c r="A5" s="143"/>
      <c r="B5" s="143"/>
      <c r="C5" s="131" t="s">
        <v>53</v>
      </c>
      <c r="D5" s="131"/>
      <c r="E5" s="131"/>
      <c r="F5" s="131"/>
      <c r="G5" s="131"/>
      <c r="H5" s="145"/>
      <c r="I5" s="143"/>
      <c r="J5" s="131" t="s">
        <v>110</v>
      </c>
      <c r="K5" s="131"/>
      <c r="L5" s="131"/>
      <c r="M5" s="131"/>
      <c r="N5" s="131"/>
      <c r="O5" s="132"/>
    </row>
    <row r="6" spans="1:15" ht="15" customHeight="1" x14ac:dyDescent="0.4">
      <c r="A6" s="121" t="s">
        <v>8</v>
      </c>
      <c r="B6" s="121"/>
      <c r="C6" s="121"/>
      <c r="D6" s="121"/>
      <c r="E6" s="121"/>
      <c r="F6" s="121" t="s">
        <v>111</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112</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3890</v>
      </c>
      <c r="H17" s="112"/>
      <c r="I17" s="12" t="s">
        <v>29</v>
      </c>
      <c r="J17" s="13"/>
      <c r="K17" s="11"/>
      <c r="L17" s="113">
        <v>3618</v>
      </c>
      <c r="M17" s="113"/>
      <c r="N17" s="12" t="s">
        <v>29</v>
      </c>
      <c r="O17" s="13"/>
    </row>
    <row r="18" spans="1:15" ht="15.95" customHeight="1" x14ac:dyDescent="0.4">
      <c r="A18" s="114" t="s">
        <v>30</v>
      </c>
      <c r="B18" s="115"/>
      <c r="C18" s="115"/>
      <c r="D18" s="115"/>
      <c r="E18" s="116"/>
      <c r="F18" s="14"/>
      <c r="G18" s="117">
        <v>4245</v>
      </c>
      <c r="H18" s="117"/>
      <c r="I18" s="15" t="s">
        <v>29</v>
      </c>
      <c r="J18" s="16"/>
      <c r="K18" s="14"/>
      <c r="L18" s="118">
        <v>3961</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4.9000000000000004</v>
      </c>
      <c r="K23" s="23" t="s">
        <v>43</v>
      </c>
      <c r="L23" s="24">
        <v>7</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4.9000000000000004</v>
      </c>
      <c r="K25" s="23" t="s">
        <v>43</v>
      </c>
      <c r="L25" s="27">
        <v>6.7</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113</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114</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710</v>
      </c>
      <c r="D4" s="144"/>
      <c r="E4" s="144"/>
      <c r="F4" s="144"/>
      <c r="G4" s="144"/>
      <c r="H4" s="123"/>
      <c r="I4" s="121" t="s">
        <v>4</v>
      </c>
      <c r="J4" s="144" t="s">
        <v>711</v>
      </c>
      <c r="K4" s="144"/>
      <c r="L4" s="144"/>
      <c r="M4" s="144"/>
      <c r="N4" s="144"/>
      <c r="O4" s="123"/>
    </row>
    <row r="5" spans="1:15" ht="15" customHeight="1" x14ac:dyDescent="0.4">
      <c r="A5" s="143"/>
      <c r="B5" s="143"/>
      <c r="C5" s="131" t="s">
        <v>53</v>
      </c>
      <c r="D5" s="131"/>
      <c r="E5" s="131"/>
      <c r="F5" s="131"/>
      <c r="G5" s="131"/>
      <c r="H5" s="145"/>
      <c r="I5" s="143"/>
      <c r="J5" s="131" t="s">
        <v>712</v>
      </c>
      <c r="K5" s="131"/>
      <c r="L5" s="131"/>
      <c r="M5" s="131"/>
      <c r="N5" s="131"/>
      <c r="O5" s="132"/>
    </row>
    <row r="6" spans="1:15" ht="15" customHeight="1" x14ac:dyDescent="0.4">
      <c r="A6" s="121" t="s">
        <v>8</v>
      </c>
      <c r="B6" s="121"/>
      <c r="C6" s="121"/>
      <c r="D6" s="121"/>
      <c r="E6" s="121"/>
      <c r="F6" s="121" t="s">
        <v>70</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t="s">
        <v>13</v>
      </c>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713</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4878</v>
      </c>
      <c r="H17" s="112"/>
      <c r="I17" s="12" t="s">
        <v>29</v>
      </c>
      <c r="J17" s="13"/>
      <c r="K17" s="11"/>
      <c r="L17" s="113">
        <v>4418</v>
      </c>
      <c r="M17" s="113"/>
      <c r="N17" s="12" t="s">
        <v>29</v>
      </c>
      <c r="O17" s="13"/>
    </row>
    <row r="18" spans="1:15" ht="15.95" customHeight="1" x14ac:dyDescent="0.4">
      <c r="A18" s="114" t="s">
        <v>30</v>
      </c>
      <c r="B18" s="115"/>
      <c r="C18" s="115"/>
      <c r="D18" s="115"/>
      <c r="E18" s="116"/>
      <c r="F18" s="14"/>
      <c r="G18" s="117">
        <v>5478</v>
      </c>
      <c r="H18" s="117"/>
      <c r="I18" s="15" t="s">
        <v>29</v>
      </c>
      <c r="J18" s="16"/>
      <c r="K18" s="14"/>
      <c r="L18" s="118">
        <v>4984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1.6</v>
      </c>
      <c r="K24" s="23" t="s">
        <v>43</v>
      </c>
      <c r="L24" s="24">
        <v>3.8</v>
      </c>
      <c r="M24" s="23" t="s">
        <v>43</v>
      </c>
      <c r="N24" s="24">
        <v>0</v>
      </c>
      <c r="O24" s="25" t="s">
        <v>43</v>
      </c>
    </row>
    <row r="25" spans="1:15" ht="15" customHeight="1" x14ac:dyDescent="0.4">
      <c r="A25" s="98" t="s">
        <v>45</v>
      </c>
      <c r="B25" s="99"/>
      <c r="C25" s="99"/>
      <c r="D25" s="99"/>
      <c r="E25" s="99"/>
      <c r="F25" s="99"/>
      <c r="G25" s="100"/>
      <c r="H25" s="26">
        <v>3</v>
      </c>
      <c r="I25" s="23" t="s">
        <v>43</v>
      </c>
      <c r="J25" s="27">
        <v>2.6</v>
      </c>
      <c r="K25" s="23" t="s">
        <v>43</v>
      </c>
      <c r="L25" s="27">
        <v>3.4</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714</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715</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716</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717</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718</v>
      </c>
      <c r="D4" s="144"/>
      <c r="E4" s="144"/>
      <c r="F4" s="144"/>
      <c r="G4" s="144"/>
      <c r="H4" s="123"/>
      <c r="I4" s="121" t="s">
        <v>4</v>
      </c>
      <c r="J4" s="144" t="s">
        <v>719</v>
      </c>
      <c r="K4" s="144"/>
      <c r="L4" s="144"/>
      <c r="M4" s="144"/>
      <c r="N4" s="144"/>
      <c r="O4" s="123"/>
    </row>
    <row r="5" spans="1:15" ht="15" customHeight="1" x14ac:dyDescent="0.4">
      <c r="A5" s="143"/>
      <c r="B5" s="143"/>
      <c r="C5" s="131" t="s">
        <v>53</v>
      </c>
      <c r="D5" s="131"/>
      <c r="E5" s="131"/>
      <c r="F5" s="131"/>
      <c r="G5" s="131"/>
      <c r="H5" s="145"/>
      <c r="I5" s="143"/>
      <c r="J5" s="131" t="s">
        <v>720</v>
      </c>
      <c r="K5" s="131"/>
      <c r="L5" s="131"/>
      <c r="M5" s="131"/>
      <c r="N5" s="131"/>
      <c r="O5" s="132"/>
    </row>
    <row r="6" spans="1:15" ht="15" customHeight="1" x14ac:dyDescent="0.4">
      <c r="A6" s="121" t="s">
        <v>8</v>
      </c>
      <c r="B6" s="121"/>
      <c r="C6" s="121"/>
      <c r="D6" s="121"/>
      <c r="E6" s="121"/>
      <c r="F6" s="121" t="s">
        <v>127</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t="s">
        <v>13</v>
      </c>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721</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11614</v>
      </c>
      <c r="H17" s="112"/>
      <c r="I17" s="12" t="s">
        <v>29</v>
      </c>
      <c r="J17" s="13"/>
      <c r="K17" s="11"/>
      <c r="L17" s="113">
        <v>11388</v>
      </c>
      <c r="M17" s="113"/>
      <c r="N17" s="12" t="s">
        <v>29</v>
      </c>
      <c r="O17" s="13"/>
    </row>
    <row r="18" spans="1:15" ht="15.95" customHeight="1" x14ac:dyDescent="0.4">
      <c r="A18" s="114" t="s">
        <v>30</v>
      </c>
      <c r="B18" s="115"/>
      <c r="C18" s="115"/>
      <c r="D18" s="115"/>
      <c r="E18" s="116"/>
      <c r="F18" s="14"/>
      <c r="G18" s="117">
        <v>12590</v>
      </c>
      <c r="H18" s="117"/>
      <c r="I18" s="15" t="s">
        <v>29</v>
      </c>
      <c r="J18" s="16"/>
      <c r="K18" s="14"/>
      <c r="L18" s="118">
        <v>12607</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-18.100000000000001</v>
      </c>
      <c r="K23" s="23" t="s">
        <v>43</v>
      </c>
      <c r="L23" s="24">
        <v>2</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-19.399999999999999</v>
      </c>
      <c r="K25" s="23" t="s">
        <v>43</v>
      </c>
      <c r="L25" s="27">
        <v>-0.2</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722</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723</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724</v>
      </c>
      <c r="D4" s="144"/>
      <c r="E4" s="144"/>
      <c r="F4" s="144"/>
      <c r="G4" s="144"/>
      <c r="H4" s="123"/>
      <c r="I4" s="121" t="s">
        <v>4</v>
      </c>
      <c r="J4" s="144" t="s">
        <v>725</v>
      </c>
      <c r="K4" s="144"/>
      <c r="L4" s="144"/>
      <c r="M4" s="144"/>
      <c r="N4" s="144"/>
      <c r="O4" s="123"/>
    </row>
    <row r="5" spans="1:15" ht="15" customHeight="1" x14ac:dyDescent="0.4">
      <c r="A5" s="143"/>
      <c r="B5" s="143"/>
      <c r="C5" s="131" t="s">
        <v>53</v>
      </c>
      <c r="D5" s="131"/>
      <c r="E5" s="131"/>
      <c r="F5" s="131"/>
      <c r="G5" s="131"/>
      <c r="H5" s="145"/>
      <c r="I5" s="143"/>
      <c r="J5" s="131" t="s">
        <v>726</v>
      </c>
      <c r="K5" s="131"/>
      <c r="L5" s="131"/>
      <c r="M5" s="131"/>
      <c r="N5" s="131"/>
      <c r="O5" s="132"/>
    </row>
    <row r="6" spans="1:15" ht="15" customHeight="1" x14ac:dyDescent="0.4">
      <c r="A6" s="121" t="s">
        <v>8</v>
      </c>
      <c r="B6" s="121"/>
      <c r="C6" s="121"/>
      <c r="D6" s="121"/>
      <c r="E6" s="121"/>
      <c r="F6" s="121" t="s">
        <v>340</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727</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19920</v>
      </c>
      <c r="H17" s="112"/>
      <c r="I17" s="12" t="s">
        <v>29</v>
      </c>
      <c r="J17" s="13"/>
      <c r="K17" s="11"/>
      <c r="L17" s="113">
        <v>24303</v>
      </c>
      <c r="M17" s="113"/>
      <c r="N17" s="12" t="s">
        <v>29</v>
      </c>
      <c r="O17" s="13"/>
    </row>
    <row r="18" spans="1:15" ht="15.95" customHeight="1" x14ac:dyDescent="0.4">
      <c r="A18" s="114" t="s">
        <v>30</v>
      </c>
      <c r="B18" s="115"/>
      <c r="C18" s="115"/>
      <c r="D18" s="115"/>
      <c r="E18" s="116"/>
      <c r="F18" s="14"/>
      <c r="G18" s="117">
        <v>23656</v>
      </c>
      <c r="H18" s="117"/>
      <c r="I18" s="15" t="s">
        <v>29</v>
      </c>
      <c r="J18" s="16"/>
      <c r="K18" s="14"/>
      <c r="L18" s="118">
        <v>28669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7.8</v>
      </c>
      <c r="K24" s="23" t="s">
        <v>43</v>
      </c>
      <c r="L24" s="24">
        <v>9</v>
      </c>
      <c r="M24" s="23" t="s">
        <v>43</v>
      </c>
      <c r="N24" s="24">
        <v>0</v>
      </c>
      <c r="O24" s="25" t="s">
        <v>43</v>
      </c>
    </row>
    <row r="25" spans="1:15" ht="15" customHeight="1" x14ac:dyDescent="0.4">
      <c r="A25" s="98" t="s">
        <v>45</v>
      </c>
      <c r="B25" s="99"/>
      <c r="C25" s="99"/>
      <c r="D25" s="99"/>
      <c r="E25" s="99"/>
      <c r="F25" s="99"/>
      <c r="G25" s="100"/>
      <c r="H25" s="26">
        <v>3</v>
      </c>
      <c r="I25" s="23" t="s">
        <v>43</v>
      </c>
      <c r="J25" s="27">
        <v>7.7</v>
      </c>
      <c r="K25" s="23" t="s">
        <v>43</v>
      </c>
      <c r="L25" s="27">
        <v>9.6</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728</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729</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730</v>
      </c>
      <c r="B37" s="69"/>
      <c r="C37" s="69"/>
      <c r="D37" s="69"/>
      <c r="E37" s="69"/>
      <c r="F37" s="69"/>
      <c r="G37" s="69"/>
      <c r="H37" s="69"/>
      <c r="I37" s="69"/>
      <c r="J37" s="69"/>
      <c r="K37" s="69"/>
      <c r="L37" s="69"/>
      <c r="M37" s="69"/>
      <c r="N37" s="69"/>
      <c r="O37" s="70"/>
    </row>
    <row r="38" spans="1:15" s="30" customFormat="1" ht="45" customHeight="1" x14ac:dyDescent="0.4">
      <c r="A38" s="71" t="s">
        <v>731</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732</v>
      </c>
      <c r="D4" s="144"/>
      <c r="E4" s="144"/>
      <c r="F4" s="144"/>
      <c r="G4" s="144"/>
      <c r="H4" s="123"/>
      <c r="I4" s="121" t="s">
        <v>4</v>
      </c>
      <c r="J4" s="144" t="s">
        <v>733</v>
      </c>
      <c r="K4" s="144"/>
      <c r="L4" s="144"/>
      <c r="M4" s="144"/>
      <c r="N4" s="144"/>
      <c r="O4" s="123"/>
    </row>
    <row r="5" spans="1:15" ht="15" customHeight="1" x14ac:dyDescent="0.4">
      <c r="A5" s="143"/>
      <c r="B5" s="143"/>
      <c r="C5" s="131" t="s">
        <v>53</v>
      </c>
      <c r="D5" s="131"/>
      <c r="E5" s="131"/>
      <c r="F5" s="131"/>
      <c r="G5" s="131"/>
      <c r="H5" s="145"/>
      <c r="I5" s="143"/>
      <c r="J5" s="131" t="s">
        <v>734</v>
      </c>
      <c r="K5" s="131"/>
      <c r="L5" s="131"/>
      <c r="M5" s="131"/>
      <c r="N5" s="131"/>
      <c r="O5" s="132"/>
    </row>
    <row r="6" spans="1:15" ht="15" customHeight="1" x14ac:dyDescent="0.4">
      <c r="A6" s="121" t="s">
        <v>8</v>
      </c>
      <c r="B6" s="121"/>
      <c r="C6" s="121"/>
      <c r="D6" s="121"/>
      <c r="E6" s="121"/>
      <c r="F6" s="121" t="s">
        <v>127</v>
      </c>
      <c r="G6" s="121"/>
      <c r="H6" s="121"/>
      <c r="I6" s="121"/>
      <c r="J6" s="121"/>
      <c r="K6" s="121"/>
      <c r="L6" s="121"/>
      <c r="M6" s="121"/>
      <c r="N6" s="121"/>
      <c r="O6" s="121"/>
    </row>
    <row r="7" spans="1:15" ht="30" customHeight="1" x14ac:dyDescent="0.4">
      <c r="A7" s="121" t="s">
        <v>10</v>
      </c>
      <c r="B7" s="121"/>
      <c r="C7" s="121"/>
      <c r="D7" s="121"/>
      <c r="E7" s="121"/>
      <c r="F7" s="2"/>
      <c r="G7" s="122" t="s">
        <v>11</v>
      </c>
      <c r="H7" s="123"/>
      <c r="I7" s="123"/>
      <c r="J7" s="123"/>
      <c r="K7" s="123"/>
      <c r="L7" s="123"/>
      <c r="M7" s="123"/>
      <c r="N7" s="123"/>
      <c r="O7" s="123"/>
    </row>
    <row r="8" spans="1:15" ht="30" customHeight="1" x14ac:dyDescent="0.4">
      <c r="A8" s="121"/>
      <c r="B8" s="121"/>
      <c r="C8" s="121"/>
      <c r="D8" s="121"/>
      <c r="E8" s="121"/>
      <c r="F8" s="3" t="s">
        <v>13</v>
      </c>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735</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4040</v>
      </c>
      <c r="H17" s="112"/>
      <c r="I17" s="12" t="s">
        <v>29</v>
      </c>
      <c r="J17" s="13"/>
      <c r="K17" s="11"/>
      <c r="L17" s="113">
        <v>4342</v>
      </c>
      <c r="M17" s="113"/>
      <c r="N17" s="12" t="s">
        <v>29</v>
      </c>
      <c r="O17" s="13"/>
    </row>
    <row r="18" spans="1:15" ht="15.95" customHeight="1" x14ac:dyDescent="0.4">
      <c r="A18" s="114" t="s">
        <v>30</v>
      </c>
      <c r="B18" s="115"/>
      <c r="C18" s="115"/>
      <c r="D18" s="115"/>
      <c r="E18" s="116"/>
      <c r="F18" s="14"/>
      <c r="G18" s="117">
        <v>4776</v>
      </c>
      <c r="H18" s="117"/>
      <c r="I18" s="15" t="s">
        <v>29</v>
      </c>
      <c r="J18" s="16"/>
      <c r="K18" s="14"/>
      <c r="L18" s="118">
        <v>4781</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-28.1</v>
      </c>
      <c r="K24" s="23" t="s">
        <v>43</v>
      </c>
      <c r="L24" s="24">
        <v>-34.9</v>
      </c>
      <c r="M24" s="23" t="s">
        <v>43</v>
      </c>
      <c r="N24" s="24">
        <v>0</v>
      </c>
      <c r="O24" s="25" t="s">
        <v>43</v>
      </c>
    </row>
    <row r="25" spans="1:15" ht="15" customHeight="1" x14ac:dyDescent="0.4">
      <c r="A25" s="98" t="s">
        <v>45</v>
      </c>
      <c r="B25" s="99"/>
      <c r="C25" s="99"/>
      <c r="D25" s="99"/>
      <c r="E25" s="99"/>
      <c r="F25" s="99"/>
      <c r="G25" s="100"/>
      <c r="H25" s="26">
        <v>3</v>
      </c>
      <c r="I25" s="23" t="s">
        <v>43</v>
      </c>
      <c r="J25" s="27">
        <v>-28.2</v>
      </c>
      <c r="K25" s="23" t="s">
        <v>43</v>
      </c>
      <c r="L25" s="27">
        <v>-25.6</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736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737</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738</v>
      </c>
      <c r="B34" s="83"/>
      <c r="C34" s="83"/>
      <c r="D34" s="83"/>
      <c r="E34" s="83"/>
      <c r="F34" s="83"/>
      <c r="G34" s="83"/>
      <c r="H34" s="83"/>
      <c r="I34" s="83"/>
      <c r="J34" s="83"/>
      <c r="K34" s="83"/>
      <c r="L34" s="83"/>
      <c r="M34" s="83"/>
      <c r="N34" s="83"/>
      <c r="O34" s="84"/>
    </row>
    <row r="35" spans="1:15" ht="45" customHeight="1" x14ac:dyDescent="0.4">
      <c r="A35" s="85" t="s">
        <v>739</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740</v>
      </c>
      <c r="B37" s="69"/>
      <c r="C37" s="69"/>
      <c r="D37" s="69"/>
      <c r="E37" s="69"/>
      <c r="F37" s="69"/>
      <c r="G37" s="69"/>
      <c r="H37" s="69"/>
      <c r="I37" s="69"/>
      <c r="J37" s="69"/>
      <c r="K37" s="69"/>
      <c r="L37" s="69"/>
      <c r="M37" s="69"/>
      <c r="N37" s="69"/>
      <c r="O37" s="70"/>
    </row>
    <row r="38" spans="1:15" s="30" customFormat="1" ht="45" customHeight="1" x14ac:dyDescent="0.4">
      <c r="A38" s="71" t="s">
        <v>741</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742</v>
      </c>
      <c r="D4" s="144"/>
      <c r="E4" s="144"/>
      <c r="F4" s="144"/>
      <c r="G4" s="144"/>
      <c r="H4" s="123"/>
      <c r="I4" s="121" t="s">
        <v>4</v>
      </c>
      <c r="J4" s="144" t="s">
        <v>743</v>
      </c>
      <c r="K4" s="144"/>
      <c r="L4" s="144"/>
      <c r="M4" s="144"/>
      <c r="N4" s="144"/>
      <c r="O4" s="123"/>
    </row>
    <row r="5" spans="1:15" ht="15" customHeight="1" x14ac:dyDescent="0.4">
      <c r="A5" s="143"/>
      <c r="B5" s="143"/>
      <c r="C5" s="131" t="s">
        <v>744</v>
      </c>
      <c r="D5" s="131"/>
      <c r="E5" s="131"/>
      <c r="F5" s="131"/>
      <c r="G5" s="131"/>
      <c r="H5" s="145"/>
      <c r="I5" s="143"/>
      <c r="J5" s="131" t="s">
        <v>745</v>
      </c>
      <c r="K5" s="131"/>
      <c r="L5" s="131"/>
      <c r="M5" s="131"/>
      <c r="N5" s="131"/>
      <c r="O5" s="132"/>
    </row>
    <row r="6" spans="1:15" ht="15" customHeight="1" x14ac:dyDescent="0.4">
      <c r="A6" s="121" t="s">
        <v>8</v>
      </c>
      <c r="B6" s="121"/>
      <c r="C6" s="121"/>
      <c r="D6" s="121"/>
      <c r="E6" s="121"/>
      <c r="F6" s="121" t="s">
        <v>746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747</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5340</v>
      </c>
      <c r="H17" s="112"/>
      <c r="I17" s="12" t="s">
        <v>29</v>
      </c>
      <c r="J17" s="13"/>
      <c r="K17" s="11"/>
      <c r="L17" s="113">
        <v>5407</v>
      </c>
      <c r="M17" s="113"/>
      <c r="N17" s="12" t="s">
        <v>29</v>
      </c>
      <c r="O17" s="13"/>
    </row>
    <row r="18" spans="1:15" ht="15.95" customHeight="1" x14ac:dyDescent="0.4">
      <c r="A18" s="114" t="s">
        <v>30</v>
      </c>
      <c r="B18" s="115"/>
      <c r="C18" s="115"/>
      <c r="D18" s="115"/>
      <c r="E18" s="116"/>
      <c r="F18" s="14"/>
      <c r="G18" s="117">
        <v>5626</v>
      </c>
      <c r="H18" s="117"/>
      <c r="I18" s="15" t="s">
        <v>29</v>
      </c>
      <c r="J18" s="16"/>
      <c r="K18" s="14"/>
      <c r="L18" s="118">
        <v>5681</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-1.6</v>
      </c>
      <c r="K24" s="23" t="s">
        <v>43</v>
      </c>
      <c r="L24" s="24">
        <v>-1.3</v>
      </c>
      <c r="M24" s="23" t="s">
        <v>43</v>
      </c>
      <c r="N24" s="24">
        <v>0</v>
      </c>
      <c r="O24" s="25" t="s">
        <v>43</v>
      </c>
    </row>
    <row r="25" spans="1:15" ht="15" customHeight="1" x14ac:dyDescent="0.4">
      <c r="A25" s="98" t="s">
        <v>45</v>
      </c>
      <c r="B25" s="99"/>
      <c r="C25" s="99"/>
      <c r="D25" s="99"/>
      <c r="E25" s="99"/>
      <c r="F25" s="99"/>
      <c r="G25" s="100"/>
      <c r="H25" s="26">
        <v>3</v>
      </c>
      <c r="I25" s="23" t="s">
        <v>43</v>
      </c>
      <c r="J25" s="27">
        <v>-1.6</v>
      </c>
      <c r="K25" s="23" t="s">
        <v>43</v>
      </c>
      <c r="L25" s="27">
        <v>-1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96</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748</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749</v>
      </c>
      <c r="B34" s="83"/>
      <c r="C34" s="83"/>
      <c r="D34" s="83"/>
      <c r="E34" s="83"/>
      <c r="F34" s="83"/>
      <c r="G34" s="83"/>
      <c r="H34" s="83"/>
      <c r="I34" s="83"/>
      <c r="J34" s="83"/>
      <c r="K34" s="83"/>
      <c r="L34" s="83"/>
      <c r="M34" s="83"/>
      <c r="N34" s="83"/>
      <c r="O34" s="84"/>
    </row>
    <row r="35" spans="1:15" ht="45" customHeight="1" x14ac:dyDescent="0.4">
      <c r="A35" s="85" t="s">
        <v>750</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751</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752</v>
      </c>
      <c r="D4" s="144"/>
      <c r="E4" s="144"/>
      <c r="F4" s="144"/>
      <c r="G4" s="144"/>
      <c r="H4" s="123"/>
      <c r="I4" s="121" t="s">
        <v>4</v>
      </c>
      <c r="J4" s="144" t="s">
        <v>753</v>
      </c>
      <c r="K4" s="144"/>
      <c r="L4" s="144"/>
      <c r="M4" s="144"/>
      <c r="N4" s="144"/>
      <c r="O4" s="123"/>
    </row>
    <row r="5" spans="1:15" ht="15" customHeight="1" x14ac:dyDescent="0.4">
      <c r="A5" s="143"/>
      <c r="B5" s="143"/>
      <c r="C5" s="131" t="s">
        <v>53</v>
      </c>
      <c r="D5" s="131"/>
      <c r="E5" s="131"/>
      <c r="F5" s="131"/>
      <c r="G5" s="131"/>
      <c r="H5" s="145"/>
      <c r="I5" s="143"/>
      <c r="J5" s="131" t="s">
        <v>754</v>
      </c>
      <c r="K5" s="131"/>
      <c r="L5" s="131"/>
      <c r="M5" s="131"/>
      <c r="N5" s="131"/>
      <c r="O5" s="132"/>
    </row>
    <row r="6" spans="1:15" ht="15" customHeight="1" x14ac:dyDescent="0.4">
      <c r="A6" s="121" t="s">
        <v>8</v>
      </c>
      <c r="B6" s="121"/>
      <c r="C6" s="121"/>
      <c r="D6" s="121"/>
      <c r="E6" s="121"/>
      <c r="F6" s="121" t="s">
        <v>755</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t="s">
        <v>13</v>
      </c>
      <c r="G9" s="126" t="s">
        <v>14</v>
      </c>
      <c r="H9" s="126"/>
      <c r="I9" s="126"/>
      <c r="J9" s="126"/>
      <c r="K9" s="126"/>
      <c r="L9" s="126"/>
      <c r="M9" s="126"/>
      <c r="N9" s="126"/>
      <c r="O9" s="126"/>
    </row>
    <row r="10" spans="1:15" ht="120" customHeight="1" x14ac:dyDescent="0.4">
      <c r="A10" s="121" t="s">
        <v>15</v>
      </c>
      <c r="B10" s="121"/>
      <c r="C10" s="121"/>
      <c r="D10" s="121"/>
      <c r="E10" s="121"/>
      <c r="F10" s="127" t="s">
        <v>756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3535</v>
      </c>
      <c r="H17" s="112"/>
      <c r="I17" s="12" t="s">
        <v>29</v>
      </c>
      <c r="J17" s="13"/>
      <c r="K17" s="11"/>
      <c r="L17" s="113">
        <v>3642</v>
      </c>
      <c r="M17" s="113"/>
      <c r="N17" s="12" t="s">
        <v>29</v>
      </c>
      <c r="O17" s="13"/>
    </row>
    <row r="18" spans="1:15" ht="15.95" customHeight="1" x14ac:dyDescent="0.4">
      <c r="A18" s="114" t="s">
        <v>30</v>
      </c>
      <c r="B18" s="115"/>
      <c r="C18" s="115"/>
      <c r="D18" s="115"/>
      <c r="E18" s="116"/>
      <c r="F18" s="14"/>
      <c r="G18" s="117">
        <v>3850</v>
      </c>
      <c r="H18" s="117"/>
      <c r="I18" s="15" t="s">
        <v>29</v>
      </c>
      <c r="J18" s="16"/>
      <c r="K18" s="14"/>
      <c r="L18" s="118">
        <v>3969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-7.2</v>
      </c>
      <c r="K23" s="23" t="s">
        <v>43</v>
      </c>
      <c r="L23" s="24">
        <v>-3.1</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-7</v>
      </c>
      <c r="K25" s="23" t="s">
        <v>43</v>
      </c>
      <c r="L25" s="27">
        <v>-3.1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757</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758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759</v>
      </c>
      <c r="D4" s="144"/>
      <c r="E4" s="144"/>
      <c r="F4" s="144"/>
      <c r="G4" s="144"/>
      <c r="H4" s="123"/>
      <c r="I4" s="121" t="s">
        <v>4</v>
      </c>
      <c r="J4" s="144" t="s">
        <v>760</v>
      </c>
      <c r="K4" s="144"/>
      <c r="L4" s="144"/>
      <c r="M4" s="144"/>
      <c r="N4" s="144"/>
      <c r="O4" s="123"/>
    </row>
    <row r="5" spans="1:15" ht="15" customHeight="1" x14ac:dyDescent="0.4">
      <c r="A5" s="143"/>
      <c r="B5" s="143"/>
      <c r="C5" s="131" t="s">
        <v>53</v>
      </c>
      <c r="D5" s="131"/>
      <c r="E5" s="131"/>
      <c r="F5" s="131"/>
      <c r="G5" s="131"/>
      <c r="H5" s="145"/>
      <c r="I5" s="143"/>
      <c r="J5" s="131" t="s">
        <v>761</v>
      </c>
      <c r="K5" s="131"/>
      <c r="L5" s="131"/>
      <c r="M5" s="131"/>
      <c r="N5" s="131"/>
      <c r="O5" s="132"/>
    </row>
    <row r="6" spans="1:15" ht="15" customHeight="1" x14ac:dyDescent="0.4">
      <c r="A6" s="121" t="s">
        <v>8</v>
      </c>
      <c r="B6" s="121"/>
      <c r="C6" s="121"/>
      <c r="D6" s="121"/>
      <c r="E6" s="121"/>
      <c r="F6" s="121" t="s">
        <v>699</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762</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18310</v>
      </c>
      <c r="H17" s="112"/>
      <c r="I17" s="12" t="s">
        <v>29</v>
      </c>
      <c r="J17" s="13"/>
      <c r="K17" s="11"/>
      <c r="L17" s="113">
        <v>17759</v>
      </c>
      <c r="M17" s="113"/>
      <c r="N17" s="12" t="s">
        <v>29</v>
      </c>
      <c r="O17" s="13"/>
    </row>
    <row r="18" spans="1:15" ht="15.95" customHeight="1" x14ac:dyDescent="0.4">
      <c r="A18" s="114" t="s">
        <v>30</v>
      </c>
      <c r="B18" s="115"/>
      <c r="C18" s="115"/>
      <c r="D18" s="115"/>
      <c r="E18" s="116"/>
      <c r="F18" s="14"/>
      <c r="G18" s="117">
        <v>21488</v>
      </c>
      <c r="H18" s="117"/>
      <c r="I18" s="15" t="s">
        <v>29</v>
      </c>
      <c r="J18" s="16"/>
      <c r="K18" s="14"/>
      <c r="L18" s="118">
        <v>20999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3.4</v>
      </c>
      <c r="I24" s="23" t="s">
        <v>43</v>
      </c>
      <c r="J24" s="24">
        <v>-6.5</v>
      </c>
      <c r="K24" s="23" t="s">
        <v>43</v>
      </c>
      <c r="L24" s="24">
        <v>0.8</v>
      </c>
      <c r="M24" s="23" t="s">
        <v>43</v>
      </c>
      <c r="N24" s="24">
        <v>0</v>
      </c>
      <c r="O24" s="25" t="s">
        <v>43</v>
      </c>
    </row>
    <row r="25" spans="1:15" ht="15" customHeight="1" x14ac:dyDescent="0.4">
      <c r="A25" s="98" t="s">
        <v>45</v>
      </c>
      <c r="B25" s="99"/>
      <c r="C25" s="99"/>
      <c r="D25" s="99"/>
      <c r="E25" s="99"/>
      <c r="F25" s="99"/>
      <c r="G25" s="100"/>
      <c r="H25" s="26">
        <v>3</v>
      </c>
      <c r="I25" s="23" t="s">
        <v>43</v>
      </c>
      <c r="J25" s="27">
        <v>-6.1</v>
      </c>
      <c r="K25" s="23" t="s">
        <v>43</v>
      </c>
      <c r="L25" s="27">
        <v>0.1</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763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764</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765</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766</v>
      </c>
      <c r="D4" s="144"/>
      <c r="E4" s="144"/>
      <c r="F4" s="144"/>
      <c r="G4" s="144"/>
      <c r="H4" s="123"/>
      <c r="I4" s="121" t="s">
        <v>4</v>
      </c>
      <c r="J4" s="144" t="s">
        <v>767</v>
      </c>
      <c r="K4" s="144"/>
      <c r="L4" s="144"/>
      <c r="M4" s="144"/>
      <c r="N4" s="144"/>
      <c r="O4" s="123"/>
    </row>
    <row r="5" spans="1:15" ht="15" customHeight="1" x14ac:dyDescent="0.4">
      <c r="A5" s="143"/>
      <c r="B5" s="143"/>
      <c r="C5" s="131" t="s">
        <v>53</v>
      </c>
      <c r="D5" s="131"/>
      <c r="E5" s="131"/>
      <c r="F5" s="131"/>
      <c r="G5" s="131"/>
      <c r="H5" s="145"/>
      <c r="I5" s="143"/>
      <c r="J5" s="131" t="s">
        <v>768</v>
      </c>
      <c r="K5" s="131"/>
      <c r="L5" s="131"/>
      <c r="M5" s="131"/>
      <c r="N5" s="131"/>
      <c r="O5" s="132"/>
    </row>
    <row r="6" spans="1:15" ht="15" customHeight="1" x14ac:dyDescent="0.4">
      <c r="A6" s="121" t="s">
        <v>8</v>
      </c>
      <c r="B6" s="121"/>
      <c r="C6" s="121"/>
      <c r="D6" s="121"/>
      <c r="E6" s="121"/>
      <c r="F6" s="121" t="s">
        <v>769</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770</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4418</v>
      </c>
      <c r="H17" s="112"/>
      <c r="I17" s="12" t="s">
        <v>29</v>
      </c>
      <c r="J17" s="13"/>
      <c r="K17" s="11"/>
      <c r="L17" s="113">
        <v>4856</v>
      </c>
      <c r="M17" s="113"/>
      <c r="N17" s="12" t="s">
        <v>29</v>
      </c>
      <c r="O17" s="13"/>
    </row>
    <row r="18" spans="1:15" ht="15.95" customHeight="1" x14ac:dyDescent="0.4">
      <c r="A18" s="114" t="s">
        <v>30</v>
      </c>
      <c r="B18" s="115"/>
      <c r="C18" s="115"/>
      <c r="D18" s="115"/>
      <c r="E18" s="116"/>
      <c r="F18" s="14"/>
      <c r="G18" s="117">
        <v>4717</v>
      </c>
      <c r="H18" s="117"/>
      <c r="I18" s="15" t="s">
        <v>29</v>
      </c>
      <c r="J18" s="16"/>
      <c r="K18" s="14"/>
      <c r="L18" s="118">
        <v>5174</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5</v>
      </c>
      <c r="I24" s="23" t="s">
        <v>43</v>
      </c>
      <c r="J24" s="24">
        <v>-1.9</v>
      </c>
      <c r="K24" s="23" t="s">
        <v>43</v>
      </c>
      <c r="L24" s="24">
        <v>-5.6</v>
      </c>
      <c r="M24" s="23" t="s">
        <v>43</v>
      </c>
      <c r="N24" s="24">
        <v>0</v>
      </c>
      <c r="O24" s="25" t="s">
        <v>43</v>
      </c>
    </row>
    <row r="25" spans="1:15" ht="15" customHeight="1" x14ac:dyDescent="0.4">
      <c r="A25" s="98" t="s">
        <v>45</v>
      </c>
      <c r="B25" s="99"/>
      <c r="C25" s="99"/>
      <c r="D25" s="99"/>
      <c r="E25" s="99"/>
      <c r="F25" s="99"/>
      <c r="G25" s="100"/>
      <c r="H25" s="26">
        <v>5</v>
      </c>
      <c r="I25" s="23" t="s">
        <v>43</v>
      </c>
      <c r="J25" s="27">
        <v>-2.1</v>
      </c>
      <c r="K25" s="23" t="s">
        <v>43</v>
      </c>
      <c r="L25" s="27">
        <v>-5.3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220</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771</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772</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773</v>
      </c>
      <c r="D4" s="144"/>
      <c r="E4" s="144"/>
      <c r="F4" s="144"/>
      <c r="G4" s="144"/>
      <c r="H4" s="123"/>
      <c r="I4" s="121" t="s">
        <v>4</v>
      </c>
      <c r="J4" s="144" t="s">
        <v>774</v>
      </c>
      <c r="K4" s="144"/>
      <c r="L4" s="144"/>
      <c r="M4" s="144"/>
      <c r="N4" s="144"/>
      <c r="O4" s="123"/>
    </row>
    <row r="5" spans="1:15" ht="15" customHeight="1" x14ac:dyDescent="0.4">
      <c r="A5" s="143"/>
      <c r="B5" s="143"/>
      <c r="C5" s="131" t="s">
        <v>53</v>
      </c>
      <c r="D5" s="131"/>
      <c r="E5" s="131"/>
      <c r="F5" s="131"/>
      <c r="G5" s="131"/>
      <c r="H5" s="145"/>
      <c r="I5" s="143"/>
      <c r="J5" s="131" t="s">
        <v>775</v>
      </c>
      <c r="K5" s="131"/>
      <c r="L5" s="131"/>
      <c r="M5" s="131"/>
      <c r="N5" s="131"/>
      <c r="O5" s="132"/>
    </row>
    <row r="6" spans="1:15" ht="15" customHeight="1" x14ac:dyDescent="0.4">
      <c r="A6" s="121" t="s">
        <v>8</v>
      </c>
      <c r="B6" s="121"/>
      <c r="C6" s="121"/>
      <c r="D6" s="121"/>
      <c r="E6" s="121"/>
      <c r="F6" s="121" t="s">
        <v>276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776</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50916</v>
      </c>
      <c r="H17" s="112"/>
      <c r="I17" s="12" t="s">
        <v>29</v>
      </c>
      <c r="J17" s="13"/>
      <c r="K17" s="11"/>
      <c r="L17" s="113">
        <v>51599</v>
      </c>
      <c r="M17" s="113"/>
      <c r="N17" s="12" t="s">
        <v>29</v>
      </c>
      <c r="O17" s="13"/>
    </row>
    <row r="18" spans="1:15" ht="15.95" customHeight="1" x14ac:dyDescent="0.4">
      <c r="A18" s="114" t="s">
        <v>30</v>
      </c>
      <c r="B18" s="115"/>
      <c r="C18" s="115"/>
      <c r="D18" s="115"/>
      <c r="E18" s="116"/>
      <c r="F18" s="14"/>
      <c r="G18" s="117">
        <v>51066</v>
      </c>
      <c r="H18" s="117"/>
      <c r="I18" s="15" t="s">
        <v>29</v>
      </c>
      <c r="J18" s="16"/>
      <c r="K18" s="14"/>
      <c r="L18" s="118">
        <v>51700</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t="s">
        <v>13</v>
      </c>
      <c r="C23" s="98" t="s">
        <v>42</v>
      </c>
      <c r="D23" s="99"/>
      <c r="E23" s="99"/>
      <c r="F23" s="99"/>
      <c r="G23" s="100"/>
      <c r="H23" s="22">
        <v>3</v>
      </c>
      <c r="I23" s="23" t="s">
        <v>43</v>
      </c>
      <c r="J23" s="24">
        <v>-6.6</v>
      </c>
      <c r="K23" s="23" t="s">
        <v>43</v>
      </c>
      <c r="L23" s="24">
        <v>-1.4</v>
      </c>
      <c r="M23" s="23" t="s">
        <v>43</v>
      </c>
      <c r="N23" s="24">
        <v>0</v>
      </c>
      <c r="O23" s="25" t="s">
        <v>43</v>
      </c>
    </row>
    <row r="24" spans="1:15" ht="15" customHeight="1" x14ac:dyDescent="0.4">
      <c r="A24" s="97"/>
      <c r="B24" s="21"/>
      <c r="C24" s="98" t="s">
        <v>44</v>
      </c>
      <c r="D24" s="99"/>
      <c r="E24" s="99"/>
      <c r="F24" s="99"/>
      <c r="G24" s="100"/>
      <c r="H24" s="22">
        <v>0</v>
      </c>
      <c r="I24" s="23" t="s">
        <v>43</v>
      </c>
      <c r="J24" s="24">
        <v>0</v>
      </c>
      <c r="K24" s="23" t="s">
        <v>43</v>
      </c>
      <c r="L24" s="24">
        <v>0</v>
      </c>
      <c r="M24" s="23" t="s">
        <v>43</v>
      </c>
      <c r="N24" s="24">
        <v>0</v>
      </c>
      <c r="O24" s="25" t="s">
        <v>43</v>
      </c>
    </row>
    <row r="25" spans="1:15" ht="15" customHeight="1" x14ac:dyDescent="0.4">
      <c r="A25" s="98" t="s">
        <v>45</v>
      </c>
      <c r="B25" s="99"/>
      <c r="C25" s="99"/>
      <c r="D25" s="99"/>
      <c r="E25" s="99"/>
      <c r="F25" s="99"/>
      <c r="G25" s="100"/>
      <c r="H25" s="26">
        <v>3</v>
      </c>
      <c r="I25" s="23" t="s">
        <v>43</v>
      </c>
      <c r="J25" s="27">
        <v>-6.4</v>
      </c>
      <c r="K25" s="23" t="s">
        <v>43</v>
      </c>
      <c r="L25" s="27">
        <v>-1.3</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53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777</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778</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4" t="s">
        <v>0</v>
      </c>
      <c r="B1" s="130"/>
      <c r="C1" s="130"/>
      <c r="D1" s="130"/>
      <c r="E1" s="130"/>
      <c r="F1" s="130"/>
      <c r="G1" s="130"/>
      <c r="H1" s="130"/>
      <c r="I1" s="130"/>
      <c r="J1" s="130"/>
      <c r="K1" s="130"/>
      <c r="L1" s="130"/>
      <c r="M1" s="130"/>
      <c r="N1" s="130"/>
      <c r="O1" s="135"/>
    </row>
    <row r="2" spans="1:15" ht="15" customHeight="1" x14ac:dyDescent="0.4">
      <c r="A2" s="136"/>
      <c r="B2" s="137"/>
      <c r="C2" s="137"/>
      <c r="D2" s="137"/>
      <c r="E2" s="137"/>
      <c r="F2" s="137"/>
      <c r="G2" s="138"/>
      <c r="H2" s="138"/>
      <c r="I2" s="138"/>
      <c r="J2" s="138"/>
      <c r="K2" s="138"/>
      <c r="L2" s="138"/>
      <c r="M2" s="138"/>
      <c r="N2" s="138"/>
      <c r="O2" s="139"/>
    </row>
    <row r="3" spans="1:15" ht="15" customHeight="1" x14ac:dyDescent="0.4">
      <c r="A3" s="140"/>
      <c r="B3" s="141"/>
      <c r="C3" s="141"/>
      <c r="D3" s="141"/>
      <c r="E3" s="141"/>
      <c r="F3" s="141"/>
      <c r="G3" s="141"/>
      <c r="H3" s="141"/>
      <c r="I3" s="141"/>
      <c r="J3" s="141"/>
      <c r="K3" s="141"/>
      <c r="L3" s="141"/>
      <c r="M3" s="141"/>
      <c r="N3" s="141"/>
      <c r="O3" s="142"/>
    </row>
    <row r="4" spans="1:15" ht="15" customHeight="1" x14ac:dyDescent="0.4">
      <c r="A4" s="121" t="s">
        <v>1</v>
      </c>
      <c r="B4" s="121" t="s">
        <v>2</v>
      </c>
      <c r="C4" s="144" t="s">
        <v>779</v>
      </c>
      <c r="D4" s="144"/>
      <c r="E4" s="144"/>
      <c r="F4" s="144"/>
      <c r="G4" s="144"/>
      <c r="H4" s="123"/>
      <c r="I4" s="121" t="s">
        <v>4</v>
      </c>
      <c r="J4" s="144" t="s">
        <v>780</v>
      </c>
      <c r="K4" s="144"/>
      <c r="L4" s="144"/>
      <c r="M4" s="144"/>
      <c r="N4" s="144"/>
      <c r="O4" s="123"/>
    </row>
    <row r="5" spans="1:15" ht="15" customHeight="1" x14ac:dyDescent="0.4">
      <c r="A5" s="143"/>
      <c r="B5" s="143"/>
      <c r="C5" s="131" t="s">
        <v>53</v>
      </c>
      <c r="D5" s="131"/>
      <c r="E5" s="131"/>
      <c r="F5" s="131"/>
      <c r="G5" s="131"/>
      <c r="H5" s="145"/>
      <c r="I5" s="143"/>
      <c r="J5" s="131" t="s">
        <v>781</v>
      </c>
      <c r="K5" s="131"/>
      <c r="L5" s="131"/>
      <c r="M5" s="131"/>
      <c r="N5" s="131"/>
      <c r="O5" s="132"/>
    </row>
    <row r="6" spans="1:15" ht="15" customHeight="1" x14ac:dyDescent="0.4">
      <c r="A6" s="121" t="s">
        <v>8</v>
      </c>
      <c r="B6" s="121"/>
      <c r="C6" s="121"/>
      <c r="D6" s="121"/>
      <c r="E6" s="121"/>
      <c r="F6" s="121" t="s">
        <v>226</v>
      </c>
      <c r="G6" s="121"/>
      <c r="H6" s="121"/>
      <c r="I6" s="121"/>
      <c r="J6" s="121"/>
      <c r="K6" s="121"/>
      <c r="L6" s="121"/>
      <c r="M6" s="121"/>
      <c r="N6" s="121"/>
      <c r="O6" s="121"/>
    </row>
    <row r="7" spans="1:15" ht="30" customHeight="1" x14ac:dyDescent="0.4">
      <c r="A7" s="121" t="s">
        <v>10</v>
      </c>
      <c r="B7" s="121"/>
      <c r="C7" s="121"/>
      <c r="D7" s="121"/>
      <c r="E7" s="121"/>
      <c r="F7" s="2" t="s">
        <v>13</v>
      </c>
      <c r="G7" s="122" t="s">
        <v>11</v>
      </c>
      <c r="H7" s="123"/>
      <c r="I7" s="123"/>
      <c r="J7" s="123"/>
      <c r="K7" s="123"/>
      <c r="L7" s="123"/>
      <c r="M7" s="123"/>
      <c r="N7" s="123"/>
      <c r="O7" s="123"/>
    </row>
    <row r="8" spans="1:15" ht="30" customHeight="1" x14ac:dyDescent="0.4">
      <c r="A8" s="121"/>
      <c r="B8" s="121"/>
      <c r="C8" s="121"/>
      <c r="D8" s="121"/>
      <c r="E8" s="121"/>
      <c r="F8" s="3"/>
      <c r="G8" s="124" t="s">
        <v>12</v>
      </c>
      <c r="H8" s="125"/>
      <c r="I8" s="125"/>
      <c r="J8" s="125"/>
      <c r="K8" s="125"/>
      <c r="L8" s="125"/>
      <c r="M8" s="125"/>
      <c r="N8" s="125"/>
      <c r="O8" s="125"/>
    </row>
    <row r="9" spans="1:15" ht="30" customHeight="1" x14ac:dyDescent="0.4">
      <c r="A9" s="121"/>
      <c r="B9" s="121"/>
      <c r="C9" s="121"/>
      <c r="D9" s="121"/>
      <c r="E9" s="121"/>
      <c r="F9" s="4"/>
      <c r="G9" s="126" t="s">
        <v>14</v>
      </c>
      <c r="H9" s="126"/>
      <c r="I9" s="126"/>
      <c r="J9" s="126"/>
      <c r="K9" s="126"/>
      <c r="L9" s="126"/>
      <c r="M9" s="126"/>
      <c r="N9" s="126"/>
      <c r="O9" s="126"/>
    </row>
    <row r="10" spans="1:15" ht="120" customHeight="1" x14ac:dyDescent="0.4">
      <c r="A10" s="121" t="s">
        <v>15</v>
      </c>
      <c r="B10" s="121"/>
      <c r="C10" s="121"/>
      <c r="D10" s="121"/>
      <c r="E10" s="121"/>
      <c r="F10" s="127" t="s">
        <v>782</v>
      </c>
      <c r="G10" s="128"/>
      <c r="H10" s="128"/>
      <c r="I10" s="128"/>
      <c r="J10" s="128"/>
      <c r="K10" s="128"/>
      <c r="L10" s="128"/>
      <c r="M10" s="128"/>
      <c r="N10" s="128"/>
      <c r="O10" s="128"/>
    </row>
    <row r="11" spans="1:15" ht="15" customHeight="1" x14ac:dyDescent="0.4">
      <c r="A11" s="129"/>
      <c r="B11" s="130"/>
      <c r="C11" s="130"/>
      <c r="D11" s="130"/>
      <c r="E11" s="130"/>
      <c r="F11" s="130"/>
      <c r="G11" s="130"/>
      <c r="H11" s="130"/>
      <c r="I11" s="130"/>
      <c r="J11" s="130"/>
      <c r="K11" s="130"/>
      <c r="L11" s="130"/>
      <c r="M11" s="130"/>
      <c r="N11" s="130"/>
      <c r="O11" s="130"/>
    </row>
    <row r="12" spans="1:15" ht="15" customHeight="1" x14ac:dyDescent="0.4">
      <c r="A12" s="80" t="s">
        <v>17</v>
      </c>
      <c r="B12" s="81"/>
      <c r="C12" s="81"/>
      <c r="D12" s="81"/>
      <c r="E12" s="81"/>
      <c r="F12" s="81"/>
      <c r="G12" s="81"/>
      <c r="H12" s="81"/>
      <c r="I12" s="81"/>
      <c r="J12" s="81"/>
      <c r="K12" s="81"/>
      <c r="L12" s="81"/>
      <c r="M12" s="81"/>
      <c r="N12" s="81"/>
      <c r="O12" s="81"/>
    </row>
    <row r="13" spans="1:15" ht="15" customHeight="1" x14ac:dyDescent="0.4">
      <c r="A13" s="109" t="s">
        <v>18</v>
      </c>
      <c r="B13" s="110"/>
      <c r="C13" s="110"/>
      <c r="D13" s="110"/>
      <c r="E13" s="110"/>
      <c r="F13" s="110"/>
      <c r="G13" s="110"/>
      <c r="H13" s="110"/>
      <c r="I13" s="110"/>
      <c r="J13" s="110"/>
      <c r="K13" s="110"/>
      <c r="L13" s="110"/>
      <c r="M13" s="110"/>
      <c r="N13" s="110"/>
      <c r="O13" s="133"/>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119" t="s">
        <v>22</v>
      </c>
      <c r="O14" s="120"/>
    </row>
    <row r="15" spans="1:15" ht="15" customHeight="1" x14ac:dyDescent="0.4">
      <c r="A15" s="101" t="s">
        <v>23</v>
      </c>
      <c r="B15" s="102"/>
      <c r="C15" s="102"/>
      <c r="D15" s="102"/>
      <c r="E15" s="102"/>
      <c r="F15" s="102"/>
      <c r="G15" s="102"/>
      <c r="H15" s="102"/>
      <c r="I15" s="102"/>
      <c r="J15" s="102"/>
      <c r="K15" s="102"/>
      <c r="L15" s="102"/>
      <c r="M15" s="102"/>
      <c r="N15" s="102"/>
      <c r="O15" s="102"/>
    </row>
    <row r="16" spans="1:15" ht="15" customHeight="1" x14ac:dyDescent="0.4">
      <c r="A16" s="103" t="s">
        <v>24</v>
      </c>
      <c r="B16" s="104"/>
      <c r="C16" s="104"/>
      <c r="D16" s="104"/>
      <c r="E16" s="104"/>
      <c r="F16" s="105" t="s">
        <v>25</v>
      </c>
      <c r="G16" s="106"/>
      <c r="H16" s="8">
        <v>2018</v>
      </c>
      <c r="I16" s="9" t="s">
        <v>26</v>
      </c>
      <c r="J16" s="10"/>
      <c r="K16" s="106" t="s">
        <v>27</v>
      </c>
      <c r="L16" s="106"/>
      <c r="M16" s="8">
        <v>2020</v>
      </c>
      <c r="N16" s="9" t="s">
        <v>26</v>
      </c>
      <c r="O16" s="10"/>
    </row>
    <row r="17" spans="1:15" ht="15.95" customHeight="1" x14ac:dyDescent="0.4">
      <c r="A17" s="98" t="s">
        <v>28</v>
      </c>
      <c r="B17" s="99"/>
      <c r="C17" s="99"/>
      <c r="D17" s="99"/>
      <c r="E17" s="99"/>
      <c r="F17" s="11"/>
      <c r="G17" s="112">
        <v>3988</v>
      </c>
      <c r="H17" s="112"/>
      <c r="I17" s="12" t="s">
        <v>29</v>
      </c>
      <c r="J17" s="13"/>
      <c r="K17" s="11"/>
      <c r="L17" s="113">
        <v>4072</v>
      </c>
      <c r="M17" s="113"/>
      <c r="N17" s="12" t="s">
        <v>29</v>
      </c>
      <c r="O17" s="13"/>
    </row>
    <row r="18" spans="1:15" ht="15.95" customHeight="1" x14ac:dyDescent="0.4">
      <c r="A18" s="114" t="s">
        <v>30</v>
      </c>
      <c r="B18" s="115"/>
      <c r="C18" s="115"/>
      <c r="D18" s="115"/>
      <c r="E18" s="116"/>
      <c r="F18" s="14"/>
      <c r="G18" s="117">
        <v>4695</v>
      </c>
      <c r="H18" s="117"/>
      <c r="I18" s="15" t="s">
        <v>29</v>
      </c>
      <c r="J18" s="16"/>
      <c r="K18" s="14"/>
      <c r="L18" s="118">
        <v>4809</v>
      </c>
      <c r="M18" s="118"/>
      <c r="N18" s="15" t="s">
        <v>29</v>
      </c>
      <c r="O18" s="16"/>
    </row>
    <row r="19" spans="1:15" ht="15.95" customHeight="1" x14ac:dyDescent="0.4">
      <c r="A19" s="98" t="s">
        <v>31</v>
      </c>
      <c r="B19" s="99"/>
      <c r="C19" s="99"/>
      <c r="D19" s="99"/>
      <c r="E19" s="99"/>
      <c r="F19" s="99"/>
      <c r="G19" s="99"/>
      <c r="H19" s="99"/>
      <c r="I19" s="99"/>
      <c r="J19" s="99"/>
      <c r="K19" s="17"/>
      <c r="L19" s="107">
        <v>0</v>
      </c>
      <c r="M19" s="107"/>
      <c r="N19" s="15" t="s">
        <v>29</v>
      </c>
      <c r="O19" s="13"/>
    </row>
    <row r="20" spans="1:15" ht="15" customHeight="1" x14ac:dyDescent="0.4">
      <c r="A20" s="101" t="s">
        <v>32</v>
      </c>
      <c r="B20" s="102"/>
      <c r="C20" s="102"/>
      <c r="D20" s="102"/>
      <c r="E20" s="102"/>
      <c r="F20" s="102"/>
      <c r="G20" s="102"/>
      <c r="H20" s="102"/>
      <c r="I20" s="102"/>
      <c r="J20" s="102"/>
      <c r="K20" s="102"/>
      <c r="L20" s="102"/>
      <c r="M20" s="102"/>
      <c r="N20" s="102"/>
      <c r="O20" s="102"/>
    </row>
    <row r="21" spans="1:15" ht="15" customHeight="1" x14ac:dyDescent="0.4">
      <c r="A21" s="91" t="s">
        <v>24</v>
      </c>
      <c r="B21" s="92"/>
      <c r="C21" s="92"/>
      <c r="D21" s="92"/>
      <c r="E21" s="92"/>
      <c r="F21" s="92"/>
      <c r="G21" s="92"/>
      <c r="H21" s="91" t="s">
        <v>33</v>
      </c>
      <c r="I21" s="95"/>
      <c r="J21" s="91" t="s">
        <v>34</v>
      </c>
      <c r="K21" s="95"/>
      <c r="L21" s="91" t="s">
        <v>35</v>
      </c>
      <c r="M21" s="95"/>
      <c r="N21" s="91" t="s">
        <v>36</v>
      </c>
      <c r="O21" s="95"/>
    </row>
    <row r="22" spans="1:15" ht="12" x14ac:dyDescent="0.4">
      <c r="A22" s="93"/>
      <c r="B22" s="94"/>
      <c r="C22" s="94"/>
      <c r="D22" s="94"/>
      <c r="E22" s="94"/>
      <c r="F22" s="94"/>
      <c r="G22" s="94"/>
      <c r="H22" s="18" t="s">
        <v>37</v>
      </c>
      <c r="I22" s="19" t="s">
        <v>38</v>
      </c>
      <c r="J22" s="18" t="s">
        <v>39</v>
      </c>
      <c r="K22" s="19" t="s">
        <v>38</v>
      </c>
      <c r="L22" s="20" t="s">
        <v>40</v>
      </c>
      <c r="M22" s="19" t="s">
        <v>38</v>
      </c>
      <c r="N22" s="20" t="s">
        <v>37</v>
      </c>
      <c r="O22" s="19" t="s">
        <v>38</v>
      </c>
    </row>
    <row r="23" spans="1:15" ht="15" customHeight="1" x14ac:dyDescent="0.4">
      <c r="A23" s="96" t="s">
        <v>41</v>
      </c>
      <c r="B23" s="21"/>
      <c r="C23" s="98" t="s">
        <v>42</v>
      </c>
      <c r="D23" s="99"/>
      <c r="E23" s="99"/>
      <c r="F23" s="99"/>
      <c r="G23" s="100"/>
      <c r="H23" s="22">
        <v>0</v>
      </c>
      <c r="I23" s="23" t="s">
        <v>43</v>
      </c>
      <c r="J23" s="24">
        <v>0</v>
      </c>
      <c r="K23" s="23" t="s">
        <v>43</v>
      </c>
      <c r="L23" s="24">
        <v>0</v>
      </c>
      <c r="M23" s="23" t="s">
        <v>43</v>
      </c>
      <c r="N23" s="24">
        <v>0</v>
      </c>
      <c r="O23" s="25" t="s">
        <v>43</v>
      </c>
    </row>
    <row r="24" spans="1:15" ht="15" customHeight="1" x14ac:dyDescent="0.4">
      <c r="A24" s="97"/>
      <c r="B24" s="21" t="s">
        <v>13</v>
      </c>
      <c r="C24" s="98" t="s">
        <v>44</v>
      </c>
      <c r="D24" s="99"/>
      <c r="E24" s="99"/>
      <c r="F24" s="99"/>
      <c r="G24" s="100"/>
      <c r="H24" s="22">
        <v>3</v>
      </c>
      <c r="I24" s="23" t="s">
        <v>43</v>
      </c>
      <c r="J24" s="24">
        <v>5.2</v>
      </c>
      <c r="K24" s="23" t="s">
        <v>43</v>
      </c>
      <c r="L24" s="24">
        <v>9.8000000000000007</v>
      </c>
      <c r="M24" s="23" t="s">
        <v>43</v>
      </c>
      <c r="N24" s="24">
        <v>0</v>
      </c>
      <c r="O24" s="25" t="s">
        <v>43</v>
      </c>
    </row>
    <row r="25" spans="1:15" ht="15" customHeight="1" x14ac:dyDescent="0.4">
      <c r="A25" s="98" t="s">
        <v>45</v>
      </c>
      <c r="B25" s="99"/>
      <c r="C25" s="99"/>
      <c r="D25" s="99"/>
      <c r="E25" s="99"/>
      <c r="F25" s="99"/>
      <c r="G25" s="100"/>
      <c r="H25" s="26">
        <v>3</v>
      </c>
      <c r="I25" s="23" t="s">
        <v>43</v>
      </c>
      <c r="J25" s="27">
        <v>5.4</v>
      </c>
      <c r="K25" s="23" t="s">
        <v>43</v>
      </c>
      <c r="L25" s="27">
        <v>9.5</v>
      </c>
      <c r="M25" s="23" t="s">
        <v>43</v>
      </c>
      <c r="N25" s="27">
        <v>0</v>
      </c>
      <c r="O25" s="25" t="s">
        <v>43</v>
      </c>
    </row>
    <row r="26" spans="1:15" ht="15" customHeight="1" x14ac:dyDescent="0.4">
      <c r="A26" s="98" t="s">
        <v>46</v>
      </c>
      <c r="B26" s="99"/>
      <c r="C26" s="99"/>
      <c r="D26" s="99"/>
      <c r="E26" s="99"/>
      <c r="F26" s="99"/>
      <c r="G26" s="100"/>
      <c r="H26" s="26">
        <v>0</v>
      </c>
      <c r="I26" s="23" t="s">
        <v>43</v>
      </c>
      <c r="J26" s="27">
        <v>0</v>
      </c>
      <c r="K26" s="23" t="s">
        <v>43</v>
      </c>
      <c r="L26" s="27">
        <v>0</v>
      </c>
      <c r="M26" s="23" t="s">
        <v>43</v>
      </c>
      <c r="N26" s="27">
        <v>0</v>
      </c>
      <c r="O26" s="25" t="s">
        <v>43</v>
      </c>
    </row>
    <row r="27" spans="1:15" ht="15" customHeight="1" x14ac:dyDescent="0.4">
      <c r="A27" s="108" t="s">
        <v>47</v>
      </c>
      <c r="B27" s="108"/>
      <c r="C27" s="108"/>
      <c r="D27" s="108"/>
      <c r="E27" s="108"/>
      <c r="F27" s="108"/>
      <c r="G27" s="108"/>
      <c r="H27" s="108"/>
      <c r="I27" s="108"/>
      <c r="J27" s="108"/>
      <c r="K27" s="108"/>
      <c r="L27" s="108"/>
      <c r="M27" s="108"/>
      <c r="N27" s="108"/>
      <c r="O27" s="108"/>
    </row>
    <row r="28" spans="1:15" ht="15" customHeight="1" x14ac:dyDescent="0.4">
      <c r="A28" s="109" t="s">
        <v>48</v>
      </c>
      <c r="B28" s="110"/>
      <c r="C28" s="110"/>
      <c r="D28" s="110"/>
      <c r="E28" s="110"/>
      <c r="F28" s="110"/>
      <c r="G28" s="110"/>
      <c r="H28" s="28" t="s">
        <v>49</v>
      </c>
      <c r="I28" s="111" t="s">
        <v>783</v>
      </c>
      <c r="J28" s="111"/>
      <c r="K28" s="111"/>
      <c r="L28" s="111"/>
      <c r="M28" s="111"/>
      <c r="N28" s="111"/>
      <c r="O28" s="29" t="s">
        <v>51</v>
      </c>
    </row>
    <row r="29" spans="1:15" ht="15" customHeight="1" x14ac:dyDescent="0.4">
      <c r="A29" s="88" t="s">
        <v>52</v>
      </c>
      <c r="B29" s="89"/>
      <c r="C29" s="89"/>
      <c r="D29" s="89"/>
      <c r="E29" s="89"/>
      <c r="F29" s="89"/>
      <c r="G29" s="89"/>
      <c r="H29" s="89"/>
      <c r="I29" s="89"/>
      <c r="J29" s="89"/>
      <c r="K29" s="89"/>
      <c r="L29" s="89"/>
      <c r="M29" s="89"/>
      <c r="N29" s="89"/>
      <c r="O29" s="90"/>
    </row>
    <row r="30" spans="1:15" ht="90" customHeight="1" x14ac:dyDescent="0.4">
      <c r="A30" s="75" t="s">
        <v>53</v>
      </c>
      <c r="B30" s="76"/>
      <c r="C30" s="76"/>
      <c r="D30" s="76"/>
      <c r="E30" s="76"/>
      <c r="F30" s="76"/>
      <c r="G30" s="76"/>
      <c r="H30" s="76"/>
      <c r="I30" s="76"/>
      <c r="J30" s="76"/>
      <c r="K30" s="76"/>
      <c r="L30" s="76"/>
      <c r="M30" s="76"/>
      <c r="N30" s="76"/>
      <c r="O30" s="77"/>
    </row>
    <row r="31" spans="1:15" ht="12" x14ac:dyDescent="0.4">
      <c r="A31" s="78"/>
      <c r="B31" s="78"/>
      <c r="C31" s="78"/>
      <c r="D31" s="78"/>
      <c r="E31" s="78"/>
      <c r="F31" s="78"/>
      <c r="G31" s="78"/>
      <c r="H31" s="78"/>
      <c r="I31" s="78"/>
      <c r="J31" s="78"/>
      <c r="K31" s="78"/>
      <c r="L31" s="78"/>
      <c r="M31" s="78"/>
      <c r="N31" s="78"/>
      <c r="O31" s="78"/>
    </row>
    <row r="32" spans="1:15" ht="15" customHeight="1" x14ac:dyDescent="0.4">
      <c r="A32" s="79" t="s">
        <v>54</v>
      </c>
      <c r="B32" s="79"/>
      <c r="C32" s="79"/>
      <c r="D32" s="79"/>
      <c r="E32" s="79"/>
      <c r="F32" s="79"/>
      <c r="G32" s="79"/>
      <c r="H32" s="79"/>
      <c r="I32" s="79"/>
      <c r="J32" s="79"/>
      <c r="K32" s="79"/>
      <c r="L32" s="79"/>
      <c r="M32" s="79"/>
      <c r="N32" s="79"/>
      <c r="O32" s="79"/>
    </row>
    <row r="33" spans="1:15" ht="15" customHeight="1" x14ac:dyDescent="0.4">
      <c r="A33" s="80" t="s">
        <v>55</v>
      </c>
      <c r="B33" s="81"/>
      <c r="C33" s="81"/>
      <c r="D33" s="81"/>
      <c r="E33" s="81"/>
      <c r="F33" s="81"/>
      <c r="G33" s="81"/>
      <c r="H33" s="81"/>
      <c r="I33" s="81"/>
      <c r="J33" s="81"/>
      <c r="K33" s="81"/>
      <c r="L33" s="81"/>
      <c r="M33" s="81"/>
      <c r="N33" s="81"/>
      <c r="O33" s="81"/>
    </row>
    <row r="34" spans="1:15" ht="90" customHeight="1" x14ac:dyDescent="0.4">
      <c r="A34" s="82" t="s">
        <v>784</v>
      </c>
      <c r="B34" s="83"/>
      <c r="C34" s="83"/>
      <c r="D34" s="83"/>
      <c r="E34" s="83"/>
      <c r="F34" s="83"/>
      <c r="G34" s="83"/>
      <c r="H34" s="83"/>
      <c r="I34" s="83"/>
      <c r="J34" s="83"/>
      <c r="K34" s="83"/>
      <c r="L34" s="83"/>
      <c r="M34" s="83"/>
      <c r="N34" s="83"/>
      <c r="O34" s="84"/>
    </row>
    <row r="35" spans="1:15" ht="12" x14ac:dyDescent="0.4">
      <c r="A35" s="85" t="s">
        <v>53</v>
      </c>
      <c r="B35" s="86"/>
      <c r="C35" s="86"/>
      <c r="D35" s="86"/>
      <c r="E35" s="86"/>
      <c r="F35" s="86"/>
      <c r="G35" s="86"/>
      <c r="H35" s="86"/>
      <c r="I35" s="86"/>
      <c r="J35" s="86"/>
      <c r="K35" s="86"/>
      <c r="L35" s="86"/>
      <c r="M35" s="86"/>
      <c r="N35" s="86"/>
      <c r="O35" s="87"/>
    </row>
    <row r="36" spans="1:15" s="30" customFormat="1" ht="12" x14ac:dyDescent="0.4">
      <c r="A36" s="67" t="s">
        <v>57</v>
      </c>
      <c r="B36" s="67"/>
      <c r="C36" s="67"/>
      <c r="D36" s="67"/>
      <c r="E36" s="67"/>
      <c r="F36" s="67"/>
      <c r="G36" s="67"/>
      <c r="H36" s="67"/>
      <c r="I36" s="67"/>
      <c r="J36" s="67"/>
      <c r="K36" s="67"/>
      <c r="L36" s="67"/>
      <c r="M36" s="67"/>
      <c r="N36" s="67"/>
      <c r="O36" s="67"/>
    </row>
    <row r="37" spans="1:15" s="30" customFormat="1" ht="90" customHeight="1" x14ac:dyDescent="0.4">
      <c r="A37" s="68" t="s">
        <v>785</v>
      </c>
      <c r="B37" s="69"/>
      <c r="C37" s="69"/>
      <c r="D37" s="69"/>
      <c r="E37" s="69"/>
      <c r="F37" s="69"/>
      <c r="G37" s="69"/>
      <c r="H37" s="69"/>
      <c r="I37" s="69"/>
      <c r="J37" s="69"/>
      <c r="K37" s="69"/>
      <c r="L37" s="69"/>
      <c r="M37" s="69"/>
      <c r="N37" s="69"/>
      <c r="O37" s="70"/>
    </row>
    <row r="38" spans="1:15" s="30" customFormat="1" ht="12" x14ac:dyDescent="0.4">
      <c r="A38" s="71" t="s">
        <v>53</v>
      </c>
      <c r="B38" s="72"/>
      <c r="C38" s="72"/>
      <c r="D38" s="72"/>
      <c r="E38" s="72"/>
      <c r="F38" s="72"/>
      <c r="G38" s="72"/>
      <c r="H38" s="72"/>
      <c r="I38" s="72"/>
      <c r="J38" s="72"/>
      <c r="K38" s="72"/>
      <c r="L38" s="72"/>
      <c r="M38" s="72"/>
      <c r="N38" s="72"/>
      <c r="O38" s="73"/>
    </row>
    <row r="39" spans="1:15" ht="12" x14ac:dyDescent="0.4">
      <c r="A39" s="74"/>
      <c r="B39" s="74"/>
      <c r="C39" s="74"/>
      <c r="D39" s="74"/>
      <c r="E39" s="74"/>
      <c r="F39" s="74"/>
      <c r="G39" s="74"/>
      <c r="H39" s="74"/>
      <c r="I39" s="74"/>
      <c r="J39" s="74"/>
      <c r="K39" s="74"/>
      <c r="L39" s="74"/>
      <c r="M39" s="74"/>
      <c r="N39" s="74"/>
      <c r="O39" s="74"/>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103</vt:i4>
      </vt:variant>
      <vt:variant>
        <vt:lpstr>名前付き一覧</vt:lpstr>
      </vt:variant>
      <vt:variant>
        <vt:i4>1</vt:i4>
      </vt:variant>
    </vt:vector>
  </HeadingPairs>
  <TitlesOfParts>
    <vt:vector size="104" baseType="lpstr">
      <vt:lpstr>目次</vt:lpstr>
      <vt:lpstr>アートバンライン株式会社</vt:lpstr>
      <vt:lpstr>社会医療法人　愛仁会</vt:lpstr>
      <vt:lpstr>株式会社　アカカベ</vt:lpstr>
      <vt:lpstr>旭工精株式会社</vt:lpstr>
      <vt:lpstr>朝日生命保険相互会社</vt:lpstr>
      <vt:lpstr>株式会社　アサヒディード</vt:lpstr>
      <vt:lpstr>アパホテル株式会社</vt:lpstr>
      <vt:lpstr>あべのルシアス管理組合</vt:lpstr>
      <vt:lpstr>アマゾンジャパン合同会社</vt:lpstr>
      <vt:lpstr>株式会社アレフ</vt:lpstr>
      <vt:lpstr>株式会社　池田泉州銀行</vt:lpstr>
      <vt:lpstr>社会医療法人医真会</vt:lpstr>
      <vt:lpstr>和泉チエン株式会社</vt:lpstr>
      <vt:lpstr>永大産業株式会社</vt:lpstr>
      <vt:lpstr>ｴｲﾁ･ﾂｰ･ｵｰ ﾘﾃｲﾘﾝｸﾞ 株式会社</vt:lpstr>
      <vt:lpstr>HUP2特定目的会社</vt:lpstr>
      <vt:lpstr>株式会社ｴｷ・ﾘﾃｰﾙ･ｻｰﾋﾞｽ阪急阪神</vt:lpstr>
      <vt:lpstr>ＳＣＳＫ株式会社</vt:lpstr>
      <vt:lpstr>株式会社　エディオン</vt:lpstr>
      <vt:lpstr>株式会社NSC</vt:lpstr>
      <vt:lpstr>ｴﾇ･ﾃｨ･ﾃｨ都市開発株式会社</vt:lpstr>
      <vt:lpstr>田中熱工株式会社</vt:lpstr>
      <vt:lpstr>大阪市高速電気軌道株式会社</vt:lpstr>
      <vt:lpstr>大阪セント・レジス・ホテル（株）</vt:lpstr>
      <vt:lpstr>大阪中央冷蔵株式会社</vt:lpstr>
      <vt:lpstr>株式会社　大阪マルビル</vt:lpstr>
      <vt:lpstr>大塚製薬株式会社</vt:lpstr>
      <vt:lpstr>社会医療法人　大道会</vt:lpstr>
      <vt:lpstr>株式会社ガイア</vt:lpstr>
      <vt:lpstr>柏原市</vt:lpstr>
      <vt:lpstr>交野市役所</vt:lpstr>
      <vt:lpstr>カナート株式会社</vt:lpstr>
      <vt:lpstr>河内長野市</vt:lpstr>
      <vt:lpstr>関西観光開発株式会社</vt:lpstr>
      <vt:lpstr>株式会社関西ケーズデンキ</vt:lpstr>
      <vt:lpstr>株式会社関西スーパーマーケット</vt:lpstr>
      <vt:lpstr>株式会社関西都市居住サービス</vt:lpstr>
      <vt:lpstr>株式会社関西マツダ</vt:lpstr>
      <vt:lpstr>株式会社　関西みらい銀行</vt:lpstr>
      <vt:lpstr>株式会社　キーエンス</vt:lpstr>
      <vt:lpstr>岸和田マネージメント合同会社</vt:lpstr>
      <vt:lpstr>社会医療法人　きつこう会</vt:lpstr>
      <vt:lpstr>医療法人　協和会</vt:lpstr>
      <vt:lpstr>株式会社キリン堂</vt:lpstr>
      <vt:lpstr>株式会社　きんえい</vt:lpstr>
      <vt:lpstr>株式会社近商ストア</vt:lpstr>
      <vt:lpstr>近鉄不動産株式会社</vt:lpstr>
      <vt:lpstr>株式会社近鉄・都ホテルズ</vt:lpstr>
      <vt:lpstr>泉南郡熊取町</vt:lpstr>
      <vt:lpstr>くら寿司株式会社</vt:lpstr>
      <vt:lpstr>グラフィックアーツ大阪株式会社</vt:lpstr>
      <vt:lpstr>栗田工業株式会社　大阪支社</vt:lpstr>
      <vt:lpstr>株式会社京阪ザ・ストア</vt:lpstr>
      <vt:lpstr>京阪神ビルディング株式会社</vt:lpstr>
      <vt:lpstr>ケネディクス・オフィス投資法人</vt:lpstr>
      <vt:lpstr>社会医療法人　弘道会</vt:lpstr>
      <vt:lpstr>港湾冷蔵株式会社</vt:lpstr>
      <vt:lpstr>株式会社551蓬莱</vt:lpstr>
      <vt:lpstr>コーナン商事株式会社</vt:lpstr>
      <vt:lpstr>コーニングジャパン株式会社</vt:lpstr>
      <vt:lpstr>生活協同組合コープこうべ</vt:lpstr>
      <vt:lpstr>株式会社コクミン</vt:lpstr>
      <vt:lpstr>株式会社ココカラファインヘルスケア</vt:lpstr>
      <vt:lpstr>株式会社　コジマ</vt:lpstr>
      <vt:lpstr>ｺｽﾄｺﾎｰﾙｾｰﾙｼﾞｬﾊﾟﾝ株式会社</vt:lpstr>
      <vt:lpstr>小林製薬株式会社</vt:lpstr>
      <vt:lpstr>コンラッド大阪合同会社</vt:lpstr>
      <vt:lpstr>株式会社堺ガスセンター</vt:lpstr>
      <vt:lpstr>堺ディスプレイプロダクト㈱</vt:lpstr>
      <vt:lpstr>株式会社　堺りんかいアスコン</vt:lpstr>
      <vt:lpstr>サトフードサービス（株）</vt:lpstr>
      <vt:lpstr>株式会社サンケイビル</vt:lpstr>
      <vt:lpstr>株式会社　サンデリックフーズ</vt:lpstr>
      <vt:lpstr>サントリービバレッジサービス株式会社</vt:lpstr>
      <vt:lpstr>株式会社サンユウ</vt:lpstr>
      <vt:lpstr>㈱ｼﾞｪｲｱｰﾙ西日本ﾌｰﾄﾞｻｰﾋﾞｽﾈｯﾄ</vt:lpstr>
      <vt:lpstr>ＪＲ西日本ＳＣ開発株式会社</vt:lpstr>
      <vt:lpstr>株式会社ジェイコムウエスト</vt:lpstr>
      <vt:lpstr>ジェイ-ワイテックス株式会社</vt:lpstr>
      <vt:lpstr>四條畷市役所</vt:lpstr>
      <vt:lpstr>学校法人　四天王寺学園</vt:lpstr>
      <vt:lpstr>島本町長　山田　紘平</vt:lpstr>
      <vt:lpstr>ジャパンエステート合同会社</vt:lpstr>
      <vt:lpstr>上新電機株式会社</vt:lpstr>
      <vt:lpstr>城東テクノ株式会社</vt:lpstr>
      <vt:lpstr>株式会社松徳工業所</vt:lpstr>
      <vt:lpstr>昭和フォージ株式会社</vt:lpstr>
      <vt:lpstr>株式会社　スーパーサンエー</vt:lpstr>
      <vt:lpstr>株式会社スーパーナショナル</vt:lpstr>
      <vt:lpstr>株式会社　すかいらーくホールディングス</vt:lpstr>
      <vt:lpstr>株式会社スギ薬局</vt:lpstr>
      <vt:lpstr>スターバックス コーヒー ジャパン 株式会社</vt:lpstr>
      <vt:lpstr>株式会社住化分析センター</vt:lpstr>
      <vt:lpstr>株式会社セルビス</vt:lpstr>
      <vt:lpstr>株式会社　センシュー</vt:lpstr>
      <vt:lpstr>泉南乳業　株式会社</vt:lpstr>
      <vt:lpstr>泉北環境整備施設組合</vt:lpstr>
      <vt:lpstr>泉北高速鉄道株式会社</vt:lpstr>
      <vt:lpstr>泉北天然ガス発電株式会社</vt:lpstr>
      <vt:lpstr>創価学会</vt:lpstr>
      <vt:lpstr>株式会社相鉄ホテルマネジメント</vt:lpstr>
      <vt:lpstr>ソフトバンク株式会社</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2022-05-10T04:07:49Z</dcterms:created>
  <dcterms:modified xsi:type="dcterms:W3CDTF">2022-05-18T09:06:09Z</dcterms:modified>
</cp:coreProperties>
</file>