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419$\doc\04_気候変動緩和・適応策推進G\★条例届出審査用共通フォルダ（絶対に消さないで！）\☆2021（R3）年度届出(絶対に消さないで！)\14_届出概要公表関係\個票\まとめ\Excel\"/>
    </mc:Choice>
  </mc:AlternateContent>
  <bookViews>
    <workbookView xWindow="0" yWindow="0" windowWidth="20490" windowHeight="6555"/>
  </bookViews>
  <sheets>
    <sheet name="目次" sheetId="79" r:id="rId1"/>
    <sheet name="㈱毎日新聞社" sheetId="2" r:id="rId2"/>
    <sheet name="前田道路株式会社" sheetId="3" r:id="rId3"/>
    <sheet name="松浪硝子工業株式会社" sheetId="4" r:id="rId4"/>
    <sheet name="松本油脂製薬株式会社" sheetId="5" r:id="rId5"/>
    <sheet name="丸一鋼管株式会社" sheetId="6" r:id="rId6"/>
    <sheet name="丸協運輸株式会社" sheetId="7" r:id="rId7"/>
    <sheet name="丸大食品株式会社" sheetId="8" r:id="rId8"/>
    <sheet name="水間急配株式会社" sheetId="9" r:id="rId9"/>
    <sheet name="三井化学株式会社" sheetId="10" r:id="rId10"/>
    <sheet name="三井金属鉱業株式会社" sheetId="11" r:id="rId11"/>
    <sheet name="三井住友海上火災保険株式会社" sheetId="12" r:id="rId12"/>
    <sheet name="株式会社　三井住友銀行" sheetId="13" r:id="rId13"/>
    <sheet name="三井住友信託銀行株式会社　住友商事株式会社" sheetId="14" r:id="rId14"/>
    <sheet name="三井住友信託銀行株式会社" sheetId="15" r:id="rId15"/>
    <sheet name="三井物産株式会社" sheetId="16" r:id="rId16"/>
    <sheet name="三井不動産株式会社" sheetId="17" r:id="rId17"/>
    <sheet name="株式会社Mizkan" sheetId="18" r:id="rId18"/>
    <sheet name="三菱瓦斯化学株式会社" sheetId="19" r:id="rId19"/>
    <sheet name="株式会社　　三菱ＵＦＪ銀行" sheetId="20" r:id="rId20"/>
    <sheet name="株式会社　湊町開発センター" sheetId="21" r:id="rId21"/>
    <sheet name="南河内環境事業組合" sheetId="22" r:id="rId22"/>
    <sheet name="ミニストップ株式会社" sheetId="23" r:id="rId23"/>
    <sheet name="箕面市" sheetId="24" r:id="rId24"/>
    <sheet name="株式会社明治" sheetId="25" r:id="rId25"/>
    <sheet name="明治安田生命保険相互会社" sheetId="26" r:id="rId26"/>
    <sheet name="名鉄運輸株式会社" sheetId="27" r:id="rId27"/>
    <sheet name="株式会社　メイワパックス" sheetId="28" r:id="rId28"/>
    <sheet name="株式会社メディセオ" sheetId="29" r:id="rId29"/>
    <sheet name="メビウスパッケージング(株)" sheetId="30" r:id="rId30"/>
    <sheet name="学校法人桃山学院" sheetId="31" r:id="rId31"/>
    <sheet name="守口市" sheetId="32" r:id="rId32"/>
    <sheet name="モリ工業株式会社" sheetId="33" r:id="rId33"/>
    <sheet name="森田化学工業株式会社" sheetId="34" r:id="rId34"/>
    <sheet name="森トラスト株式会社" sheetId="35" r:id="rId35"/>
    <sheet name="株式会社モンテローザ" sheetId="36" r:id="rId36"/>
    <sheet name="八尾市" sheetId="37" r:id="rId37"/>
    <sheet name="八尾市都市開発株式会社" sheetId="38" r:id="rId38"/>
    <sheet name="株式会社ヤナセ" sheetId="39" r:id="rId39"/>
    <sheet name="山崎製パン株式会社" sheetId="40" r:id="rId40"/>
    <sheet name="株式会社山里物流サービス" sheetId="41" r:id="rId41"/>
    <sheet name="ヤマト運輸株式会社" sheetId="42" r:id="rId42"/>
    <sheet name="株式会社　大和川染工所" sheetId="43" r:id="rId43"/>
    <sheet name="大和紙器株式会社" sheetId="44" r:id="rId44"/>
    <sheet name="合同会社ユー・エス・ジェイ" sheetId="45" r:id="rId45"/>
    <sheet name="株式会社ユニオン" sheetId="46" r:id="rId46"/>
    <sheet name="ユニオンケミカー株式会社" sheetId="47" r:id="rId47"/>
    <sheet name="株式会社　ヨータイ" sheetId="48" r:id="rId48"/>
    <sheet name="株式会社　横河ブリッジ" sheetId="49" r:id="rId49"/>
    <sheet name="横浜冷凍株式会社" sheetId="50" r:id="rId50"/>
    <sheet name="株式会社　吉野工業所" sheetId="51" r:id="rId51"/>
    <sheet name="株式会社　吉野家" sheetId="52" r:id="rId52"/>
    <sheet name="吉本ビルディング株式会社" sheetId="53" r:id="rId53"/>
    <sheet name="株式会社淀川製鋼所" sheetId="54" r:id="rId54"/>
    <sheet name="株式会社　吉年" sheetId="55" r:id="rId55"/>
    <sheet name="株式会社　ヨドバシ建物" sheetId="56" r:id="rId56"/>
    <sheet name="株式会社読売大阪ﾌﾟﾘﾝﾄﾒﾃﾞｨｱ" sheetId="57" r:id="rId57"/>
    <sheet name="株式会社　読売新聞大阪本社" sheetId="58" r:id="rId58"/>
    <sheet name="讀賣テレビ放送株式会社" sheetId="59" r:id="rId59"/>
    <sheet name="ライオン株式会社" sheetId="60" r:id="rId60"/>
    <sheet name="ラサ工業株式会社" sheetId="61" r:id="rId61"/>
    <sheet name="理研ビタミン株式会社" sheetId="62" r:id="rId62"/>
    <sheet name="株式会社リコー　" sheetId="63" r:id="rId63"/>
    <sheet name="株式会社　りそな銀行" sheetId="64" r:id="rId64"/>
    <sheet name="株式会社リバース" sheetId="65" r:id="rId65"/>
    <sheet name="株式会社　流通サービス" sheetId="66" r:id="rId66"/>
    <sheet name="株式会社　リンク" sheetId="67" r:id="rId67"/>
    <sheet name="りんくうゲート株式会社" sheetId="68" r:id="rId68"/>
    <sheet name="地方独立行政法人りんくう総合医療センター" sheetId="69" r:id="rId69"/>
    <sheet name="株式会社レンタルコトス" sheetId="70" r:id="rId70"/>
    <sheet name="株式会社レンタルのニッケン" sheetId="71" r:id="rId71"/>
    <sheet name="双日ロイヤルインフライトケイタリング株式会社" sheetId="72" r:id="rId72"/>
    <sheet name="株式会社　ロイヤルホテル" sheetId="73" r:id="rId73"/>
    <sheet name="ロート製薬株式会社" sheetId="74" r:id="rId74"/>
    <sheet name="株式会社　ワイヤーテクノ" sheetId="75" r:id="rId75"/>
    <sheet name="株式会社ワキタ" sheetId="76" r:id="rId76"/>
    <sheet name="ワシントンホテル株式会社" sheetId="77" r:id="rId77"/>
    <sheet name="わらべや日洋株式会社" sheetId="78" r:id="rId78"/>
  </sheets>
  <definedNames>
    <definedName name="_xlnm.Print_Area" localSheetId="0">目次!$A$1:$F$84</definedName>
  </definedNames>
  <calcPr calcId="162913"/>
</workbook>
</file>

<file path=xl/calcChain.xml><?xml version="1.0" encoding="utf-8"?>
<calcChain xmlns="http://schemas.openxmlformats.org/spreadsheetml/2006/main">
  <c r="E3" i="79" l="1"/>
  <c r="D4" i="79" l="1"/>
  <c r="E9" i="79"/>
  <c r="E10" i="79"/>
  <c r="E11" i="79"/>
  <c r="E12" i="79"/>
  <c r="E13" i="79"/>
  <c r="E14" i="79"/>
  <c r="E15" i="79"/>
  <c r="E16" i="79"/>
  <c r="E17" i="79"/>
  <c r="E18" i="79"/>
  <c r="E19" i="79"/>
  <c r="E20" i="79"/>
  <c r="E21" i="79"/>
  <c r="E22" i="79"/>
  <c r="E23" i="79"/>
  <c r="E24" i="79"/>
  <c r="E25" i="79"/>
  <c r="E26" i="79"/>
  <c r="E27" i="79"/>
  <c r="E28" i="79"/>
  <c r="E29" i="79"/>
  <c r="E30" i="79"/>
  <c r="E31" i="79"/>
  <c r="E32" i="79"/>
  <c r="E33" i="79"/>
  <c r="E34" i="79"/>
  <c r="E35" i="79"/>
  <c r="E36" i="79"/>
  <c r="E37" i="79"/>
  <c r="E38" i="79"/>
  <c r="E39" i="79"/>
  <c r="E40" i="79"/>
  <c r="E41" i="79"/>
  <c r="E42" i="79"/>
  <c r="E43" i="79"/>
  <c r="E44" i="79"/>
  <c r="E45" i="79"/>
  <c r="E46" i="79"/>
  <c r="E47" i="79"/>
  <c r="E48" i="79"/>
  <c r="E49" i="79"/>
  <c r="E50" i="79"/>
  <c r="E51" i="79"/>
  <c r="E52" i="79"/>
  <c r="E53" i="79"/>
  <c r="E54" i="79"/>
  <c r="E55" i="79"/>
  <c r="E56" i="79"/>
  <c r="E57" i="79"/>
  <c r="E58" i="79"/>
  <c r="E59" i="79"/>
  <c r="E60" i="79"/>
  <c r="E61" i="79"/>
  <c r="E62" i="79"/>
  <c r="E63" i="79"/>
  <c r="E64" i="79"/>
  <c r="E65" i="79"/>
  <c r="E66" i="79"/>
  <c r="E67" i="79"/>
  <c r="E68" i="79"/>
  <c r="E69" i="79"/>
  <c r="E70" i="79"/>
  <c r="E71" i="79"/>
  <c r="E72" i="79"/>
  <c r="E73" i="79"/>
  <c r="E74" i="79"/>
  <c r="E75" i="79"/>
  <c r="E76" i="79"/>
  <c r="E77" i="79"/>
  <c r="E78" i="79"/>
  <c r="E79" i="79"/>
  <c r="E80" i="79"/>
  <c r="E81" i="79"/>
  <c r="E82" i="79"/>
  <c r="E83" i="79"/>
  <c r="E8" i="79"/>
  <c r="E7" i="79"/>
</calcChain>
</file>

<file path=xl/sharedStrings.xml><?xml version="1.0" encoding="utf-8"?>
<sst xmlns="http://schemas.openxmlformats.org/spreadsheetml/2006/main" count="6957" uniqueCount="644">
  <si>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</si>
  <si>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</si>
  <si>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</si>
  <si>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大阪市北区梅田３－４－５</t>
  </si>
  <si>
    <t>氏名</t>
    <rPh sb="0" eb="2">
      <t>シメイ</t>
    </rPh>
    <phoneticPr fontId="4"/>
  </si>
  <si>
    <t>㈱毎日新聞社</t>
  </si>
  <si>
    <t/>
  </si>
  <si>
    <t>代表取締役社長　丸山　昌宏</t>
  </si>
  <si>
    <t>特定事業者の主たる業種</t>
  </si>
  <si>
    <t>15印刷・同関連業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</si>
  <si>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</si>
  <si>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</si>
  <si>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</si>
  <si>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</si>
  <si>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</si>
  <si>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</si>
  <si>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新聞制作、印刷発行を行うと共に一般テナントも入居している。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</si>
  <si>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</si>
  <si>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</si>
  <si>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</si>
  <si>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</si>
  <si>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</si>
  <si>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</si>
  <si>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</si>
  <si>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</si>
  <si>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</si>
  <si>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</si>
  <si>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</si>
  <si>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</si>
  <si>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</si>
  <si>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</si>
  <si>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</si>
  <si>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</si>
  <si>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</si>
  <si>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</si>
  <si>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</si>
  <si>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</si>
  <si>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</si>
  <si>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</si>
  <si>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</si>
  <si>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</si>
  <si>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</si>
  <si>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</si>
  <si>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</si>
  <si>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</si>
  <si>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</si>
  <si>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</si>
  <si>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</si>
  <si>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</si>
  <si>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</si>
  <si>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</si>
  <si>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</si>
  <si>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</si>
  <si>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</si>
  <si>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２０２０年度は新型コロナウィルスの影響もあり、各テナントが在宅勤務、時差出勤、時短勤務等で消費電力が減少したことや各テナント内照明のＬＥＤ化も進んでいることもあり、電力削減効果をもたらしていると思います。削減目標の達成状況は目標３％に対して１０．６％の削減率となりました。</t>
  </si>
  <si>
    <t>(2)推進体制</t>
    <phoneticPr fontId="4"/>
  </si>
  <si>
    <t>２０１６年ＩＳＯ環境マネジメントシステム（１４００１）認証をやめ、「毎日新聞大阪本社環境マネジメント事務局」として存続。監査委員や推進委員を置き、全体を８つのユニットに分割し、各ユニットにユニットリーダーを選任し、年６回程度の事務局会議を開催。各推進委員、ユニットリーダー経由の連絡と共に議事内容、決定事項については、環境マネジメント事務局から大阪経営会議に報告。トップダウンで情報、指示が末端まで流れるようにしている。</t>
  </si>
  <si>
    <t>決定事項は全社社員が閲覧できる社内ポータルのＨＰや各階の掲示板にも掲示される。</t>
  </si>
  <si>
    <t>東京都品川区大崎1－11－3</t>
  </si>
  <si>
    <t>前田道路株式会社</t>
  </si>
  <si>
    <t>代表取締役　武川　秀也</t>
  </si>
  <si>
    <t>6総合工事業</t>
  </si>
  <si>
    <t>土木建築工事の請負、設計並びに監督、土木建築工事の諸材料の製造販売等前項に付帯する一切の事業を行っており、弊社関西支店には営業所10箇所と合材工場8箇所を保有しております。そのうち大阪府内には、関西支店を含む４営業所、1合材工場があります。（前期4合材工場 　寝屋川工場閉鎖、大阪中央、羽曳野工場は分社化）</t>
  </si>
  <si>
    <t>工場の分社化により温室効果ガスが削減された。</t>
  </si>
  <si>
    <t>機械担当者の会議等にて、エネルギーの使用状況を確認し、改善の指導を行う。</t>
  </si>
  <si>
    <t>大阪府岸和田市八阪町2-1-10</t>
  </si>
  <si>
    <t>松浪硝子工業株式会社</t>
  </si>
  <si>
    <t>代表取締役社長　松浪　明</t>
  </si>
  <si>
    <t>21窯業・土石製品製造業</t>
  </si>
  <si>
    <t>医療・理化学および光・電子部品用硝子製造販売</t>
  </si>
  <si>
    <t>生産数量</t>
  </si>
  <si>
    <t>①工場内電気設備の使用電力量を調査し省エネ化対応を都度実施　②空調設備管理の展開（設定温度管理、フィルター及び室外機の定期掃除の実施）　③休憩時の消灯活動と電気設備未使用時の電源遮断管理の継続実施　④新規受注増大に伴う生産設備の増設で使用電力増加</t>
  </si>
  <si>
    <t>当社では､2003年５月にISO14001を認証習得。組織TOPの役員を省エネルギー推進体制の長とした管理組織を結成しエネルギー使用量の削減を図っている。具体的には、エネルギー使用量の大半を占める電力使用量について､年度毎の削減計画を策定し､月例環境管理推進会議にてその進捗を把握すると共に月例省エネ改善会議にて省エネ改善計画の進捗管理を行っている。</t>
  </si>
  <si>
    <t>各部署にエネルギー管理員を配備した省エネ推進体制と ２４時間電力管理システムを導入しデマンド管理と環境目標達成目的で電力使用者(全社員)へ電力データ見える化でＰ→Ｄ→Ｃ→Ａ省エネ活動を行っています。</t>
  </si>
  <si>
    <t>大阪府八尾市渋川町２丁目１番３号</t>
  </si>
  <si>
    <t>松本油脂製薬株式会社</t>
  </si>
  <si>
    <t>取締役社長　木村 直樹</t>
  </si>
  <si>
    <t>16化学工業</t>
  </si>
  <si>
    <t>界面活性剤及びその加工品の製造並びに販売。油剤・蝋・鉱物油及びその加工品の製造並びに販売。防錆高分子化合物及び有機化学薬品の製造並びに販売。農芸薬品の製造並びに販売。等を行っており大阪と静岡に各1工場あります。</t>
  </si>
  <si>
    <t>本社工場生産数量</t>
  </si>
  <si>
    <t>本年度は、生産量が基準年度に比べ大きく減少した。コロナの影響で残業などが禁止となり効率的な生産計画及び生産工程の改善、生産設備の更新による省エネ・従業員の省エネ意識向上によるもので達成できた。</t>
  </si>
  <si>
    <t>環境マネージメントシステムを導入しており（ISO１４００１承認所得済み）。毎月一回原単位・使用量の確認による省エネルギーの進捗状況を把握・確認し検討している。設備更新時には、省エネルギー及び効率を考慮して機器の導入を実施。電気使用の標準化は、当社周辺が住宅専用地域の為操業時間が昼間に限定される。このため操業時間を夜間にシフトできない。昼間コージェネレーション設備の運転効率を上げることで対処する。</t>
  </si>
  <si>
    <t>大阪市中央区難波５－１－６０</t>
  </si>
  <si>
    <t>丸一鋼管株式会社</t>
  </si>
  <si>
    <t>なんばスカイオ２９階</t>
  </si>
  <si>
    <t>代表取締役社長　吉村　貴典</t>
  </si>
  <si>
    <t>22鉄鋼業</t>
  </si>
  <si>
    <t>主に鋼管の製造、加工及び販売を行っており、全国に６工場、７事務所を置いている。うち、大阪府内では２工場で生産を行っている。</t>
  </si>
  <si>
    <t>生産量（堺工場に換算）</t>
  </si>
  <si>
    <t>各事業所で生産品目等違うため、下記のように設定した。
・堺工場は、生産量(千トン）
・堺特品工場は、生産本数(百本）
・本社、大阪倉庫は、出勤日数(日）
各事業所の原単位を堺工場に換算し、換算生産量を算出した。</t>
  </si>
  <si>
    <t>コロナ禍の影響により、生産量が激減し、小ロット化によるサイズ替え回数が増え、生産以外のエネルギー使用量が増えた。</t>
  </si>
  <si>
    <t>当社では、”地球と自然と人類との共存共栄”を基本理念とし、このパイプ役となるよう努めています。
また、堺工場及び本社では、ＩＳＯ１４００１の認証を取得しており、各事業所でＥＭＳの活動目標を設定し、その目標に沿った形で活動に取り組んでいます。
2021年度には、組織変更し、省エネの強化に取り組んでいきます。</t>
  </si>
  <si>
    <t>大阪府東大阪市長田3丁目6番10号</t>
  </si>
  <si>
    <t>丸協運輸株式会社</t>
  </si>
  <si>
    <t>代表取締役社長　渡部　智</t>
  </si>
  <si>
    <t>44道路貨物運送業</t>
  </si>
  <si>
    <t>一般貨物自動車運送事業、貨物自動車利用運送事業、倉庫業、通関業</t>
  </si>
  <si>
    <t>大型車の増加及び、一台当たりの走行距離が増加した。</t>
  </si>
  <si>
    <t>輸送効率の向上と燃費向上を重点的に取り組んでいます。
・毎月部署内会議を行い、輸送効率向上について検討を行っています。
・毎月乗務員との個人面談を行い、燃費向上に向けての教育を行っています。　
・3ヶ月毎に一度部署責任者会議を行い、目標に対しての進捗状況や対策を検討しています。</t>
  </si>
  <si>
    <t>大阪府高槻市緑町21-3</t>
  </si>
  <si>
    <t>丸大食品株式会社</t>
  </si>
  <si>
    <t>代表取締役社長　佐藤　勇二</t>
  </si>
  <si>
    <t>9食料品製造業</t>
  </si>
  <si>
    <t>ハム・ソーセージ等、食肉加工食品の製造販売</t>
  </si>
  <si>
    <t>生産量</t>
  </si>
  <si>
    <t>主要事業所である高槻工場において、総生産量の減少とエネルギー使用量を管理する事や省エネ設備更新を進めてきた効果で温室効果ガスの排出量が削減できた。</t>
  </si>
  <si>
    <t>高槻工場はFSSC２２０００を取得し、環境マネジメントマニュアルを確立し、実施し、維持している。また、環境保護対策として月に一度推進委員会を開催しており、現状の把握、現状改善の検討、改善項目の進捗状況の報告等をおこなっている。</t>
  </si>
  <si>
    <t>大阪市住之江区南港東3-2-40</t>
  </si>
  <si>
    <t>水間急配株式会社</t>
  </si>
  <si>
    <t>代表取締役　横田隆三</t>
  </si>
  <si>
    <t>主に、冷蔵、冷凍食品のメーカー及び問屋から配送センターへの集荷、配送センターから、量販店、コンビニの各店への配送を府下、２営業所にて行っている</t>
  </si>
  <si>
    <t>輸送量</t>
  </si>
  <si>
    <t>毎月の月次会議にて無駄なアイドリングを減らす様に指示している。来期の代替としては、23台にて予定している。また、デジタルタコグラフにて出力したデータを全体に開示している。</t>
  </si>
  <si>
    <t>各部門所長を環境責任者として温室効果ガスの排出及び人工排熱の抑制対策に取り組んでいます。車両についてはハイブリット仕様車を購入していたが故障多発の為、ハイブリット仕様車の導入は見送っている。</t>
  </si>
  <si>
    <t>大阪府高石市高砂1丁目６番地</t>
  </si>
  <si>
    <t>三井化学株式会社</t>
  </si>
  <si>
    <t>大阪工場長　岡田　一成</t>
  </si>
  <si>
    <t>当工場では原油より分離したナフサを初めとする原料を使い、エチレン、ポリプロピレン、フェノールなど多くの製品を生産しています。その他にもアンモニア、尿素、シランガスなども生産しています。</t>
  </si>
  <si>
    <t>生産数量（千トン）</t>
  </si>
  <si>
    <t>第1年度は大型プラントのトラブルによる停止が複数回発生し無効用役が発生しています。更に台風や用役設備火災の影響もあり、原単位が悪化しました。
第2年度は20,000t-CO2/Y相当の削減アイテムを実施したものの複数回大型プラントのトラブルによる停止による無効用役が発生し、原単位が悪化しています。
第3年度はガスタービンを新設し、20年12月から稼働したため、原単位が改善しております。ガスタービンが年間稼働すると3%の削減目標は達成できる見込みです。</t>
  </si>
  <si>
    <t>全社で「エネルギー委員会」を設置し、大阪工場を含めたエネルギー管理（省エネの推進、GHG削減状況の進捗管理等）を確実にする様、努めています。
毎年、GHG削減目標を各工場で定めており、四半期毎に進捗確認を実施しております。</t>
  </si>
  <si>
    <t>大阪府貝塚市港１４番地</t>
  </si>
  <si>
    <t>三井金属鉱業株式会社</t>
  </si>
  <si>
    <t>大阪工場長　　植村　恭一</t>
  </si>
  <si>
    <t>建築、断熱、緑化用等に使用されている「焼成真珠岩（パーライト）の製造および販売を行っている。原料の真珠岩または松脂岩は福島県喜多方市、兵庫県美方郡で採石している。生産工場として大阪府貝塚市、福島県喜多方市と２工場を有している。販売拠点は、東京都品川区および大阪府貝塚市に営業部署を排している。</t>
  </si>
  <si>
    <t>製品生産量</t>
  </si>
  <si>
    <t>現行の原石採掘場所が終掘に近づいているため、原石の品質が悪化（膨張しにくい原石のため燃料を多く使用する）したこと、新型ｺﾛﾅによって生産量が減ったことにより、燃料原単位が悪化した</t>
  </si>
  <si>
    <t>三井金属内に省ｴﾈ委員会があり、省ｴﾈに関しては報告等を通じてPDCAを回している。また、毎月のCA会議を実施し、ｴﾈﾙｷﾞ-の使用状況や原単位の管理ならびに従業員の省ｴﾈ意識の高揚を図っている。</t>
  </si>
  <si>
    <t>東京都千代田区神田駿河台3-9</t>
  </si>
  <si>
    <t>三井住友海上火災保険株式会社</t>
  </si>
  <si>
    <t>取締役社長  船曳　真一郎</t>
  </si>
  <si>
    <t>67保険業（保険媒介代理業，保険サ－ビス業を含む）</t>
  </si>
  <si>
    <t>損害保険業</t>
  </si>
  <si>
    <t>社内環境の取組み実施により、都市ガス使用量の削減を行った。</t>
  </si>
  <si>
    <t>関西総務部とビル管理会社が連携し、夏季28度設定、冬季22度設定等を実施する。また、本社主導の社内環境取組（電力削減、紙使用量削減、ガソリン使用量の削減）に取り組む。</t>
  </si>
  <si>
    <t>東京都千代田区丸ノ内1丁目-1-2</t>
  </si>
  <si>
    <t>株式会社　三井住友銀行</t>
  </si>
  <si>
    <t>代表取締役 角元　敬治</t>
  </si>
  <si>
    <t>62銀行業</t>
  </si>
  <si>
    <t>銀行の本部機構及び各支店と各出張所</t>
  </si>
  <si>
    <t>温室効果ガス削減状況は、(1)東日本大震災後の関西電力からの節電対応要請を全店舗に昨年と同様に実施(照明間引き、空調温度管理）したこと。(2)老朽更新対象店舗に対しては省ｴﾈ設備導入効果。(3)店舗統合による店数削減や店舗改装等による業務効率化。(4)店用車数減少に伴うガソリン使用量削減効果もあり、基準(2017年度）比12.2％の大幅な削減を実施。温室効果ガスの排出目標（▲3.0%）以上を達成。引続き省エネ対応を実施予定。</t>
  </si>
  <si>
    <t>経済産業省から、大阪本店ビルが第二種エネルギー管理指定工場に指定された際に作成した管理標準通りに推進中。
具体的には、当ビルのエネルギー管理責任者が立案し、省エネルギー推進組織の審議を経たのち、管理部長の承認を受けて各種省エネ活動を進めている。</t>
  </si>
  <si>
    <t>東京都千代田区丸の内1-4-1/</t>
  </si>
  <si>
    <t>三井住友信託銀行株式会社　住友商事株式会社</t>
    <phoneticPr fontId="12"/>
  </si>
  <si>
    <t>東京都千代田区大手町2-3-2大手町ﾌﾟﾚｲｽ ｲｰｽﾄﾀﾜｰ</t>
  </si>
  <si>
    <t>代表取締役　大山　一也/代表取締役　兵頭 誠之</t>
  </si>
  <si>
    <t>99分類不能の産業</t>
  </si>
  <si>
    <t>住友ビルディングの賃貸業
　Ⅰ号受託者三井住友信託銀行株式会社、住友商事株式会社、
　Ⅱ号受託者三井住友信託銀行株式会社、の3社で
　住友ビルディングを区分所有し、賃貸業を実施している。
　共用部分は3社の区分所有持分割合にて共有している。</t>
  </si>
  <si>
    <t>年間平均入居率</t>
  </si>
  <si>
    <t>最終年度については、テナント専有部の照明LED化が35％程度まで進んだ事、又、コロナウイルス感染症の影響によるテナント出社率減少により、熱源の使用量が減となり大幅な削減となった。</t>
  </si>
  <si>
    <t>以前取得したISO14001環境マネジメントシステムを活用し、継続的に省エネ及び環境負荷の低減に努めていく。新規の設備投資は難しい状況の為、機器の運転時間やスケジュールの見直し等、効率改善による省エネを考えたい。</t>
  </si>
  <si>
    <t>東京都千代田区</t>
  </si>
  <si>
    <t>三井住友信託銀行株式会社</t>
  </si>
  <si>
    <t>丸の内一丁目4番1号</t>
  </si>
  <si>
    <t>取締役社長　大山　一也</t>
  </si>
  <si>
    <t>・特定事業所(千里ビル） コンピュータセンター及び事務所 
・特定事業所以外の事業所   三井住友信託銀行支店・部署の営業店舗ならびに事務所
(平成30年4月1日時点：大阪府内に大阪本店1拠点（住友ビル内に、本部各部、大阪本店営業部・大阪中央支店）、15支店、1出張所、1事務センターを設置）</t>
  </si>
  <si>
    <t>事業所の床面積</t>
  </si>
  <si>
    <t>・新型コロナウイルス感染症対策として、リモートワークの推進等の取組により、出勤者の抑制、車両の利用が大幅に減少したことで削減率は目標をクリアー。
・ただ、２０２１年度以降については、同取組を継続しつつも、営業活動再開に伴い一定程度のエネルギー利用増の可能性もあると思料。</t>
  </si>
  <si>
    <t xml:space="preserve">主な事業所である千里ビルではOGCTSによる地域冷暖房地域に位置し、同システムの導入等による省エネ推進に取組んでいます。また、平成21年4月改正省エネ法の施行を機に、包括的なエネルギー管理とCO2排出管理を推進するためのシステム（＠エナジー）を導入し、拠点のエネルギー使用量データ集計をしています。
「省エネ対策」や「環境マネジメントシステム」の推進体制に関して、当社グループでは「SDGsの取り組み＆環境マネジメント」として、環境負荷削減を目指す項目①電力使用量の削減、②紙使用量の削減、
</t>
  </si>
  <si>
    <t>③廃棄物発生量の削減、④グリーン購入の4項目に着目して、各部署で積極的な取り組みを推進しております。</t>
  </si>
  <si>
    <t>東京都千代田区大手町1-2-1</t>
  </si>
  <si>
    <t>三井物産株式会社</t>
  </si>
  <si>
    <t>代表取締役社長　　堀　健一</t>
  </si>
  <si>
    <t>55その他の卸売業</t>
  </si>
  <si>
    <t xml:space="preserve">鉄鋼製品、金属資源、ﾌﾟﾛｼﾞｪｸﾄ、機械・輸送ｼｽﾃﾑ、化学品、ｴﾈﾙｷﾞｰ、食料、流通事業、ﾍﾙｽｹｱ･ｻｰﾋﾞｽ事業、ｺﾝｼｭｰﾏｰﾋﾞｼﾞﾈｽ事業、ICT事業、ｺｰﾎﾟﾚｰﾄﾃﾞｨﾍﾞﾛｯﾌﾟﾒﾝﾄの各分野において、全世界に広がる営業拠点とﾈｯﾄﾜｰｸ、情報力などを活かし、多種多様な商品販売とそれを支えるﾛｼﾞｽﾃｨｸｽ、ﾌｧｲﾅﾝｽ、さらには国際的なﾌﾟﾛｼﾞｪｸﾄ案件の構築など、各種事業を多角的に展開
</t>
  </si>
  <si>
    <t>述べ床面積のうちの使用面積</t>
  </si>
  <si>
    <t>入居ﾃﾅﾝﾄ業種によりｴﾈﾙｷﾞｰ使用量が大きく変動し、ﾋﾞﾙ全体の排出量にも影響を及ぼす為、共用部ｴﾘｱの省ｴﾈ対策（工事を含む)実施及び館内ﾃﾅﾝﾄへ節電協力の出状並びに電力使用量比較表(前年同月ｸﾞﾗﾌ)を配布し省ｴﾈを図っている。2020年度はﾃﾅﾝﾄ側のﾃﾚﾜｰｸ普及等により、結果としてｴﾈﾙｷﾞｰ使用量が原単位ﾍﾞｰｽで8.7％削減となった。状況の変化を見極め、引き続き省ｴﾈ対策・運用を推進する。</t>
  </si>
  <si>
    <t>環境ﾏﾈｼﾞﾒﾝﾄを確実に推進していく為、当社はｸﾞﾛｰﾊﾞﾙ･ｸﾞﾙｰﾌﾟでの環境ﾏﾈｼﾞﾒﾝﾄ推進体制を構築、環境ﾏﾈｼﾞﾒﾝﾄを統括する責任者として「環境担当役員」を設置するとともに、環境・社会貢献部長が環境ﾏﾈｼﾞﾒﾝﾄ体制の運営を担っている。そして、営業本部をはじめとする各部署長がそれぞれの組織全体をﾏﾈｼﾞﾒﾝﾄする体制を構築している。その上で、全社目標を設定、「ｻｽﾃﾅﾋﾞﾘﾃｨ委員会」を含めた定期的なﾚﾋﾞｭｰを行うことで、環境・社会ﾘｽｸ管理体制の継続的改善を図る。</t>
  </si>
  <si>
    <t>当社単体および国内子会社に関し、ｴﾈﾙｷﾞｰ使用量を原単位で年平均1％以上低減することを目標に掲げ、ｸﾞﾙｰﾌﾟ一丸となって温室効果ｶﾞｽ排出量の削減を推進している。</t>
  </si>
  <si>
    <t>東京都中央区日本橋室町2-1-1</t>
  </si>
  <si>
    <t>三井不動産株式会社</t>
  </si>
  <si>
    <t>代表取締役社長　菰田　正信</t>
  </si>
  <si>
    <t>69不動産賃貸業・管理業</t>
  </si>
  <si>
    <t>不動産事業を行っており、主としてオフィスビルの賃貸事業、および商業施設の賃貸事業を行っている。</t>
  </si>
  <si>
    <t>床面積×（稼動月／12カ月）</t>
  </si>
  <si>
    <t>全体としては、照明器具のLED化・熱源機器、空調設備の運用改善を進めCO2の削減に努めてきましたが、2020年度は、コロナ禍の影響により2020年4～5月に商業関連施設の休館対応を行ったことが大きく、昨年度に比べ約8.1%CO2排出量の削減となりました。</t>
  </si>
  <si>
    <t>当社では、ESG推進部会を年４回予定しており、全社をあげＣＯ２削減対策の検討を行っております。
専門業者による省エネルギー診断を行うほか、関連部門により構成されるエネルギー管理定例を月１回開催し、対前年比のエネルギー使用量のチェックを行い、改善策を検討しております。また、対策工事についても積極的に検討し、計画的な実施を今後も継続していきます。</t>
  </si>
  <si>
    <t>愛知県半田市中村町二丁目6番地</t>
  </si>
  <si>
    <t>株式会社Mizkan</t>
  </si>
  <si>
    <t>代表取締役　石垣　浩司</t>
  </si>
  <si>
    <t>食酢の製造（原料処理～醗酵）、社内原料用醤油の製造、及び食酢・調味料の家庭用・業務用製品を製造している。主な製造品目は穀物酢・米酢・味ぽん・本みりん他。</t>
  </si>
  <si>
    <t>生産KL</t>
  </si>
  <si>
    <t>2019年度と2020年度の比較において削減率（原単位ベース）が＋1％と悪化しました。
対前年比で、生産に関わるエネルギーとして都市ｶﾞｽ使用量94％、電力使用量96％と削減しましたがコロナウイルス感染防止活動により24時間換気＋空調といった生産動力に関係しない電気使用量が増加し、加えてボトリング・ブレンド設備の大型更新に伴う工事期間の電力使用量が増加しました。
一方で、生産数量は91%と低下したため、原単位に影響しております。</t>
  </si>
  <si>
    <t>2020年度では吸収式冷温水機から廃熱投入型吸収冷温水機へ更新などを進め都市ｶﾞｽ使用機器の効率化を推進致しました。</t>
  </si>
  <si>
    <t>◆グループ本社の中長期計画・方針を受けて工場目標として展開し取り組むとともに毎年、結果の検証から中長期計画達成に向けて取り組みを実施。◆エネルギー管理統括者、エネルギー管理企画推進者、エネルギー管理担当者を選任して省エネ活動の強化を図っている。また、毎月　状況・進捗確認を工場長・管理職による工場会議にて実施し見直しを各課会議にて展開している。</t>
  </si>
  <si>
    <t>東京都千代田区丸の内2-5-2</t>
  </si>
  <si>
    <t>三菱瓦斯化学株式会社</t>
  </si>
  <si>
    <t xml:space="preserve">　三菱ビル </t>
  </si>
  <si>
    <t>代表取締役 社長　藤井 政志</t>
  </si>
  <si>
    <t>主に、その他の有機化学工業製品の生産を行っている。</t>
  </si>
  <si>
    <t>2020年度は、継続した高効率運転により3ヵ年計画の削減目標を達成することができた。
①エネルギー効率の高い運転方法の採用　②スチームトラップ診断による蒸気漏れの抑制　③照明LED化　
④老朽化したエアコンを高効率エアコンに更新</t>
  </si>
  <si>
    <t>・省エネルギー対策の推進とともに装置トラブルを削減し安定運転に努めることにより、エネルギー原単位改善、温室効果ガス排出原単位改善を図るため、省エネルギー委員会を開催して目標達成に向けた取り組みを行っている。　　　　　　　　　　　　　　　　　　　　　　　　　　　　　　　　　　　　　　　　　　・ＲＣ（レスポンシブル・ケア）品質活動計画において環境保全に関する目標を定め、目標達成に向けた取り組みを行っている。</t>
  </si>
  <si>
    <t>東京都千代田区丸の内２－７－１</t>
  </si>
  <si>
    <t>株式会社　　三菱ＵＦＪ銀行</t>
  </si>
  <si>
    <t>取締役頭取執行役員　半沢淳一</t>
  </si>
  <si>
    <t>１．預金業務　　　　　　　　　　　　　　　　　　　　　　　　　　　　２．貸付業務　　　　　　　　　　　　　　　　　　　　　　　　　　　　３．外為業務　　　　　　　　　　　　　　　　　　　　　　　　　　　　　　　　　　・　　上記業務を中心に銀行業務を展開している。</t>
  </si>
  <si>
    <t>延床面積</t>
  </si>
  <si>
    <t xml:space="preserve"> </t>
  </si>
  <si>
    <t>　省エネ性能が高いビルへの移転が完了し、支店の統廃合も進み温室効果ガスは昨年度と比較して減少している。一方、床面積（分母）が減少したため、削減率の減少率が低下し原単位ベースで4.9％、平準化補正ベースで7.2％となった。
　2020年度の削減目標は達成。</t>
  </si>
  <si>
    <t xml:space="preserve">
新規拠点ビルに高効率機器を導入。また銀行総務部担当者と設備管理会担当者にて月例会議を実施。
その場でエネルギー使用実績及び熱源等の運用状況を取りまとめたデータを元に、
今後の運用（電気・ガスの使用量等の削減など）についての検討を行っています。</t>
  </si>
  <si>
    <t>大阪市浪速区湊町１－４－１</t>
  </si>
  <si>
    <t>株式会社　湊町開発センター</t>
  </si>
  <si>
    <t>代表取締役社長　間渕　豊</t>
  </si>
  <si>
    <t>不動産賃貸業及び管理業
自動車ターミナル施設の経営
駐車場の経営</t>
  </si>
  <si>
    <t>点灯時間の長い、階段を中心に照明用蛍光灯をＬＥＤ化することにより、目標値を達成することができた。</t>
  </si>
  <si>
    <t>・省エネ、温暖化対策への取り組みとして館内巡回を実施し、照明の間引きや点灯時間の調整を行い、エネルギー管理を行っています。
・月末ミーティング等において、機器点検結果などに基づく機器整備状況の確認を行い、運転効率の維持及び効率低下防止に努めています。</t>
  </si>
  <si>
    <t>大阪府富田林市</t>
  </si>
  <si>
    <t>南河内環境事業組合</t>
  </si>
  <si>
    <t>大字甘南備２３４５番地</t>
  </si>
  <si>
    <t>管理者　𠮷村　善美</t>
  </si>
  <si>
    <t>88廃棄物処理業</t>
  </si>
  <si>
    <t>組合構成市町村（富田林市・河内長野市・大阪狭山市・河南町・太子町・千早赤阪村）の一般廃棄物の処理を行っている。</t>
  </si>
  <si>
    <t>「組合地球温暖化対策実行計画」等の対策内容に基づき活動した結果、計画最終年度の目標3.1%の削減に対し、2.1%の削減にとどまりました。目標達成できなかった主な要因として、温室効果ガス排出量の約90%程度を占めるごみ処理について、ごみ減量対策が計画どおりではなかったことによるものです。</t>
  </si>
  <si>
    <t>「南河内環境事業組合地球温暖化対策実行計画推進会議」及びその下部組織である「ワーキンググループ」にて当組合地球温暖化対策実行計画に基づく活動量や取組状況の把握及び温室効果ガス排出量の進捗管理を行っている。</t>
  </si>
  <si>
    <t>千葉県千葉市美浜区中瀬1-5-1</t>
  </si>
  <si>
    <t>ミニストップ株式会社</t>
  </si>
  <si>
    <t>イオンタワー13階</t>
  </si>
  <si>
    <t>代表取締役社長　藤本　明裕</t>
  </si>
  <si>
    <t>58飲食料品小売業</t>
  </si>
  <si>
    <t>コンビニエンスストア『ミニストップ』を展開。
ミニストップ店経営希望者とフランチャイズ契約を締結し、商品情報や経営ノウハウを提供。</t>
  </si>
  <si>
    <t>年間平均営業店舗数</t>
  </si>
  <si>
    <t>月末の営業店舗数を合計し12ヶ月で除した年間の平均営業店舗数</t>
  </si>
  <si>
    <t>店内照明をLED化、ファサード看板をLED化、太陽光発電設備を導入、冷凍冷蔵設備を高効率冷凍冷蔵設備に交換、新店で高効率設備機器を導入、配送車と社有車のアイドリングストップの励行およびルートの効率化により、温室効果ガスの総排出量削減に努めています。結果としては、基準年度と比較して削減率が悪化しているため、更なる効率化に努めてまいります。</t>
  </si>
  <si>
    <t>エネルギー管理統括者が中心となり、エネルギー使用に関わる各部署が削減目標を定めたうえで、CO2削減に向けた様々な取り組みを実施しています。</t>
  </si>
  <si>
    <t>大阪府箕面市西小路４－６－１</t>
  </si>
  <si>
    <t>箕面市</t>
  </si>
  <si>
    <t>箕面市長　上　島　一　彦</t>
  </si>
  <si>
    <t>98地方公務</t>
  </si>
  <si>
    <t xml:space="preserve">本市（人口 136,277人）地域内の
・小中学校、図書館、福祉施設等各種施設の設置管理
・道路、公園、上下水道等の生活環境の整備
・廃棄物処理等のサービス提供
など、地方自治法に基づいて、住民の日常生活に直接関係する事務を包括的に処理する。
</t>
  </si>
  <si>
    <t>・本庁舎及び環境クリーンセンターにおいては、中長期計画に基づき発電設備や空調設備、照明等改修を進めている。
・箕面市立病院においては、重点対策としてピークカット、ピークシフトの実施やボイラーの効率管理に努めている。
・令和2年度は、環境クリーンセンターの設備改修工事により電気需要量が倍増したが、翌年度以降は、改修工事の効果により減少が見込まれる。</t>
  </si>
  <si>
    <t>点検態勢として、副市長を会長とする「箕面市快適環境づくり推進本部」を筆頭に、各部の副部長級を環境配慮推進員、各課室や公共施設の長を環境配慮担当者とし、全庁的な取り組みの推進を図る。</t>
  </si>
  <si>
    <t>大阪府貝塚市二色南町16番地</t>
  </si>
  <si>
    <t>株式会社明治</t>
  </si>
  <si>
    <t>関西工場長　古池　智彦</t>
  </si>
  <si>
    <t>大阪府内に４工場が操業し、
主に菓子・乳製品の生産処理及び販売を行っている。
（関西工場、関西アイスクリーム工場、関西栄養食工場、
　大阪工場、関西支社、西日本MDC）</t>
  </si>
  <si>
    <t>当工場の生産重量</t>
  </si>
  <si>
    <t xml:space="preserve">　生産工場は生産重量［t］として統一しており、販売を行う関西支社及び、倉庫として運用する西日本MDCについては、原単位を算出不可能のため、電気使用量のみ合算している。
</t>
  </si>
  <si>
    <t>　基準年度の生産重量：98.2％と減少に対し、原油換算量：101.9％・CO2排出量：101.6％と原単位が悪化する結果となった。
　環境管理の定例会議の実施、運用改善や高効率機器の導入など省エネ改善を推進し、温室効果ガス排出量の低減に向けて年間目標を立て取り組んでいる。しかしながら、生産物量の減少と、原単位の大きい品目の物量変動の影響により、基準年度の目標未達という結果となった。</t>
  </si>
  <si>
    <t>　引き続き、生産休止ラインのユーティリティー供給停止や放熱ロスなどの固定的なエネルギー使用量削減を行っていくとともに、能力診断等による老朽化の検証と更新の検討を進める必要があると考える。</t>
  </si>
  <si>
    <t>　これまで同様、全社で実施する省エネルギー目標を基に、毎月の原価検討会やコスト改善会議及び職場のミーティング等を活用し、省エネの進捗状況の確認、施策の検討を進める。また、半期毎に開催される技術検討会や、他工場の省エネ情報を取り入れ情報共有を図り、省エネの推進体制を継続・維持していきます。</t>
  </si>
  <si>
    <t>東京都千代田区丸の内2－1－1</t>
  </si>
  <si>
    <t>明治安田生命保険相互会社</t>
  </si>
  <si>
    <t>取締役　代表執行役社長　永島　英器</t>
  </si>
  <si>
    <t>生命保険の販売を業としており、販売拠点としての営業所の他に資産運用目的で賃貸ビルを保有しております。</t>
  </si>
  <si>
    <t>2020年度の実績は、対基準年度比で大阪府下で約8.7%減と大きなものとなりましたが、この要因として新型コロナウイルス感染拡大を受けた緊急事態宣言発令、テレワークの活用などによるオフィス利用の減少が考えられます。
主たる事務所として挙げた大阪梅田ビルにおいては、共用部照明器具のLED化が完了し、順次専有部器具においてもLED化を進めております。
そのほかの事業所においても順次照明器具のLED化を進めていき、削減に努めてまいります。</t>
  </si>
  <si>
    <t>・経営層をはじめ、CSR推進部署、不動産運用・管理部署等で省エネに資する諸対策を展開
・諸対策として、設備更新等の局面にて、設備の受電ロスの解消等をめざすべく、高効率機器の検討・導入しているほか、自社・テナントへの省エネに対する啓蒙・促進活動を積極的に推進中
・なお、電力削減に向けた対策の一環として、全社的にBEMSを設置し、夏季・冬季を中心とした電力デマンド制御による効率的な電力削減を継続実施</t>
  </si>
  <si>
    <t>名古屋市東区葵２丁目１２－８</t>
  </si>
  <si>
    <t>名鉄運輸株式会社</t>
  </si>
  <si>
    <t>取締役社長　　　　内田　亙</t>
  </si>
  <si>
    <t xml:space="preserve">当社は、北は北海道から南は沖縄まで全国ネットを構成する「名鉄運輸グループ」の中核となっており、路線・区域・宅配・引越・流通倉庫・航空貨物など一貫輸送体制による総合物流事業を展開し、多様化するお客様の物流ニーズにお応えしています。当社の環境方針は、輸送サービスの提供という事業活動から生ずる環境への種々の影響を低滅することが社会的責任の一つと認識し、「環境にやさしい名鉄運輸」の実現のために社員一人ひとりを含めた社内全組織の連携により、環境問題に積極的に取り組んでまいります。 </t>
  </si>
  <si>
    <t>自動車によるエネルギー使用量は微増にとどまっているが、電力使用量が増加。</t>
  </si>
  <si>
    <t xml:space="preserve">輸送サービスの提供という事業活動から生ずる環境への種々の影響を低滅することが社会的責任の一つと認識し、「環境にやさしい名鉄運輸」の実現のために社員一人ひとりを含めた社内全組織の連携により、環境問題に積極的に取り組んでいます。 </t>
  </si>
  <si>
    <t>大阪府柏原市円明町８８８－１</t>
  </si>
  <si>
    <t>株式会社　メイワパックス</t>
  </si>
  <si>
    <t>代表取締役　増田　淳</t>
  </si>
  <si>
    <t>18プラスチック製品製造業（別掲を除く）</t>
  </si>
  <si>
    <t>軟包装材製造販売</t>
  </si>
  <si>
    <t>加工メーター</t>
  </si>
  <si>
    <t>エネルギー消費量はほぼ横ばいだが生産数量減少のため悪化した。</t>
  </si>
  <si>
    <t>環境推進委員会を毎年実施し部署ごとの原単位を把握し省エネルギーを推進する。</t>
  </si>
  <si>
    <t>東京都中央区八重洲2-7-15</t>
  </si>
  <si>
    <t>株式会社メディセオ</t>
  </si>
  <si>
    <t>代表取締役　長福　恭弘</t>
  </si>
  <si>
    <t>医薬品、医薬部外品、試薬、医療機器、介護用品等に関する総合卸売業</t>
  </si>
  <si>
    <t>【自動車分野】
①低燃費である軽自動車や、環境性能の高い普通車への入替を積極的に行った。
②結果として、2020年度は23台の新車を導入。
③新車導入、配送頻度見直し、車両台数の削減により、CO2排出量が前年比0.9%減少となった。</t>
  </si>
  <si>
    <t>【産業・業務分野】
全社的に節電意識を持たせ、不要時の電源オフを徹底。全体の電力使用量が増えた事で、前年比4.2％増加となった。</t>
  </si>
  <si>
    <t>各事業所に対して、省エネルギー活動推進の呼びかけを実施する。</t>
  </si>
  <si>
    <t>東京都品川区東五反田2-18-1</t>
  </si>
  <si>
    <t>メビウスパッケージング(株)</t>
  </si>
  <si>
    <t>大崎フォレストビルディング</t>
  </si>
  <si>
    <t>坂﨑　博昭</t>
  </si>
  <si>
    <t>プラスチック製品の製造、販売など</t>
  </si>
  <si>
    <t>生産重量</t>
  </si>
  <si>
    <t>2020年度実績　電力使用量（ｋｗｈ）合算値712,677　原単位（kwh/kg）                               目標（エネルギー削減率１％）　電力使用量（kwh）合算値           原単位（kwh/kg）</t>
  </si>
  <si>
    <t>コロナ渦の影響を受け、連続生産できない場合が頻発し、原単位の悪化に繋がった。</t>
  </si>
  <si>
    <t>①TMS（統合マネジメントシステム）委員会【1回/月】　　②TMS推進委員会【1回/月】　　　　　　　　　③TMS情報連絡会【1回/月】</t>
  </si>
  <si>
    <t>大阪市阿倍野区昭和町3-1-64</t>
  </si>
  <si>
    <t>学校法人桃山学院</t>
  </si>
  <si>
    <t>理事長　出田　善蔵</t>
  </si>
  <si>
    <t>81学校教育</t>
  </si>
  <si>
    <t>教育事業</t>
  </si>
  <si>
    <t>桃山学院大学にて下記事項を実施し温室効果ガスの削減に取り組んだ。
・EHP空調機を高効率な新機種へ更新。
・照明のLED化。
・コージェネレーションシステムの活用により、電力使用量のピークカット及び排熱利用による効率的な
　エネルギー活用。
・教室利用状況に応じた空調温度のきめ細やかな設定。</t>
  </si>
  <si>
    <t>桃山学院では、省エネルギー推進委員会を定期開催し、エネルギー使用量実績の報告や対策を検討する。また桃山学院管理標準に基づく「クールビズ、ウォームビズの継続実施」「省エネマニュアルに基づく運用」等の活動を継続して実施する。</t>
  </si>
  <si>
    <t>桃山学院大学においても、学長室長を委員長とする環境委員会の下、省資源・省エネルギー部会を設け、学生を中心として啓蒙活動を継続する。</t>
  </si>
  <si>
    <t>大阪府守口市京阪本通２－５－５</t>
  </si>
  <si>
    <t>守口市</t>
  </si>
  <si>
    <t>市長　西端　勝樹</t>
  </si>
  <si>
    <t>　本市（人口143,758人（令和２年10月1日現在）、面積12.71 km2）地域内の認定こども園、小中学校、保育所、コミュニティセンター、福祉施設等の各種施設の設置管理、道路、公園、上下水道局等の生活環境の整備など、地方自治法に基づいて、住民の日常生活に直接関係する事務を包括的に行う。</t>
  </si>
  <si>
    <t>　エネルギーの総使用量については、新型コロナウイルス対策に伴う空調機器の使用増加や施設の新設（守口市立図書館）などに伴い増加した。しかしながら、令和2年度から一部事務組合方式での廃棄物処理を開始したため、廃棄物の焼却に係る温室効果ガスの排出量がなくなったため、温室効果ガス総排出量については、大きく削減されることとなった。</t>
  </si>
  <si>
    <t>　守口市地球温暖化対策実行計画に基づき、各部署の温暖化対策推進委員を中心として、職員一人一人が環境への配慮を考え、対策を実行することで、排出される温室効果ガスを削減し、温暖化防止を推進している。
　水道局においては、エネルギー管理士による温暖化防止教育を実施している。</t>
  </si>
  <si>
    <t>大阪府河内長野市楠町東1615番地</t>
  </si>
  <si>
    <t>モリ工業株式会社</t>
  </si>
  <si>
    <t>取締役社長　森　宏明</t>
  </si>
  <si>
    <t>24金属製品製造業</t>
  </si>
  <si>
    <t>ステンレス管、ステンレスパイプ加工品、ステンレス条鋼、鋼管（普通鋼）、機械（パイプ切断機など）の製造、販売     　　　　　　　　　　大阪府内には、４工場と２配送センターと１本社事務所を所有している。</t>
  </si>
  <si>
    <t>材料使用量</t>
  </si>
  <si>
    <t>各工場の材料使用量を揃えるため、河内長野工場の原単位を基準として美原工場と上原工場の換算係数を設定する。</t>
  </si>
  <si>
    <t>2020年度は、コロナウイルスの影響で日本全体の経済活動が低迷したことにより、上半期はエネルギー使用量で約20％減少した。下半期は持ち直したものの、通期でも前年比で10％削減し温室効果ガスの排出量も減少となった。</t>
  </si>
  <si>
    <t>環境マネジメントシステムの継続的推進（環境管理委員会を6月に一度開催）、省エネ活動においては省エネ委員会を毎月開催している。これらを軸に省エネと地球温暖化防止のための活動を行っている。現状では、太陽光発電や蓄電池設備等の導入についての検討を始めた所。</t>
  </si>
  <si>
    <t>大阪市中央区久太郎町4丁目1番3号</t>
  </si>
  <si>
    <t>森田化学工業株式会社</t>
  </si>
  <si>
    <t>代表取締役社長　森田康夫</t>
  </si>
  <si>
    <t>・フッ素化合物の製造、販売　　　　　　　　　　　　　　　　　　　　　　　　・事業所　大阪市と堺市の2か所　　　　　　　　　　　　　　　　　　　・本社　　大阪市</t>
  </si>
  <si>
    <t>売上金額  (百万円）</t>
  </si>
  <si>
    <t>各事業所において、蒸気、窒素、エアー配管のリーク診断を受けてエネルギーロスの改善を行った。スチームトラップの不良診断。サーモグラフィチェックによる保温不良箇所診断および更新。蛍光灯・水銀灯のＬＥＤ化を実施。冷凍機およびポンプの更新。等を実施しエネルギー使用量の削減を行った。2017年度に対してエネルギー使用量は低下したが、原単位の分母である売上高の減少率のほうが高かったことにより、原単位ベースの目標を達成できなかった。エネルギー使用比率の高い製品の製造比率が増えたこと及び販売単価低下の影響と考えられます。</t>
  </si>
  <si>
    <t>各事業所で省エネ推進委員会にて、各事業所の省エネに関する取組とエネルギー使用実績を検証し、今後の計画をたてた。これを元に全社的なエネルギー管理委員会を開催して当社の省エネに関する問題、中長期計画、啓蒙活動などを議論した。</t>
  </si>
  <si>
    <t>東京都港区虎ノ門二丁目３－１７</t>
  </si>
  <si>
    <t>森トラスト株式会社</t>
  </si>
  <si>
    <t>虎ノ門２丁目タワー</t>
  </si>
  <si>
    <t>代表取締役社長　伊達　美和子</t>
  </si>
  <si>
    <t>都市開発および不動産の所有、賃貸、管理</t>
  </si>
  <si>
    <t>2020年度はコロナ禍の影響により各施設の稼働が下がり、エネルギー総使用量・温室効果ガス総排出量の減少となりました。</t>
  </si>
  <si>
    <t>温暖化対策推進責任者等を以下のように定め、テナントに働きかけながら温室効果ガスの抑制対策を講じていきます。
管理責任者のもと弊社の他都県のビルと合わせて地球温暖化対策の実施と研究を全社的に行います。</t>
  </si>
  <si>
    <t>１．温暖化対策推進責任者　森トラスト・ビルマネジメンﾄ㈱　取締役
２．温暖化対策推進員　　　　　　　　　同上　　　　　　　ビル・リゾートマネジメント部　グループ長</t>
  </si>
  <si>
    <t>東京都武蔵野市中町1-17-3</t>
  </si>
  <si>
    <t>株式会社モンテローザ</t>
  </si>
  <si>
    <t>6.モンテローザ三鷹本社ビル</t>
  </si>
  <si>
    <t>代表取締役社長　大神　輝博</t>
  </si>
  <si>
    <t>76飲食店</t>
  </si>
  <si>
    <t>事業内容：外食事業
従業員数：（社員）2,661名
　　　　　（アルバイト従業員）19,866名
資本金：28億9,500万円
※令和2年3月末時点</t>
  </si>
  <si>
    <t>店舗数</t>
  </si>
  <si>
    <t>店舗数の増減により温室効果ガス排出量も変化するため、店舗数の増減に関わらず1店舗あたりの排出量を原単位として設定する。原単位＝1店舗あたりの排出量（t-CO2）/府内稼働店舗数</t>
  </si>
  <si>
    <t>削減状況においては、目標値を大幅に上回る削減結果となった。
第1年度は営業時間の短縮により7.9％の削減、第2代年度はコロナウイルスの影響により、営業時間の短縮や店舗休業といった自粛要請に応じたため、基準年度に対し、削減率は17.2％、29.1％と目標値を大幅に更新する結果となった。
今後コロナウイルスの収束に伴い、営業時間等が元に戻った場合に大幅な増加が予測されるため
対策が必要となる。</t>
  </si>
  <si>
    <t xml:space="preserve">エネルギー管理統括者・推進者を中心として本社・営業部（店舗）に分割し、推進体制を構築している。
本社においては、省エネ機器の導入や機器メンテナンス、エネルギー使用量の集計等を行い、営業部へ開示している。営業部はエリアマネージャーを中心として各店舗にて設備の管理や点検、省エネ活動を実施している。以上の様に大きく２つの部門に分けて活動している。
</t>
  </si>
  <si>
    <t>大阪府八尾市本町1-1-1</t>
  </si>
  <si>
    <t>八尾市</t>
  </si>
  <si>
    <t>代表者　市長　山本　桂右</t>
  </si>
  <si>
    <t>本市（人口264,203人 令和３年７月末日現在）　　　　　　　　　　　　　市域内の　　　　　　　　　　　　　　　　　　　　　　　　　　　　　　　　　・小中学校、図書館、市立病院、福祉施設等各種施設の設置管理　　　　　・道路、公園、上下水道等の生活環境の整備　　　　　　　　　　　　　・廃棄物処理等のサービス提供　　　　　　　　　　　　　　　　　　　など、地方自治法に基づいて、市民の日常生活に直接関係する事務などを包括的に処理する。</t>
  </si>
  <si>
    <t>本市では、平成18年度から全庁的に環境マネジメントシステムを構築しているほか、管理施設においては指定管理者制度を活用するなどして、効率的運用を進めています。日ごろの業務においても、空調設備の適正管理や消灯の徹底、業務の効率化を図るなど省エネや節電に対する意識が全庁的に定着しています。</t>
  </si>
  <si>
    <t>全庁的に環境マネジメントシステム（EMS）を構築して、その中で環境改善目標の達成状況や省エネルギーやごみの削減活動の把握、管理を行っています。
点検体制として、各部署には環境保全推進委員や活動責任者等を配置して取組の徹底を図ります。</t>
  </si>
  <si>
    <t>大阪府八尾市東本町3-4-18</t>
  </si>
  <si>
    <t>八尾市都市開発株式会社</t>
  </si>
  <si>
    <t>代表取締役社長　山口孝満</t>
  </si>
  <si>
    <t>貸事務所業</t>
  </si>
  <si>
    <t>エネルギー消費原単位の年平均1％低減を前提として、3年間の計画において。排出量ベースで、最終年度に基準年度から3％の温室効果ガス排出量の削減を目標設定の目安にしていたのですが省エネ意識が高く予想を上回る削減達成。</t>
  </si>
  <si>
    <t>エネルギー管理統括者を中心にエネルギー使用の合理化を図ると同時に、温室効果ガスの排出及び人工排熱の抑制、電気需要の平準化を図る。
ついては、毎日電気ガスの使用量を検針し、状況を把握し、営業会議・店長会にて指導を実施。</t>
  </si>
  <si>
    <t>大阪市西淀川区千舟2-1-23</t>
  </si>
  <si>
    <t>株式会社ヤナセ</t>
  </si>
  <si>
    <t>代表取締役社長執行役員吉田多孝</t>
  </si>
  <si>
    <t>60その他の小売業</t>
  </si>
  <si>
    <t>主に輸入自動車の販売、整備を行っている。</t>
  </si>
  <si>
    <t>車両台数が前年より減少したため、二酸化炭素の排出量を軽減できた。</t>
  </si>
  <si>
    <t>社員全員に、温暖化防止の重要性を認識させ、エコドライブを実施する様に案内する。環境対策車の導入をすすめる。</t>
  </si>
  <si>
    <t>東京都千代田区岩本町三丁目10番1号</t>
  </si>
  <si>
    <t>山崎製パン株式会社</t>
  </si>
  <si>
    <t>代表取締役社長　飯島 延浩</t>
  </si>
  <si>
    <t>食パン、菓子パン、和菓子、洋菓子、調理パン・米飯等の製造および販売ならびにその他仕入商品の販売を行っており、全国27工場・2事業所・1,556店舗のうち大阪府内には3工場・1事業所・137店舗が立地している。</t>
  </si>
  <si>
    <t>生産高と売上高、店舗面積×営業時間</t>
  </si>
  <si>
    <t>重み付合算により計算。食品製造業生産高：73.59十億円/57,177ｔ = 0.0013十億円/ｔ
飲食料品小売業：137,770千㎡・hr/8,987t = 15.33千㎡・hr/t
これより換算値 = 0.000084十億円/千㎡・hrとなり、重み付け合算値を次のように設定した。
73.59十億円 + 137,770千㎡・hr×0.000084十億円/千㎡・hr = 85.16十億円</t>
  </si>
  <si>
    <t>コロナウイルスの影響による工場の生産減少とデイリーヤマザキ店舗数の一部縮小に伴い、総排出量は8.7％の削減となった。また原単位関係値である売上高等も同様に9.8％と減少したため、第3年度の原単位削減率は0.8％の削減となったが、目標値である3.0％削減には届かなかった。今後は環境配慮行動の実施・省エネルギー型機器への代替を進め、目標とする基準年度比3.0％削減の達成に努めるとともに、総排出量についても一層の削減に努めていきます。</t>
  </si>
  <si>
    <t>食品製造業では、各工場に環境推進会議を設置し、工場の実情に即した環境活動を組織的に推進することで継続的な改善を図っている。パン小売業、コンビニエンスストアでは、新規店及び既存店改装時にＬＥＤ照明と最新省エネ型の設備什器を導入している。コンビニエンスストア本部はエネルギー使用実績を全店舗にフィードバックし、省エネに配慮した店舗運営の意識付けを行った。事務所では、照明設備の定期的な清掃による照度の確保、事務用機器を省エネモード設定による待機電力の抑制などの運用対策を実施している。</t>
  </si>
  <si>
    <t>大阪府八尾市水越1丁目4番地の1</t>
  </si>
  <si>
    <t>株式会社山里物流サービス</t>
  </si>
  <si>
    <t>代表取締役　　森田　徳昭</t>
  </si>
  <si>
    <t>卸売業者である荷主の保管施設において、１日２回から３回、冷蔵冷凍食品をセンター等で積込み、各荷主の指定する得意先（小売業者）などに配送する。（近距離、中距離のルート配送）</t>
  </si>
  <si>
    <t xml:space="preserve">増車により自動車のエネルギー使用量が増加しました。
高燃費車両への切替、また、配送効率をあげることにより、環境負荷の軽減に努めました。
また、グリーン経営の徹底など、高燃費走行に繋がる活動にも最大限努めました。
今後もより一層の従業員教育、環境負荷の少ない車両との入替えに努めて参ります。             
</t>
  </si>
  <si>
    <t>・従業員に対し、空ぶかし・急発進・急加速運転等の削減等のエコドライブに関する教育を実施しており、
　エコドライブマニュアルに基づき、環境活動を徹底する。　　　　　　　　　　　　　　　　　　　　　　　　・天然ガス自動車、ハイブリッド自動車等の環境負荷の少ない低公害車の保有率を向上を目指す。
・環境経営を徹底するため、取得したグリーン経営のPDCAサイクルを強化を目指す。</t>
  </si>
  <si>
    <t>東京都中央区銀座2丁目16番10号</t>
  </si>
  <si>
    <t>ヤマト運輸株式会社</t>
  </si>
  <si>
    <t>代表取締役社長　長尾　裕</t>
  </si>
  <si>
    <t>主に宅急便の集配を行っており、大阪府下で
事業所270店（繁忙期使用の倉庫や駐車場等含む）、
車両台数2,325台を使用しています。</t>
  </si>
  <si>
    <t>関西ゲートウェイの本格稼働より2018-19年度エネルギー量は増加傾向となった。
2020年度は、2019年12月からの新型コロナによる時短営業などの影響もあり、その他施設のエネルギー量や自動車の燃料使用量は少なくなり、CO2排出量では約1％程度の削減となった。</t>
  </si>
  <si>
    <t>本社 サスティナビリティ推進部を中心に、本社→支社→主管（安全推進課長を中心に活動）という流れで全社にいきわたる推進体制を構築し、環境保護活動を進めます。
関西圏では、関西支社に設置された地球環境小委員会に大阪主管支店、阪神主管支店（兵庫県内）、北大阪主管支店の推進委員会と各主管支店の安全推進課が事務局となり環境保護活動を推進します。</t>
  </si>
  <si>
    <t>堺市堺区遠里小野町1丁3番30号</t>
  </si>
  <si>
    <t>株式会社　大和川染工所</t>
  </si>
  <si>
    <t>代表取締役社長　宮武　智</t>
  </si>
  <si>
    <t>11繊維工業</t>
  </si>
  <si>
    <t>染色整理業</t>
  </si>
  <si>
    <t>売上金額</t>
  </si>
  <si>
    <t>昨年度は稼働日数調整や各種省エネ及び排熱効率化によりエネルギー使用量の削減には成功したものの、新型肺炎による受注減により原単位ベースでの削減率は低迷いたしました。</t>
  </si>
  <si>
    <t>電動機の効率的運転による省電力と蒸気排熱の効率化によるボイラ負荷の低減でガス使用量を削減し、合わせて環境マネジメントシステムの継続的改善を進め、環境汚染の予防に全力を尽くします。</t>
  </si>
  <si>
    <t>大阪府茨木市西河原北町１－５</t>
  </si>
  <si>
    <t>大和紙器株式会社</t>
  </si>
  <si>
    <t>代表取締役社長　窪田　英志</t>
  </si>
  <si>
    <t>14パルプ・紙・紙加工品製造業</t>
  </si>
  <si>
    <t>段ボール及び段ボール箱の製造・販売</t>
  </si>
  <si>
    <t>段ボール生産量</t>
  </si>
  <si>
    <t>4月から7月にかけて大きな設備更新を行ない、大幅に生産性が向上した。</t>
  </si>
  <si>
    <t>ＴＭＳ（トータルマネジメントシステム）委員長を中心に毎月１回ＴＭＳ委員会を開催し、安全、品質、環境を中心とした改善実績報告を行っている。（委員は役員及び本社各部署より１名）その中で、ＣＯ２排出量についても、削減計画に基づいた改善実施及び報告を行っている。</t>
  </si>
  <si>
    <t>大阪市此花区桜島2-1-33</t>
  </si>
  <si>
    <t>合同会社ユー・エス・ジェイ</t>
  </si>
  <si>
    <t>社長CEO ジャン・ルイ・ボニエ</t>
  </si>
  <si>
    <t>95その他のサービス業</t>
  </si>
  <si>
    <t>当社はフロリダとハリウッドにあるユニバーサル・スタジオをベースにしたテーマパークを運営しており、パーク内にはアトラクション施設、物販店舗、飲食店舗、事務所等がある。</t>
  </si>
  <si>
    <t>建屋延床面積×平均営業時間/1000</t>
  </si>
  <si>
    <t>前年に引き続き、新型コロナウィルスの蔓延に対する対策として、4/1～6/7までの期間休業をした事により、建屋や設備を維持する為のエネルギー消費量に対し、営業時間が0時間となる為、エネルギー使用量と密接な関係を持つ値である平均営業時間が減少し、原単位が上昇する結果となった。</t>
  </si>
  <si>
    <t>テクニカルサービス部が中心となり、運用方法改善を中心とした省エネルギー化を推進します。
部門横断的な省エネプロジェクトチームを継続して運用し、省エネルギー施策の浸透を図ります。
電気の需要の平準化対策としては、コージェネレーション設備を活用しピークカットを行っています。</t>
  </si>
  <si>
    <t>大阪府枚方市大峰南町10番1号</t>
  </si>
  <si>
    <t>株式会社ユニオン</t>
  </si>
  <si>
    <t>代表取締役社長　山田　英明</t>
  </si>
  <si>
    <t>ガラス製品の製造</t>
  </si>
  <si>
    <t>生産量（トン）</t>
  </si>
  <si>
    <t>基準年度に対し，原単位で26.8%のCO2排出量を削減できた。2020年度下期に生産体制の変更がありｴﾈﾙｷﾞｰ原単位の悪い製品の生産を停止したことが大きな要因。</t>
  </si>
  <si>
    <t>ｴﾈﾙｷﾞｰ管理統括者を社長，ｴﾈﾙｷﾞｰ管理企画推進者を製造部長とし，ｴﾈﾙｷﾞｰ管理者および各製造課長を組織体とした省ｴﾈ推進組織を確立している。
4半期毎にPDCAｻｲｸﾙに基づいた省ｴﾈ推進活動を実施。年1回全従業員にｴﾈﾙｷﾞｰ使用量・原単位推移を周知・教育活動を実施。</t>
  </si>
  <si>
    <t>枚方市招提田近３－１０</t>
  </si>
  <si>
    <t>ユニオンケミカー株式会社</t>
  </si>
  <si>
    <t>代表取締役社長　木村栄一</t>
  </si>
  <si>
    <t>32その他の製造業</t>
  </si>
  <si>
    <t>プリンタサプライの製造販売、複写関連用品の製造販売、文具・オフィス用品の製造販売</t>
  </si>
  <si>
    <t>生産量（塗工㎡）</t>
  </si>
  <si>
    <t>2017年度より特殊品（時間当たりの出来高の低い）の受注が増加傾向にあり、稼働時間の割には塗工㎡数が減少。また2017年度から受注対応増加に伴う工場稼働時間増加があり、ボイラ都市ガス使用量が増加。また、空調機3基老朽化による（水冷式 ⇒ 空冷式）更新により 電気使用量増となり改善できなかった。他には、新型コロナウイルス禍にある中で、換気頻度が上がり、それに伴い対空調電気消費量が増加したことが挙げられる。</t>
  </si>
  <si>
    <t>　エネルギー統括者、エネルギー管理企画、エネルギー管理者を中心にした省エネの会社啓蒙活動。</t>
  </si>
  <si>
    <t>大阪府貝塚市ニ色中町8-1</t>
  </si>
  <si>
    <t>株式会社　ヨータイ</t>
  </si>
  <si>
    <t>取締役社長   田口　三男　</t>
  </si>
  <si>
    <t>耐火煉瓦製造業</t>
  </si>
  <si>
    <t>品質の維持や向上の為、エネルギー効率の良い生産が出来ない。また、作業環境の維持・改善の為空調器具の使用を控えることが困難であったため</t>
  </si>
  <si>
    <t>環境マネジメントシステム中の環境・目的の一つにガス使用量及び電力使用量の削減を掲げて取り組んでいます。</t>
  </si>
  <si>
    <t>千葉県船橋市山野町27</t>
  </si>
  <si>
    <t>株式会社　横河ブリッジ</t>
  </si>
  <si>
    <t>取締役社長　髙田　和彦</t>
  </si>
  <si>
    <t>橋梁、鉄骨、鉄塔、鉄管などの構造物、及び建築物の設計製作、建設、診断、補修、工事管理を行う</t>
  </si>
  <si>
    <t>各設備機器の運用管理・省エネ機器の活用・詳細な電力監視を実施し、温室効果ガス削減に向け努力を継続する。</t>
  </si>
  <si>
    <t>①環境マネジメントシステム運用
②『省エネ委員会』にて四半期毎の成果を確認</t>
  </si>
  <si>
    <t>横浜市鶴見区大黒町5番35号</t>
  </si>
  <si>
    <t>横浜冷凍株式会社</t>
  </si>
  <si>
    <t>代表取締役社長　松原　弘幸</t>
  </si>
  <si>
    <t>47倉庫業</t>
  </si>
  <si>
    <t>主に、冷蔵、冷凍食品、加工品、原料品を保管する冷蔵倉庫業で、全国に48事業所あり、大阪府内4事業所運営しております。</t>
  </si>
  <si>
    <t>大阪府内の事業所の総取り扱い量</t>
  </si>
  <si>
    <t>貨物取扱量を母数に排出原単位を設定し、目標年度の32年度において温暖化効果ガスを３％（原単位）目標                                                   　　　　　　　　　　　　　　　　　　　　　　　　　　にし、排出量の削減に務めてまいります。弊社ではグリーン経営を認証し、省エネ設備・機器を導入するための計画を策定し、目標達成に向けて導入に取り組んでいる結果が出ています。</t>
  </si>
  <si>
    <t>全社的にグリーン経営を認証取得し、代表取締役社長を環境保全総括責任者とする環境保全推進体制を整備し、毎月の推進を社員に把握させ、勉強会などを行っている、又、エネルギー原単位の削減を制定し、業務効率向上、保守点検を強化し、日々エネルギー効率向上に努めている。</t>
  </si>
  <si>
    <t>東京都江東区大島3丁目2番6号</t>
  </si>
  <si>
    <t>株式会社　吉野工業所</t>
  </si>
  <si>
    <t>代表取締役　吉野　祥一郎</t>
  </si>
  <si>
    <t>各種プラスチック容器の製造・販売</t>
  </si>
  <si>
    <t>原材料</t>
  </si>
  <si>
    <t>第1年度の削減率（原単位ベース）が、0.9％と低い値を挽回するため
省エネルギー型生産設備への更新及び、生産機械エアー使用量の削減などの
省エネ活動を実施した事により、辛うじてですが、削減目標3.7％以上を達成出来ました。
今後も一層の環境配慮行動の実施・省エネルギー型機器への更新を進め
温室効果ガス排出削減に努めます。</t>
  </si>
  <si>
    <t>・環境対策委員会を設置し、対策の進捗状況報告及び現状の改善方法を検討し活動を継続する</t>
  </si>
  <si>
    <t>東京都中央区日本橋箱崎町36-2</t>
  </si>
  <si>
    <t>株式会社　吉野家</t>
  </si>
  <si>
    <t>Daiwaリバーゲート18F</t>
  </si>
  <si>
    <t>代表取締役社長　河村　泰貴</t>
  </si>
  <si>
    <t>吉野家事業を中心としたフードビジネスを展開しており、全国で1,200店舗を出店し、うち大阪府内で125店舗の出店を行っている。
平成２７年度６月より大阪府を含む関西地区を分社化し、㈱吉野家の一部門から㈱関西吉野家として独立した。</t>
  </si>
  <si>
    <t>事業所数</t>
  </si>
  <si>
    <t>本年度は新規出店3店舗を省エネ仕様の店舗で開店した。(年度内閉店も７店舗あり）既存店舗は従来から実施している執務室の無人時の消灯・店内エアコンの温度設定などを継続して実施している。原単位の改善については、客席エアコンの省エネモード使用の周知や販売メニュー変更による調理の省エネ化により原単位で基準年67.3ｔ－CO2/店(補正後）に対し63.4t-CO2/店（補正後）と▲3.9ｔ－co2/店の改善となった。</t>
  </si>
  <si>
    <t>但し、前年と比べるとコロナ禍の影響により店舗の換気を強化しているため、エアコンの使用比率が高まり、電気・ガスの消費量が増加している。</t>
  </si>
  <si>
    <t>・全社の環境組織としては、「ＣＳＲ推進委員会」があり、全社環境施策の課題解決及びＣＳＲ経営を推進しております。
・具体的な節電対策としては、新店および店舗改装時にＬＥＤの導入を推進しております。また日々の運用として、不要照明消灯、エアコンの省エネを実施しております。</t>
  </si>
  <si>
    <t>大阪市北区梅田1-8-16</t>
  </si>
  <si>
    <t>吉本ビルディング株式会社</t>
  </si>
  <si>
    <t>代表取締役社長　吉本幸司</t>
  </si>
  <si>
    <t>・主に、自社ビル2棟の賃貸及びその運営管理を行っている。</t>
  </si>
  <si>
    <t>新型コロナウイルスの影響による緊急事態宣言発令等に伴い、休業・営業時間短縮となったことが1番の要因にはなりますが、吉本ビル・第二吉本ビルとも館内照明設備LED化推進・各空調機器の効率的な運転方法の追及を行うことで、削減目標を大きく上回ることができました。
2021年度以降につきましても、両ビル共テナント入退店による負荷の増減はありますが、設備更新時に効率的な機器の導入等を図ることで引き続きエネルギーの削減に努めてまいります。</t>
  </si>
  <si>
    <t>現在ある当社の推進委員会メンバーにて地球温暖化対策推進委員会を開催し、定期的に対策進捗状況の検討を行っており、本体制を継続して行きます。
また、設備の中長期投資計画会議を月1回開催し、省エネルギーに繋がる設備導入の検討及び情報の収集を行い、今後も継続していきます。
両ビルの特性を考慮した運転を行いエネルギーの削減を図っていきます。</t>
  </si>
  <si>
    <t>大阪府大阪市中央区南本町</t>
  </si>
  <si>
    <t>株式会社淀川製鋼所</t>
  </si>
  <si>
    <t>4-1-1　ヨドコウビル</t>
  </si>
  <si>
    <t>代表取締役社長　二田　哲</t>
  </si>
  <si>
    <t>表面処理鋼板
屋根・建材・エクステリア商品
ロールの製造</t>
  </si>
  <si>
    <t>照明のLEDへの切り替えや、設備の運転条件の見直し等は行っているが、設備の導入などのエネルギー量が大きく減少するような対策はできていないため、2019年度とほぼ変わらない結果となった。</t>
  </si>
  <si>
    <t>・社長を委員長とした環境委員会を設置し、環境問題に関する現状の確認や、問題の改善
　などを検討する場としています。
・各工場担当者を集め、環境管理連絡会を定期的に開催し、環境問題に関する対策を検討し、周知徹底
　に努めています。</t>
  </si>
  <si>
    <t>・工場単位では、環境マネジメントシステムを導入しているので、このシステムを利用し、
  温暖化等の環境問題について取り組んでいます。</t>
  </si>
  <si>
    <t>大阪府河内長野市上原西町16-1</t>
  </si>
  <si>
    <t>株式会社　吉年</t>
  </si>
  <si>
    <t>代表取締役　社長　八木　政則</t>
  </si>
  <si>
    <t>球状化黒鉛鋳鉄品及び可鍛鋳鉄品による自動車部品、農機具部品、
建設用部品、車両用部品、及び管継手等の製造・販売を行っています。
工場は、本社工場のみです。</t>
  </si>
  <si>
    <t>溶解量</t>
  </si>
  <si>
    <t>・電力原単位の悪い、老朽した鋳造ﾗｲﾝの製品を、他の鋳造ﾗｲﾝへの移管。</t>
  </si>
  <si>
    <t>・環境ﾏﾈｼﾞﾒﾝﾄｼｽﾃﾑの活用により、省ｴﾈﾙｷﾞｰの改善を進めます。
・製造、技術による生産性の向上、及び不良率の低減活動を進めていきます。</t>
  </si>
  <si>
    <t>・環境マネジメントシステムの活用により、省エネルギーの改善を進めます。
・製造・技術による生産性の向上、及び不良率の低減活動を進めていきます。</t>
  </si>
  <si>
    <t>東京都新宿区北新宿3-20-1</t>
  </si>
  <si>
    <t>株式会社　ヨドバシ建物</t>
  </si>
  <si>
    <t>代表取締役　藤沢和則</t>
  </si>
  <si>
    <t>56各種商品小売業</t>
  </si>
  <si>
    <t xml:space="preserve">主に、家電商品販売を行っており、全国で23店舗を出店し、うち、大阪府内では1店舗の出店を行っている。
</t>
  </si>
  <si>
    <t>基準年の2017年度に対し2019年に大幅な増床工事を実施し、
基準年時の延べ床面積108825.44㎡から219757.00㎡へ増床。使用開始は11月～であり、2020年度と比べ稼働日数が上記により違うため電気使用量が増加した。</t>
  </si>
  <si>
    <t>定例会議にて、省エネルギー対策推進についての会議を実施。</t>
  </si>
  <si>
    <t>大阪市北区野崎町3-14</t>
  </si>
  <si>
    <t>株式会社読売大阪ﾌﾟﾘﾝﾄﾒﾃﾞｨｱ</t>
  </si>
  <si>
    <t>代表取締役社長　吉田　浩也</t>
  </si>
  <si>
    <t>大阪府南部、和歌山県など向けの読売新聞を印刷</t>
  </si>
  <si>
    <t>　第1年度は、1階トラックヤード、資材搬入口の水銀灯18台、及び、2階輪転場の水銀灯26台をLEDに更新済み。
　第2年度は、1階エレベーターホール、ロビーの蛍光灯21台、及び、1階給紙場、紙庫の蛍光灯111台をLEDに更新済み。
　第3年度は、老朽化したターボ冷凍機、及びダブルバンドル冷凍機を、それぞれ空冷式モジュールチラーへ更新しましたが、新型コロナウイルスの影響もあり、大きな削減に至らず。</t>
  </si>
  <si>
    <t>　定例会議を月1回実施し、前月の使用電力量、ガス使用量などのデータを前年同月と比較し、節電など実施状況の把握、空調機の温度設定の見直しを行い、さらにミーティング等で節電、節約の注意喚起を行い、従業員全員で省エネに取り組んでいます。</t>
  </si>
  <si>
    <t>大阪市北区野崎町5番9号</t>
  </si>
  <si>
    <t>株式会社　読売新聞大阪本社</t>
  </si>
  <si>
    <t>代表取締役社長　柴田　岳</t>
  </si>
  <si>
    <t>41映像・音声・文字情報制作業</t>
  </si>
  <si>
    <t>近畿、中国、四国、福井県ならびに三重県の一部に新聞を発行。大阪府内には商業施設と本社ビル、印刷工場、支局・通信部を有している。また賃貸ビルに商業施設が入居している。</t>
  </si>
  <si>
    <t>冷水蓄熱水槽（１０００トン）と有効利用することで、冷凍機と印刷機械のピーク電力が重複しないように運用している。</t>
  </si>
  <si>
    <t>空調熱源設備の更新
  吸収式冷温水機　１３０ＵＳＲＴ　1台
  空冷ヒートポンプチラー　１９．９８法定冷凍トン　１台</t>
  </si>
  <si>
    <t>社内組織である「環境委員会」が中心となって全社的にエネルギー管理、ごみの減量化など環境の維持改善に関して必要な措置を推進するともに、対外的な環境活動全般について企画・立案し、地球環境の保全に資することを目的とする。</t>
  </si>
  <si>
    <t xml:space="preserve">環境委員会は、委員長、事務局長各１名、委員若干名で構成する。
委員長は、社長が取締役および局長の中から指名する。
事務局長と委員は、委員長が指名する。
</t>
  </si>
  <si>
    <t>大阪府大阪市中央区城見 1-3-50</t>
  </si>
  <si>
    <t>讀賣テレビ放送株式会社</t>
  </si>
  <si>
    <t>代表取締役社長　大橋　善光</t>
  </si>
  <si>
    <t>38放送業</t>
  </si>
  <si>
    <t>　当社は放送業として主に放送法による基幹放送事業及び放送番組の企画、制作、販売活動を行っている。また、文化事業および放送に関連ある一切の事業及び各種ソフトウェアによる放送・通信サービスの提供を行っている。
　平成１５年度から放送のデジタル化に伴い順次デジタル化対応を実施し、平成２３年度に完全デジタル放送へ移行した。</t>
  </si>
  <si>
    <t>床面積</t>
  </si>
  <si>
    <t>2019年に讀賣テレビ放送は新社屋に移転しております。
また、2019年度は新・旧社屋を平行運用していた為、床面積に大きな推移があります。</t>
  </si>
  <si>
    <t>コージェネレーション設備や太陽光発電設備を運用しており、エネルギー使用量を削減し、温室効果ガスの削減を図っております。また、スタジオ収録時、空調準備モード、演出モードにて必要箇所のみの空調を行えるシステムを採用しており、温室効果ガスの削減を図っております。
また、共用部照明の減灯を実施し、可能な限り諸室の照明についても減灯を旧社屋に引き続き実施しています。</t>
  </si>
  <si>
    <t>平成１８年度に代表取締役社長を委員長とし役員、局長を委員とする環境委員会を設置し、各局業務部長をメンバーとする事務局を設け環境への取組みを全社一丸で進めています。また、昨年度の環境自主行動計画については結果の評価を行い、今年度に反映させた環境自主行動計画を策定し環境委員会で承認を得ています。</t>
  </si>
  <si>
    <t>デマンド監視装置で監視を行い、電力使用量が上がった場合、セントラル空調システム等を手動で停止させる等の処置を取りピークカットに努めます。</t>
  </si>
  <si>
    <t>東京都墨田区本所1-3-7</t>
  </si>
  <si>
    <t>ライオン株式会社</t>
  </si>
  <si>
    <t>代表取締役社長　執行役員　掬川　正純</t>
  </si>
  <si>
    <t>主たる事業：洗剤、柔軟剤、歯磨、歯ブラシ、ハンドソープ、シャンプー、リンス、化粧品、薬品等の製造販売
大阪工場：洗剤（衣料用、台所用）、柔軟剤、衣料用漂白剤等の製造
大阪オフィス：「主たる事業」に記載した製品の販売</t>
  </si>
  <si>
    <t>大阪工場では生産量を、大阪オフィスでは売上高をそれぞれ原単位の分母として設定し、それらの重み付け合算により求めた換算生産量を全体の原単位として設定しました。なお、換算生産量は3年間で約1％の増加を見込んでいましたが、第1年度は基準年に比べて3.3％、第2年度は第1年度より1.5%(2年間の累計で4.7%）、第3年度は第2年度より9.5%(3年間の累計で13.8%）減少しました。</t>
  </si>
  <si>
    <t>　大阪工場では洗剤（衣料用洗剤(液体、粉末))、柔軟剤、台所用洗剤等を製造しております。生産活動において、①加温方法の見直しや保温強化による放熱抑制、②設備運転条件の見直し・効率化、および③高効率設備・機器の導入により、計画期間2年目までの原単位は、3年間の削減目標3％に対し、3.8％削減でした。しかし計画期間3年目は、生産時に都市ガス等の多くの熱源が必要な粒状洗剤の生産比率がアップしたことと、コロナ感染対策として空調稼働時も窓を開放していたため、空調へのエネルギー使用量が増加しました。</t>
  </si>
  <si>
    <t>　その結果前年比で生産量減にもかかわらず、エネルギー使用量は前年比101％となったため、計画期間3年目までの原単位は6.4%増になりました。</t>
  </si>
  <si>
    <t>・当社は2021年に推進体制を見直し、社長を含む全執行役員と関連部門にて構成されたサステナビリティ推進会議から、下部組織に執行役員を責任者とする３つの分科会を新設したサステナビリティ推進協議会を新設し半期ごとに開催しています。温室効果ガス削減目標等を含む、ライオングループの長期環境目標の策定、実行計画、推進状況のモニタリング等を行い、担当部門で施策実行しています。また、担当役員による環境監査として、3年ごとに工場を訪問し、監査を実施するとともに、環境に関する課題解決に向けた討議を行っています。</t>
  </si>
  <si>
    <t>・大阪工場では工場長を委員長とし、各部門から構成する環境委員会、及びその下部組織である省エネ分科会のメンバーが中心となって、温室効果ガス排出削減活動等を推進しています。</t>
  </si>
  <si>
    <t>東京都千代田区外神田1-18-13</t>
  </si>
  <si>
    <t>ラサ工業株式会社</t>
  </si>
  <si>
    <t>取締役社長　坂尾耕作</t>
  </si>
  <si>
    <t>ラサ工業(株)は、化成品部門･電子材料部門･機械部門で事業を展開。化成品部門では、様々な産業で使用される基礎化学品から最先端分野に対応する高純度薬品まで幅広い製品の生産、販売を行っている。最先端分野であるエレクトロニクス関係もてがけ、各種高純度リン酸塩や高機能塩化鉄の製造。また、エッチング後の使用済みの塩化鉄を回収しクリーニングした後返却するというリサイクルを考慮した環境問題に対しても積極的に取り組んでいる。大阪府内には化成品部門として大阪工場と大阪営業所がある。また、機械部門として大阪営業所がある。</t>
  </si>
  <si>
    <t>第3年度(2020年度)は、15.9%の削減率となりました。設備の保温加工による放熱の防止や外灯のLED化などの省エネ対策を進めたり、熱効率の悪い製品の製造が落ち着いたためです。今年度は、高効率の空調へ更新や工場内照明のLED化などの対策を行う予定です。今後も継続して削減できるよう計画に従い温室効果ガスの低減に努めていきます。</t>
  </si>
  <si>
    <t>大阪工場は、ISO14001を認証･取得(審査登録)し、温暖化対策に取り組むために環境マネジメントシステムのプログラムに取り込み、温暖化対策の抑制体制の推進組織として、各部門の環境管理事務局員が各部門での省エネルギー活動を推進しCO2削減を図っています。また、工場長を責任者とする環境管理委員会で、対策の決定、進捗状況の確認、現状改善等を決定します。本体制は、定期的に開催することで、継続･維持されます。その他営業所に関しても空調管理等の節電に取り組んでいきます。</t>
  </si>
  <si>
    <t>東京都新宿区四谷一丁目6番1号</t>
  </si>
  <si>
    <t>理研ビタミン株式会社</t>
  </si>
  <si>
    <t>代表取締役社長　　山木　一彦</t>
  </si>
  <si>
    <t>ふえるワカメ・ワカメスープ・ノンオイルドレッシングなど家庭用食品を中心に製造販売しています。大阪工場においては反応蒸留による濃縮・抽出技術により食品加工用油脂製品の製造・化成品分野においては帯電防止・防曇用乳化剤や食品包装用資材原料の製造を行なっています。</t>
  </si>
  <si>
    <t>製品・半製品出荷量</t>
  </si>
  <si>
    <t>コロナ禍において生産量が減少したことで、工場の生産設備の稼働間隔が空き、待機エネルギーの増加・ベースエネルギーが割合として大きくなったことで、原単位が大幅に悪化。待機・ベースエネルギーの削減について、今までは聖域化していた品質に関わる部分であっても積極的に着手し、その成果は10月から得られたが、9月までの増加分を吸収することが出来なかった。原単位は、4-9月：昨年同期間比106.1%、10-3月：昨年同期間比95.2%で、来年度以降は生産量が回復すると大幅に改善できると見込めます。</t>
  </si>
  <si>
    <t>支店は、業務効率化やオフィス機器更新時の省エネタイプ採用を進めた。営業車は1台減。クールビズ・ウォームビズの実施をしています。</t>
  </si>
  <si>
    <t>ISO14001システム運用による環境負荷削減、省エネ法に基づく省エネ委員会活動
国内工場の推進者で事例発表や意見交換を行う会議の開催</t>
  </si>
  <si>
    <t>大阪工場は夏場の冷凍・冷蔵負荷が高くなるため、夜間製造にシフト可能なもののみ夜間製造を行う。支店では営業車のエコカー導入を進めている。</t>
  </si>
  <si>
    <t>大阪府池田市姫室町13-1</t>
  </si>
  <si>
    <t>株式会社リコー　</t>
  </si>
  <si>
    <t>代表取締役　 山下　良則</t>
  </si>
  <si>
    <t>27業務用機械器具製造業</t>
  </si>
  <si>
    <t>デバイスの開発・設計</t>
  </si>
  <si>
    <t>・新型コロナウイルス対策による換気設備の24時間運転に伴い消費電力増加</t>
  </si>
  <si>
    <t>リコー全社で地球温暖化抑制を含む環境保全活動を進めており、環境マネジメントシステムを構築し、計画的且つ継続的に抑制対策をおこなっています。
環境推進組織として毎月、排出量の推移、対策の進捗状況を確認して目標の達成を図ります。又個別委員会にて、エネルギー起源C02の排出について分析（改善への展開）を実施するとともに、従業員への温暖化防止に関する周知を行い、全員参加の活動推進も図ります。</t>
  </si>
  <si>
    <t>大阪市中央区備後町２－２－１</t>
  </si>
  <si>
    <t>株式会社　りそな銀行</t>
  </si>
  <si>
    <t>代表取締役社長　 岩永  省一</t>
  </si>
  <si>
    <t>全国で有人店舗を314店舗、店舗外ATM（無人）を557箇所出店し、大阪府内では有人店舗を99店舗、店舗外ATM（無人）を227箇所出店しています。（2021年3月31日現在）</t>
  </si>
  <si>
    <t>・２０２０年度の温室効果ガス削減率は、10.3％です。
・個別の削減率は、都市ガス：5.3％減、電気：10.3％減、ガソリン：37.5％減です。
・今後とも、エネルギー使用量の削減をし、温室効果ガス排出抑制に努める所存です。</t>
  </si>
  <si>
    <t>・建物の維持管理やエネルギー使用量等に関しましては、従来より専門部署にて対応しております。
・大阪本社においては、環境マネジメントシステム『ＩＳＯ１４００１』を取得しております。
・また、全事業所の管理につきましても専門部署にて対応しており、今後もこの体制維持による環境
　負荷低減に取り組んでまいります。</t>
  </si>
  <si>
    <t>大阪府泉南市男里4-33-7</t>
  </si>
  <si>
    <t>株式会社リバース</t>
  </si>
  <si>
    <t>代表取締役　谷　マリ子</t>
  </si>
  <si>
    <t>当社リバースは牛乳パック、機密書類、オフィス古紙等を収集し、リサイクルトイレットペーパーを製造し、販売している会社です。</t>
  </si>
  <si>
    <t>年間生産金額</t>
  </si>
  <si>
    <t>昨年の新型コロナにて生活様式が激変した。2020年3月及び4月は仮需はあったが、以降は人流の抑制のため、商業施設の休業やテレワーク推進並びに訪日外国人が来ない事で、消費量が低下したため、フル生産を継続したが、各社の在庫が増加し、安価な価格勝負となり、生産金額が低下したと思われる。</t>
  </si>
  <si>
    <t>一方で、小さな省エネの継続で、原油換算は微減とする事が出来た反面、古紙原料の悪化に伴い、非エネ起源に関わるCO2が増加した。この事は、当社1社での対応不可能であると考えている。</t>
  </si>
  <si>
    <t>毎週の経営会議の一環で、省エネや業務改善に関する事も議論すると共に啓発を行い、努めている。
①省エネ推進委員会の開催（2020年度　年間42回）
②主な省エネ改善はa)原料洗浄機の間欠停止ができるようシーケンス改造b)繊維回収機の停止運用c)各種ポンプダウンサイジング化の実施d)老朽化したドレントラップの更新e)熱風Ecoへの差圧計取付け（通風抵抗を把握し、ファン動力の削減）f)エアー漏れ箇所の調査と修繕</t>
  </si>
  <si>
    <t>③エネルギー使用量や料金に関しても啓発した
④他社による省エネ診断を活用し、取組める題材を探している
⑤平準化対策は、お客様と操業に支障でない範囲で、昼間止められる設備を停止した。</t>
  </si>
  <si>
    <t>埼玉県草加市遊馬町769-1</t>
  </si>
  <si>
    <t>株式会社　流通サービス</t>
  </si>
  <si>
    <t>代表取締役社長　神田　隆</t>
  </si>
  <si>
    <t>埼玉県草加市に本社を配し、主に生活協同組合の個人宅配の配送を行う。その他、店舗配送や基幹物流等の一般運送も行っております。大阪府内では5事業所を展開しております。</t>
  </si>
  <si>
    <t>車両台数は前年度より1台増車した。また低燃費車の代替えも多少進んだが、温室効果ガスの排出量は増加した。これからも代替を計画的に実施する。</t>
  </si>
  <si>
    <t>環境に関わる組織体制の構築、走行実績の管理（日報管理システム）、エコドライブ教育の充実、車両管理機器（デジタコ・ドラレコ）の導入等を図り、温室効果ガス排出抑制活動を継続します。</t>
  </si>
  <si>
    <t>大阪府松原市三宅中8-1250-3</t>
  </si>
  <si>
    <t>株式会社　リンク</t>
  </si>
  <si>
    <t>代表取締役　朝田　健次</t>
  </si>
  <si>
    <t>70物品賃貸業</t>
  </si>
  <si>
    <t>建設機械リース・レンタル・販売・修理</t>
  </si>
  <si>
    <t>増車により、軽油のエネルギー使用量の増加に至りました。</t>
  </si>
  <si>
    <t>引き続き総務部を責任部署として経費節減と同時に省エネ対策、温暖化対策等を取り組む。</t>
  </si>
  <si>
    <t>東京都千代田区神田神保町1丁目11番地</t>
  </si>
  <si>
    <t>りんくうゲート株式会社</t>
  </si>
  <si>
    <t>さくら綜合事務所内</t>
  </si>
  <si>
    <t>安藤　隆夫</t>
  </si>
  <si>
    <t>不動産賃貸・管理業（ビルのテナント誘致、運営管理）</t>
  </si>
  <si>
    <t>各熱源設備のチューニングや運用方法最適化を行い、入居しているホテル・飲食・フィットネス・
クリニック・事務所等の各テナントの協力と理解を得て、温室効果ガス削減を目指して
省エネルギー政策を積極的に推進しています。
2020年度はコロナ禍の影響でホテルの稼働率が落ち、結果エネルギー削減となりました。</t>
  </si>
  <si>
    <t>ビル全体で温暖化体制に取り組む為、管理事務所員及び設備管理担当業務員を含む、全従業員による
省エネルギーを意識しての業務への取り組みを継続実施し、省エネルギーを推進するように
計画いたします。</t>
  </si>
  <si>
    <t>大阪府泉佐野市りんくう往来北2-23</t>
  </si>
  <si>
    <t>地方独立行政法人りんくう総合医療センター</t>
  </si>
  <si>
    <t>理事長　山下　静也</t>
  </si>
  <si>
    <t>83医療業</t>
  </si>
  <si>
    <t>1952年8月に市立泉佐野病院として開院。2011年4月に地方独立行政法人りんくう総合医療センターに移行。2013年4月には大阪府立泉州救命救急センターと統合し388床、医師120余名の基幹病院として、急性期を含む専門医療を提供。
感染症センターや国際診療科が有り、2013年3月には外国人患者受入れ医療機関認証制度を認証取得。</t>
  </si>
  <si>
    <t>(2021</t>
  </si>
  <si>
    <t>(2022</t>
  </si>
  <si>
    <t>(2023</t>
  </si>
  <si>
    <t>照明器具のLED化及び空調用冷水機チラーのデマンドコントロール。　　　　　　　　　　　　　　　年々温暖化が顕著になっており、気温上昇に伴う、冷房時の電気及び燃料消費が増加傾向にある。</t>
  </si>
  <si>
    <t>施設管理担当部署がエネルギー総使用実態を把握検討し、温室効果ガスの抑制活動を推進していきます。</t>
  </si>
  <si>
    <t>大阪府富田林市中野町西2丁目246-5</t>
  </si>
  <si>
    <t>株式会社レンタルコトス</t>
  </si>
  <si>
    <t>代表取締役　戸川貴博</t>
  </si>
  <si>
    <t>主に、建設機械、建設車輌をレンタルを行っており、大阪府内で5店舗の出店を行っている。</t>
  </si>
  <si>
    <t>・低公害車への買替を進めているが、車両保有総台数及び走行距離の減少により、年間のエネルギー使用量が減り、温室効果ガスの削減率が下がる結果となった。室温調整等の節電対策は引き続き実施している。</t>
  </si>
  <si>
    <t>・温暖化防止に関する、社内研修会を実施していく予定です。まず管理職にその意味と必要性を理解させ、その後、営業所等を巡回し再度、省エネルギー機器の選定及び対策の実施状況について点検、指導します。</t>
  </si>
  <si>
    <t>東京都千代田区永田町2-14-2</t>
  </si>
  <si>
    <t>株式会社レンタルのニッケン</t>
  </si>
  <si>
    <t>代表取締役　南岡 正剛</t>
  </si>
  <si>
    <t>土木・建築・産業関連機械を中心としたレンタル、自社商品開発・製造・販売・修理</t>
  </si>
  <si>
    <t>保有台数は増減なしですが、電力使用量の増加により、排出量の削減には至りませんでした。車両の導入に際しては、より低燃費及び低公害車を選択致しました。</t>
  </si>
  <si>
    <t>保有台数の約9割は、レンタカーであり車両毎の燃料使用量を管理する事はできませんので、車両の入れ替えの際には、より低公害な車両を導入し、環境負荷の低減に努める体制を整え、継続して温室効果ガスの排出を抑制できるように致します。</t>
  </si>
  <si>
    <t>大阪府泉南市泉州空港南1</t>
  </si>
  <si>
    <t>双日ロイヤルインフライトケイタリング株式会社</t>
  </si>
  <si>
    <t>代表取締役社長　梅津　光浩</t>
  </si>
  <si>
    <t>１、航空機内食の調整・販売及び搭載　　　　　　　　　　    　　　　　　　　　　　　　２、食品（弁当など）の販売　　　　　　　　　　　　　　　　　　　３、保税倉庫業</t>
  </si>
  <si>
    <t>食数</t>
  </si>
  <si>
    <t>コロナウイルスの影響を受け、航空旅客数が激減しそれに伴い食数も激減した。
在庫等を集約し、稼働する冷蔵庫等を限定し省エネに努めたが一部冷蔵庫・冷凍庫は完全停止できず事務所・作業エリアの空調を稼働し続けた為、通年で悪化という結果になった。</t>
  </si>
  <si>
    <t xml:space="preserve">大幅な業績悪化により、設備投資や更新などのハード面での省エネ対策は大変難しい状況にある為、
経費削減とともに省エネ意識浸透を推進していく。①安全衛生委員会での原単位報告（省エネ意識向上と現状の把握）②冷蔵庫・冷凍庫内の物品を出来るだけまとめ、不要箇所の稼働を停止する③照明はこまめにオフ（掲示にて周知）④出入りの少ない場所の空調は冷暖房ではなく送風を活用④月ベースでエネルギーの使用量をモニタリングし、異常値が生じた場合は原因究明と対策の実施⑤エコドライブ、低燃費車の使用を推奨
</t>
  </si>
  <si>
    <t>大阪府大阪市北区中之島5丁目3番68号</t>
  </si>
  <si>
    <t>株式会社　ロイヤルホテル</t>
  </si>
  <si>
    <t>代表取締役社長　䕃山　秀一</t>
  </si>
  <si>
    <t>75宿泊業</t>
  </si>
  <si>
    <t>宴会場・客室・レストラン・プール・販売店他を持ち
サービス業を運転</t>
  </si>
  <si>
    <t>2020年度は新型コロナウイルスの影響で施設の休業や宿泊客数が減少したことでエネルギー使用量が減少した。
その結果、温室効果ガスを削減することができた。</t>
  </si>
  <si>
    <t>毎月、各部署別に動力光熱費（電気・ガス・水道の使用量）の分析表を配信し、全社的なエネルギーの合理化を
推進するとともに、エネルギー管理標準を基として、地球温暖化防止に努めている。</t>
  </si>
  <si>
    <t>大阪府大阪市生野区巽西1-8-1</t>
  </si>
  <si>
    <t>ロート製薬株式会社</t>
  </si>
  <si>
    <t>代表取締役社長　杉本　雅史</t>
  </si>
  <si>
    <t>医薬品・化粧品・機能性食品等の製造販売</t>
  </si>
  <si>
    <t>高効率機器への更新・運用の見直し等の改善により、基準年度比9.9％の削減となりました。
今後も計画的に高効率機器への更新を進め、エネルギー消費量の削減に努めてまいります。</t>
  </si>
  <si>
    <t>エネルギー基本方針に基づき、主に総務ｸﾞﾙｰﾌﾟ及び生産技術部が担当し、無駄を省く省エネ活動を
推進しております。　また、毎月エネルギー消費分析会を継続的に行っています。</t>
  </si>
  <si>
    <t>大阪市鶴見区今津北3丁目3番8号</t>
  </si>
  <si>
    <t>株式会社　ワイヤーテクノ</t>
  </si>
  <si>
    <t>代表取締役　松本満寿夫</t>
  </si>
  <si>
    <t>　当社は、鶴見区に本社及び大阪工場第１製造部、西淀川区に第２製造部、石川県加賀市に加賀工場の３製造所体制で事業を営んでいる。
主に、線材を伸線加工して鉄線を販売するほか、亜鉛めっき線及び有刺鉄線などに加工して販売している。</t>
  </si>
  <si>
    <t>　規準年度に対して原単位が削減率-7.4%と悪化し、平準化補正ベースで-7.6%となった。
　新型コロナ感染症まん延による経済の停滞により、生産量が大幅に減少(-150,092t)したが、固定的に使用するエネルギーは減少しないため、原単位ベースでは大きく悪化となった考えている。</t>
  </si>
  <si>
    <t>　エネルギー管理統括者、月初に工場長以下製造部責任者全員で「全体会議」を開催し前月の生産
状況、エネルギー使用量や原単位などを報告、原単位が悪化の場合は対策の検討・実施を行っています。
また生産工程を組む際、できるかぎり生産量を集約して集中稼動を行うなどの対策を行っています。</t>
  </si>
  <si>
    <t>大阪市西区江戸堀1-3-20</t>
  </si>
  <si>
    <t>株式会社ワキタ</t>
  </si>
  <si>
    <t>代表取締役社長　脇田貞二</t>
  </si>
  <si>
    <t>建設業者を主たる貸出先とする、ダンプカー、クレーン付きトラックなどのレンタカーを事業とする</t>
  </si>
  <si>
    <t>　基準年度に把握できていなかった事業所でのエネルギー使用量を2018年度から新たに計上したことにより排出量が増加していました。
　ただし、レンタカーの総台数は増加したものの、低年式車の廃棄と低燃費車へ入替を実施し走行距離が減少したことなどにより、排出量が減少しました。
　また、事業所のエネルギーについて、全店「都市ガス」で報告していましたが一部ＬＰＧであったため訂正しています。</t>
  </si>
  <si>
    <t>車輌の入れ替えの際には、低燃費車の導入と低年式車の廃棄を効果的に実施できるよう、営業推進部が主となって会議で協議する。各事務所へのＬＥＤ導入など省エネ対策も継続して努めていきます。</t>
  </si>
  <si>
    <t>名古屋市千種区内山三丁目23番5号</t>
  </si>
  <si>
    <t>ワシントンホテル株式会社</t>
  </si>
  <si>
    <t>代表取締役　内田　和男</t>
  </si>
  <si>
    <t>ホテル業・飲食店業・物品販売業・ホテル経営コンサルティング
大阪府内にホテル3店舗、レストラン1店舗を出店しております。</t>
  </si>
  <si>
    <t>客室稼動は大きく前年を下回った点とエネルギー使用関連設備の稼働方法（時間・温度管理・運転方法など）の実施を徹底した。</t>
  </si>
  <si>
    <t>当ホテルチェーンでは、「地球のためにできること」を全社のスローガンとして、お客様のご理解とご協力をいただきながら、環境保全活動を実践し、省資源・省エネルギー、リサイクル、ごみの減量などをテーマとした環境保全活動に取り組んでおります。</t>
  </si>
  <si>
    <t>東京都新宿区富久町13-19</t>
  </si>
  <si>
    <t>わらべや日洋株式会社</t>
  </si>
  <si>
    <t>代表取締役　　大友　啓行</t>
  </si>
  <si>
    <t>コンビニエンスストア向け、おにぎり・弁当・寿司、麺、チルド弁当、寿司の製造を行っており、大阪府エリアで２工場運営しております。</t>
  </si>
  <si>
    <t>当社は弁当、おにぎり製造を中心に事業活動を行っていることから、本計画書では、売上金額を母数に排出原単位を設定し、目標年度である平成 32年度において、大阪府内において温室効果ガスを3％(原単位ベース)削減する目標を掲げるとともに、総排出量についても削減に努めていきます。</t>
  </si>
  <si>
    <t>新商品販売に伴い、電気・蒸気（ガス）を使用する機器を増設した為急激に増加致しました。（当社は弁当、おにぎり製造を中心に事業活動を行っており、商品アイテムにより変動致します。）2020年度は増設機器使用アイテム（日持ちするチルド帯商品）が増加、通常アイテム減少により目標には程遠い数値となりました。機器を使用していないときのこまめな停止を心がけ、削減に取り組みを致します。</t>
  </si>
  <si>
    <t>・温暖化対策に取り組むため、毎月の水光熱使用量を本社に報告し、本社技術部が主体となり堺工場だけではなく会社全体で現状改善などを検討しており、本体制を継続していきます。</t>
  </si>
  <si>
    <t>50音</t>
  </si>
  <si>
    <t>No.</t>
  </si>
  <si>
    <t>事業者名</t>
  </si>
  <si>
    <t>ま</t>
  </si>
  <si>
    <t>み</t>
  </si>
  <si>
    <t>め</t>
  </si>
  <si>
    <t>も</t>
  </si>
  <si>
    <t>や</t>
  </si>
  <si>
    <t>ゆ</t>
  </si>
  <si>
    <t>よ</t>
  </si>
  <si>
    <t>ら</t>
  </si>
  <si>
    <t>り</t>
  </si>
  <si>
    <t>れ</t>
  </si>
  <si>
    <t>ろ</t>
  </si>
  <si>
    <t>わ</t>
  </si>
  <si>
    <t>三井住友信託銀行株式会社　住友商事株式会社</t>
  </si>
  <si>
    <t>●事業者名を入力ください。</t>
    <rPh sb="1" eb="4">
      <t>ジギョウシャ</t>
    </rPh>
    <rPh sb="4" eb="5">
      <t>メイ</t>
    </rPh>
    <rPh sb="6" eb="8">
      <t>ニュウリョク</t>
    </rPh>
    <phoneticPr fontId="3"/>
  </si>
  <si>
    <t>個票</t>
    <rPh sb="0" eb="2">
      <t>コヒョウ</t>
    </rPh>
    <phoneticPr fontId="3"/>
  </si>
  <si>
    <t>※「➡」を押すと、各事業者の個票シートに移動します。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</si>
</sst>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8" x14ac:knownFonts="1">
    <font>
      <sz val="11"/>
      <color theme="1"/>
      <name val="游ゴシック"/>
      <family val="3"/>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6"/>
      <name val="游ゴシック"/>
      <family val="3"/>
      <charset val="128"/>
    </font>
    <font>
      <u/>
      <sz val="11"/>
      <color theme="10"/>
      <name val="游ゴシック"/>
      <family val="3"/>
      <charset val="128"/>
      <scheme val="minor"/>
    </font>
    <font>
      <b/>
      <sz val="11"/>
      <color theme="1"/>
      <name val="游ゴシック"/>
      <family val="3"/>
      <charset val="128"/>
      <scheme val="minor"/>
    </font>
    <font>
      <b/>
      <sz val="11"/>
      <color theme="10"/>
      <name val="游ゴシック"/>
      <family val="3"/>
      <charset val="128"/>
      <scheme val="minor"/>
    </font>
    <font>
      <b/>
      <sz val="12"/>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50">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144">
    <xf numFmtId="0" fontId="0" fillId="0" borderId="0" xfId="0">
      <alignment vertical="center"/>
    </xf>
    <xf numFmtId="0" fontId="5" fillId="0" borderId="0" xfId="4" applyFont="1">
      <alignmen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5" fillId="0" borderId="5" xfId="4" applyFont="1" applyBorder="1" applyAlignment="1">
      <alignment horizontal="center" vertical="center"/>
    </xf>
    <xf numFmtId="0" fontId="5" fillId="0" borderId="5" xfId="4" applyFont="1" applyBorder="1">
      <alignment vertical="center"/>
    </xf>
    <xf numFmtId="0" fontId="5" fillId="0" borderId="6" xfId="4" applyFont="1" applyBorder="1" applyProtection="1">
      <alignment vertical="center"/>
      <protection locked="0"/>
    </xf>
    <xf numFmtId="0" fontId="5" fillId="0" borderId="6" xfId="4" applyFont="1" applyBorder="1" applyAlignment="1">
      <alignment horizontal="left" vertical="center"/>
    </xf>
    <xf numFmtId="0" fontId="5" fillId="0" borderId="7" xfId="4" applyFont="1" applyBorder="1">
      <alignment vertical="center"/>
    </xf>
    <xf numFmtId="0" fontId="6" fillId="0" borderId="8" xfId="4" applyFont="1" applyBorder="1">
      <alignment vertical="center"/>
    </xf>
    <xf numFmtId="0" fontId="6" fillId="0" borderId="6" xfId="4" applyFont="1" applyBorder="1">
      <alignment vertical="center"/>
    </xf>
    <xf numFmtId="0" fontId="6" fillId="0" borderId="7" xfId="4" applyFont="1" applyBorder="1">
      <alignment vertical="center"/>
    </xf>
    <xf numFmtId="0" fontId="6" fillId="0" borderId="9" xfId="4" applyFont="1" applyBorder="1">
      <alignment vertical="center"/>
    </xf>
    <xf numFmtId="0" fontId="6" fillId="0" borderId="10" xfId="4" applyFont="1" applyBorder="1">
      <alignment vertical="center"/>
    </xf>
    <xf numFmtId="0" fontId="6" fillId="0" borderId="11" xfId="4" applyFont="1" applyBorder="1">
      <alignment vertical="center"/>
    </xf>
    <xf numFmtId="38" fontId="6" fillId="0" borderId="8" xfId="2" applyFont="1" applyBorder="1" applyAlignment="1">
      <alignment horizontal="right" vertical="center"/>
    </xf>
    <xf numFmtId="0" fontId="6" fillId="0" borderId="9" xfId="4" applyFont="1" applyBorder="1" applyAlignment="1" applyProtection="1">
      <alignment horizontal="center" vertical="center"/>
      <protection locked="0"/>
    </xf>
    <xf numFmtId="0" fontId="6" fillId="0" borderId="11" xfId="4" applyFont="1" applyBorder="1" applyAlignment="1">
      <alignment horizontal="left" vertical="center"/>
    </xf>
    <xf numFmtId="176" fontId="6" fillId="0" borderId="9" xfId="4" applyNumberFormat="1" applyFont="1" applyBorder="1" applyAlignment="1" applyProtection="1">
      <alignment horizontal="center" vertical="center"/>
      <protection locked="0"/>
    </xf>
    <xf numFmtId="0" fontId="6" fillId="0" borderId="12" xfId="4" applyFont="1" applyBorder="1" applyAlignment="1" applyProtection="1">
      <alignment horizontal="center" vertical="center"/>
      <protection locked="0"/>
    </xf>
    <xf numFmtId="176" fontId="6" fillId="0" borderId="8" xfId="4" applyNumberFormat="1" applyFont="1" applyBorder="1" applyAlignment="1" applyProtection="1">
      <alignment horizontal="right" vertical="center"/>
      <protection locked="0"/>
    </xf>
    <xf numFmtId="177" fontId="6" fillId="0" borderId="7" xfId="4" applyNumberFormat="1" applyFont="1" applyBorder="1" applyAlignment="1">
      <alignment horizontal="left" vertical="center"/>
    </xf>
    <xf numFmtId="176" fontId="6" fillId="0" borderId="8" xfId="4" applyNumberFormat="1" applyFont="1" applyBorder="1" applyProtection="1">
      <alignment vertical="center"/>
      <protection locked="0"/>
    </xf>
    <xf numFmtId="0" fontId="6" fillId="0" borderId="7" xfId="4" applyFont="1" applyBorder="1" applyAlignment="1">
      <alignment horizontal="left" vertical="center"/>
    </xf>
    <xf numFmtId="176" fontId="6" fillId="0" borderId="6" xfId="4" applyNumberFormat="1" applyFont="1" applyBorder="1" applyAlignment="1" applyProtection="1">
      <alignment horizontal="right" vertical="center"/>
      <protection locked="0"/>
    </xf>
    <xf numFmtId="176" fontId="6" fillId="0" borderId="6" xfId="4" applyNumberFormat="1" applyFont="1" applyBorder="1" applyProtection="1">
      <alignment vertical="center"/>
      <protection locked="0"/>
    </xf>
    <xf numFmtId="0" fontId="5" fillId="0" borderId="13" xfId="4" applyFont="1" applyBorder="1" applyAlignment="1">
      <alignment horizontal="right" vertical="center"/>
    </xf>
    <xf numFmtId="0" fontId="5" fillId="0" borderId="14" xfId="4" applyFont="1" applyBorder="1">
      <alignment vertical="center"/>
    </xf>
    <xf numFmtId="0" fontId="5" fillId="0" borderId="0" xfId="3" applyFont="1" applyAlignment="1">
      <alignment vertical="center"/>
    </xf>
    <xf numFmtId="0" fontId="0" fillId="0" borderId="0" xfId="0"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vertical="center"/>
    </xf>
    <xf numFmtId="0" fontId="0" fillId="0" borderId="19" xfId="0" applyNumberFormat="1" applyBorder="1" applyAlignment="1">
      <alignment horizontal="center" vertical="center"/>
    </xf>
    <xf numFmtId="0" fontId="0" fillId="0" borderId="12" xfId="0" applyNumberFormat="1" applyBorder="1" applyAlignment="1">
      <alignment horizontal="center" vertical="center"/>
    </xf>
    <xf numFmtId="0" fontId="0" fillId="0" borderId="18" xfId="0" applyNumberForma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0" fillId="0" borderId="0" xfId="0" applyAlignment="1">
      <alignment horizontal="left" vertical="center"/>
    </xf>
    <xf numFmtId="0" fontId="0" fillId="0" borderId="0" xfId="0" applyFill="1">
      <alignment vertical="center"/>
    </xf>
    <xf numFmtId="0" fontId="0" fillId="0" borderId="0" xfId="0" applyBorder="1" applyAlignment="1">
      <alignment vertical="center"/>
    </xf>
    <xf numFmtId="0" fontId="13" fillId="0" borderId="0" xfId="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15" fillId="0" borderId="22" xfId="1" applyFont="1" applyBorder="1" applyAlignment="1">
      <alignment horizontal="center" vertical="center"/>
    </xf>
    <xf numFmtId="0" fontId="15" fillId="0" borderId="23" xfId="1" applyFont="1" applyBorder="1" applyAlignment="1">
      <alignment horizontal="center" vertical="center"/>
    </xf>
    <xf numFmtId="0" fontId="15" fillId="0" borderId="24" xfId="1" applyFont="1" applyBorder="1" applyAlignment="1">
      <alignment horizontal="center" vertical="center"/>
    </xf>
    <xf numFmtId="0" fontId="15" fillId="0" borderId="25" xfId="1" applyFont="1" applyBorder="1" applyAlignment="1">
      <alignment horizontal="center" vertical="center"/>
    </xf>
    <xf numFmtId="0" fontId="15" fillId="0" borderId="26" xfId="1" applyFont="1" applyBorder="1" applyAlignment="1">
      <alignment horizontal="center" vertical="center"/>
    </xf>
    <xf numFmtId="0" fontId="15" fillId="3" borderId="21" xfId="1"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6" fillId="0" borderId="30"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32" xfId="0" applyBorder="1" applyAlignment="1">
      <alignment horizontal="center" vertical="center"/>
    </xf>
    <xf numFmtId="0" fontId="6" fillId="0" borderId="10" xfId="3" applyFont="1" applyBorder="1" applyAlignment="1" applyProtection="1">
      <alignment horizontal="left" vertical="center"/>
      <protection locked="0"/>
    </xf>
    <xf numFmtId="0" fontId="6" fillId="0" borderId="39" xfId="3" applyFont="1" applyBorder="1" applyAlignment="1" applyProtection="1">
      <alignment vertical="center" wrapText="1"/>
      <protection locked="0"/>
    </xf>
    <xf numFmtId="0" fontId="6" fillId="0" borderId="13" xfId="3" applyFont="1" applyBorder="1" applyAlignment="1" applyProtection="1">
      <alignment vertical="center" wrapText="1"/>
      <protection locked="0"/>
    </xf>
    <xf numFmtId="0" fontId="6" fillId="0" borderId="14" xfId="3" applyFont="1" applyBorder="1" applyAlignment="1" applyProtection="1">
      <alignment vertical="center" wrapText="1"/>
      <protection locked="0"/>
    </xf>
    <xf numFmtId="0" fontId="6" fillId="0" borderId="4" xfId="3" applyFont="1" applyBorder="1" applyAlignment="1" applyProtection="1">
      <alignment vertical="center" wrapText="1"/>
      <protection locked="0"/>
    </xf>
    <xf numFmtId="0" fontId="6" fillId="0" borderId="5" xfId="3" applyFont="1" applyBorder="1" applyAlignment="1" applyProtection="1">
      <alignment vertical="center" wrapText="1"/>
      <protection locked="0"/>
    </xf>
    <xf numFmtId="0" fontId="6" fillId="0" borderId="38" xfId="3" applyFont="1" applyBorder="1" applyAlignment="1" applyProtection="1">
      <alignment vertical="center" wrapText="1"/>
      <protection locked="0"/>
    </xf>
    <xf numFmtId="0" fontId="6" fillId="0" borderId="0" xfId="4" applyFont="1" applyAlignment="1" applyProtection="1">
      <alignment horizontal="left" vertical="center"/>
      <protection locked="0"/>
    </xf>
    <xf numFmtId="0" fontId="5" fillId="0" borderId="9" xfId="4" applyFont="1" applyBorder="1" applyAlignment="1">
      <alignment horizontal="left" vertical="center" wrapText="1"/>
    </xf>
    <xf numFmtId="0" fontId="5" fillId="0" borderId="10" xfId="4" applyFont="1" applyBorder="1" applyAlignment="1">
      <alignment horizontal="left" vertical="center" wrapText="1"/>
    </xf>
    <xf numFmtId="0" fontId="5" fillId="0" borderId="11" xfId="4" applyFont="1" applyBorder="1" applyAlignment="1">
      <alignment horizontal="left" vertical="center" wrapText="1"/>
    </xf>
    <xf numFmtId="0" fontId="5" fillId="0" borderId="0" xfId="4" applyFont="1" applyAlignment="1">
      <alignment horizontal="center" vertical="center" wrapText="1"/>
    </xf>
    <xf numFmtId="0" fontId="5" fillId="0" borderId="0" xfId="4" applyFont="1" applyAlignment="1">
      <alignment horizontal="left" vertical="center" wrapText="1"/>
    </xf>
    <xf numFmtId="0" fontId="6" fillId="0" borderId="10" xfId="4" applyFont="1" applyBorder="1">
      <alignment vertical="center"/>
    </xf>
    <xf numFmtId="0" fontId="1" fillId="0" borderId="10" xfId="4" applyBorder="1">
      <alignment vertical="center"/>
    </xf>
    <xf numFmtId="0" fontId="6" fillId="0" borderId="44" xfId="4" applyFont="1" applyBorder="1" applyAlignment="1" applyProtection="1">
      <alignment horizontal="left" vertical="center" wrapText="1"/>
      <protection locked="0"/>
    </xf>
    <xf numFmtId="0" fontId="6" fillId="0" borderId="45" xfId="4" applyFont="1" applyBorder="1" applyAlignment="1" applyProtection="1">
      <alignment horizontal="left" vertical="center" wrapText="1"/>
      <protection locked="0"/>
    </xf>
    <xf numFmtId="0" fontId="6" fillId="0" borderId="46" xfId="4" applyFont="1" applyBorder="1" applyAlignment="1" applyProtection="1">
      <alignment horizontal="left" vertical="center" wrapText="1"/>
      <protection locked="0"/>
    </xf>
    <xf numFmtId="0" fontId="6" fillId="0" borderId="47" xfId="4" applyFont="1" applyBorder="1" applyAlignment="1" applyProtection="1">
      <alignment horizontal="left" vertical="center" wrapText="1"/>
      <protection locked="0"/>
    </xf>
    <xf numFmtId="0" fontId="6" fillId="0" borderId="48" xfId="4" applyFont="1" applyBorder="1" applyAlignment="1" applyProtection="1">
      <alignment horizontal="left" vertical="center" wrapText="1"/>
      <protection locked="0"/>
    </xf>
    <xf numFmtId="0" fontId="6" fillId="0" borderId="49" xfId="4" applyFont="1" applyBorder="1" applyAlignment="1" applyProtection="1">
      <alignment horizontal="left" vertical="center" wrapText="1"/>
      <protection locked="0"/>
    </xf>
    <xf numFmtId="0" fontId="11" fillId="0" borderId="40" xfId="4" applyFont="1" applyBorder="1">
      <alignment vertical="center"/>
    </xf>
    <xf numFmtId="0" fontId="1" fillId="0" borderId="41" xfId="4" applyBorder="1">
      <alignment vertical="center"/>
    </xf>
    <xf numFmtId="0" fontId="1" fillId="0" borderId="42" xfId="4" applyBorder="1">
      <alignment vertical="center"/>
    </xf>
    <xf numFmtId="0" fontId="6" fillId="0" borderId="33" xfId="4" applyFont="1" applyBorder="1" applyAlignment="1">
      <alignment horizontal="center" vertical="center"/>
    </xf>
    <xf numFmtId="0" fontId="6" fillId="0" borderId="34"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35" xfId="4" applyFont="1" applyBorder="1" applyAlignment="1">
      <alignment horizontal="center" vertical="center"/>
    </xf>
    <xf numFmtId="0" fontId="6" fillId="0" borderId="43" xfId="4" applyFont="1" applyBorder="1" applyAlignment="1">
      <alignment horizontal="center" vertical="center"/>
    </xf>
    <xf numFmtId="0" fontId="6" fillId="0" borderId="19" xfId="4" applyFont="1" applyBorder="1" applyAlignment="1">
      <alignment horizontal="center" vertical="center"/>
    </xf>
    <xf numFmtId="0" fontId="6" fillId="0" borderId="8" xfId="4" applyFont="1" applyBorder="1" applyAlignment="1">
      <alignment horizontal="left" vertical="center"/>
    </xf>
    <xf numFmtId="0" fontId="6" fillId="0" borderId="6" xfId="4" applyFont="1" applyBorder="1" applyAlignment="1">
      <alignment horizontal="left" vertical="center"/>
    </xf>
    <xf numFmtId="0" fontId="6" fillId="0" borderId="7" xfId="4" applyFont="1" applyBorder="1" applyAlignment="1">
      <alignment horizontal="left" vertical="center"/>
    </xf>
    <xf numFmtId="0" fontId="6" fillId="0" borderId="6" xfId="4" applyFont="1" applyBorder="1">
      <alignment vertical="center"/>
    </xf>
    <xf numFmtId="0" fontId="1" fillId="0" borderId="6" xfId="4" applyBorder="1">
      <alignment vertical="center"/>
    </xf>
    <xf numFmtId="0" fontId="5" fillId="0" borderId="8" xfId="4" applyFont="1" applyBorder="1" applyAlignment="1">
      <alignment horizontal="left" vertical="center"/>
    </xf>
    <xf numFmtId="0" fontId="5" fillId="0" borderId="6" xfId="4" applyFont="1" applyBorder="1" applyAlignment="1">
      <alignment horizontal="left" vertical="center"/>
    </xf>
    <xf numFmtId="0" fontId="5" fillId="0" borderId="8" xfId="4" applyFont="1" applyBorder="1" applyAlignment="1">
      <alignment horizontal="right" vertical="center"/>
    </xf>
    <xf numFmtId="0" fontId="5" fillId="0" borderId="6" xfId="4" applyFont="1" applyBorder="1" applyAlignment="1">
      <alignment horizontal="right" vertical="center"/>
    </xf>
    <xf numFmtId="38" fontId="6" fillId="0" borderId="6" xfId="2" applyFont="1" applyBorder="1" applyAlignment="1" applyProtection="1">
      <alignment horizontal="right" vertical="center"/>
      <protection locked="0"/>
    </xf>
    <xf numFmtId="0" fontId="5" fillId="0" borderId="6" xfId="4" applyFont="1" applyBorder="1">
      <alignment vertical="center"/>
    </xf>
    <xf numFmtId="0" fontId="5" fillId="0" borderId="39" xfId="4" applyFont="1" applyBorder="1">
      <alignment vertical="center"/>
    </xf>
    <xf numFmtId="0" fontId="1" fillId="0" borderId="13" xfId="4" applyBorder="1">
      <alignment vertical="center"/>
    </xf>
    <xf numFmtId="0" fontId="5" fillId="0" borderId="13" xfId="4" applyFont="1" applyBorder="1" applyAlignment="1">
      <alignment horizontal="left" vertical="center"/>
    </xf>
    <xf numFmtId="3" fontId="6" fillId="0" borderId="6" xfId="4" applyNumberFormat="1" applyFont="1" applyBorder="1" applyAlignment="1" applyProtection="1">
      <alignment horizontal="right" vertical="center"/>
      <protection locked="0"/>
    </xf>
    <xf numFmtId="38" fontId="6" fillId="0" borderId="6" xfId="2" applyFont="1" applyBorder="1" applyAlignment="1">
      <alignment horizontal="right" vertical="center"/>
    </xf>
    <xf numFmtId="0" fontId="8" fillId="0" borderId="8" xfId="4" applyFont="1" applyBorder="1" applyAlignment="1">
      <alignment vertical="center" shrinkToFit="1"/>
    </xf>
    <xf numFmtId="0" fontId="8" fillId="0" borderId="6" xfId="4" applyFont="1" applyBorder="1" applyAlignment="1">
      <alignment vertical="center" shrinkToFit="1"/>
    </xf>
    <xf numFmtId="0" fontId="8" fillId="0" borderId="7" xfId="4" applyFont="1" applyBorder="1" applyAlignment="1">
      <alignment vertical="center" shrinkToFit="1"/>
    </xf>
    <xf numFmtId="3" fontId="6" fillId="0" borderId="10" xfId="4" applyNumberFormat="1" applyFont="1" applyBorder="1" applyAlignment="1" applyProtection="1">
      <alignment horizontal="right" vertical="center"/>
      <protection locked="0"/>
    </xf>
    <xf numFmtId="38" fontId="6" fillId="0" borderId="10" xfId="2" applyFont="1" applyBorder="1" applyAlignment="1">
      <alignment horizontal="right" vertical="center"/>
    </xf>
    <xf numFmtId="0" fontId="5" fillId="0" borderId="5" xfId="4" applyFont="1" applyBorder="1">
      <alignment vertical="center"/>
    </xf>
    <xf numFmtId="0" fontId="1" fillId="0" borderId="38" xfId="4" applyBorder="1">
      <alignment vertical="center"/>
    </xf>
    <xf numFmtId="0" fontId="5" fillId="0" borderId="12" xfId="4" applyFont="1" applyBorder="1">
      <alignment vertical="center"/>
    </xf>
    <xf numFmtId="0" fontId="5" fillId="0" borderId="1" xfId="4" applyFont="1" applyBorder="1" applyAlignment="1">
      <alignment vertical="center" wrapText="1"/>
    </xf>
    <xf numFmtId="0" fontId="1" fillId="0" borderId="1" xfId="4" applyBorder="1">
      <alignment vertical="center"/>
    </xf>
    <xf numFmtId="0" fontId="5" fillId="0" borderId="2" xfId="4" applyFont="1" applyBorder="1" applyAlignment="1">
      <alignment vertical="center" wrapText="1"/>
    </xf>
    <xf numFmtId="0" fontId="1" fillId="0" borderId="2" xfId="4" applyBorder="1">
      <alignment vertical="center"/>
    </xf>
    <xf numFmtId="0" fontId="5" fillId="0" borderId="3" xfId="4" applyFont="1" applyBorder="1" applyAlignment="1">
      <alignment vertical="center" wrapText="1"/>
    </xf>
    <xf numFmtId="0" fontId="5" fillId="0" borderId="12" xfId="4" applyFont="1" applyBorder="1" applyAlignment="1">
      <alignment horizontal="left" vertical="center" wrapText="1"/>
    </xf>
    <xf numFmtId="0" fontId="5" fillId="0" borderId="12" xfId="4" applyFont="1" applyBorder="1" applyAlignment="1">
      <alignment horizontal="left" vertical="center"/>
    </xf>
    <xf numFmtId="0" fontId="5" fillId="0" borderId="34" xfId="4" applyFont="1" applyBorder="1">
      <alignment vertical="center"/>
    </xf>
    <xf numFmtId="0" fontId="1" fillId="0" borderId="34" xfId="4" applyBorder="1">
      <alignment vertical="center"/>
    </xf>
    <xf numFmtId="0" fontId="5" fillId="0" borderId="3" xfId="4" applyFont="1" applyBorder="1" applyAlignment="1">
      <alignment horizontal="left" vertical="center"/>
    </xf>
    <xf numFmtId="0" fontId="1" fillId="0" borderId="3" xfId="4" applyBorder="1" applyAlignment="1">
      <alignment horizontal="left" vertical="center"/>
    </xf>
    <xf numFmtId="0" fontId="1" fillId="0" borderId="14" xfId="4" applyBorder="1">
      <alignment vertical="center"/>
    </xf>
    <xf numFmtId="0" fontId="2" fillId="0" borderId="33" xfId="4" applyFont="1" applyBorder="1" applyAlignment="1">
      <alignment horizontal="center" vertical="center"/>
    </xf>
    <xf numFmtId="0" fontId="1" fillId="0" borderId="35" xfId="4" applyBorder="1">
      <alignment vertical="center"/>
    </xf>
    <xf numFmtId="0" fontId="5" fillId="0" borderId="36" xfId="4" applyFont="1" applyBorder="1">
      <alignment vertical="center"/>
    </xf>
    <xf numFmtId="0" fontId="1" fillId="0" borderId="0" xfId="4">
      <alignment vertical="center"/>
    </xf>
    <xf numFmtId="0" fontId="1" fillId="0" borderId="0" xfId="3" applyAlignment="1">
      <alignment vertical="center"/>
    </xf>
    <xf numFmtId="0" fontId="1" fillId="0" borderId="37" xfId="3" applyBorder="1" applyAlignment="1">
      <alignment vertical="center"/>
    </xf>
    <xf numFmtId="0" fontId="1" fillId="0" borderId="9"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4" applyBorder="1">
      <alignment vertical="center"/>
    </xf>
    <xf numFmtId="0" fontId="5" fillId="0" borderId="1" xfId="4" applyFont="1" applyBorder="1" applyAlignment="1">
      <alignment horizontal="left" vertical="center"/>
    </xf>
    <xf numFmtId="0" fontId="1" fillId="0" borderId="3" xfId="4" applyBorder="1">
      <alignment vertical="center"/>
    </xf>
    <xf numFmtId="0" fontId="17" fillId="0" borderId="0" xfId="1" applyFont="1" applyAlignment="1">
      <alignment horizontal="right"/>
    </xf>
  </cellXfs>
  <cellStyles count="5">
    <cellStyle name="ハイパーリンク" xfId="1" builtinId="8"/>
    <cellStyle name="桁区切り 2" xfId="2"/>
    <cellStyle name="標準" xfId="0" builtinId="0"/>
    <cellStyle name="標準 2" xfId="3"/>
    <cellStyle name="標準_htmlfile_bas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83"/>
  <sheetViews>
    <sheetView tabSelected="1" view="pageBreakPreview" zoomScaleNormal="100" zoomScaleSheetLayoutView="100" workbookViewId="0">
      <selection activeCell="G2" sqref="G2"/>
    </sheetView>
  </sheetViews>
  <sheetFormatPr defaultRowHeight="18.75" x14ac:dyDescent="0.4"/>
  <cols>
    <col min="1" max="1" width="2.75" customWidth="1"/>
    <col min="2" max="2" width="5.375" style="31" bestFit="1" customWidth="1"/>
    <col min="3" max="3" width="4.375" style="31" bestFit="1" customWidth="1"/>
    <col min="4" max="4" width="46.375" bestFit="1" customWidth="1"/>
    <col min="5" max="5" width="7.5" style="31" customWidth="1"/>
    <col min="6" max="6" width="2.75" customWidth="1"/>
  </cols>
  <sheetData>
    <row r="2" spans="2:5" ht="19.5" thickBot="1" x14ac:dyDescent="0.45">
      <c r="B2" s="44" t="s">
        <v>641</v>
      </c>
      <c r="D2" s="45"/>
    </row>
    <row r="3" spans="2:5" ht="20.25" thickBot="1" x14ac:dyDescent="0.45">
      <c r="B3" s="46"/>
      <c r="C3" s="60"/>
      <c r="D3" s="61"/>
      <c r="E3" s="56" t="str">
        <f>HYPERLINK("#"&amp;"D"&amp; SUMPRODUCT(($D$7:$D$83=D4)*(ROW($D$7:$D$83))),"🔍")</f>
        <v>🔍</v>
      </c>
    </row>
    <row r="4" spans="2:5" hidden="1" x14ac:dyDescent="0.4">
      <c r="B4" s="62"/>
      <c r="C4" s="62"/>
      <c r="D4" s="48" t="str">
        <f>VLOOKUP("*" &amp; C3 &amp; "*",D7:D83,1,FALSE)</f>
        <v>㈱毎日新聞社</v>
      </c>
      <c r="E4" s="47"/>
    </row>
    <row r="5" spans="2:5" ht="19.5" thickBot="1" x14ac:dyDescent="0.3">
      <c r="B5" s="49"/>
      <c r="C5" s="50"/>
      <c r="D5" s="48"/>
      <c r="E5" s="143" t="s">
        <v>643</v>
      </c>
    </row>
    <row r="6" spans="2:5" ht="19.5" thickBot="1" x14ac:dyDescent="0.45">
      <c r="B6" s="32" t="s">
        <v>625</v>
      </c>
      <c r="C6" s="33" t="s">
        <v>626</v>
      </c>
      <c r="D6" s="33" t="s">
        <v>627</v>
      </c>
      <c r="E6" s="34" t="s">
        <v>642</v>
      </c>
    </row>
    <row r="7" spans="2:5" ht="19.5" thickTop="1" x14ac:dyDescent="0.4">
      <c r="B7" s="63" t="s">
        <v>628</v>
      </c>
      <c r="C7" s="38">
        <v>1</v>
      </c>
      <c r="D7" s="42" t="s">
        <v>5</v>
      </c>
      <c r="E7" s="52" t="str">
        <f>HYPERLINK("#'"&amp;D7&amp;"'!A1","➡")</f>
        <v>➡</v>
      </c>
    </row>
    <row r="8" spans="2:5" x14ac:dyDescent="0.4">
      <c r="B8" s="58"/>
      <c r="C8" s="39">
        <v>2</v>
      </c>
      <c r="D8" s="37" t="s">
        <v>59</v>
      </c>
      <c r="E8" s="51" t="str">
        <f>HYPERLINK("#'"&amp;D8&amp;"'!A1","➡")</f>
        <v>➡</v>
      </c>
    </row>
    <row r="9" spans="2:5" x14ac:dyDescent="0.4">
      <c r="B9" s="58"/>
      <c r="C9" s="39">
        <v>3</v>
      </c>
      <c r="D9" s="37" t="s">
        <v>66</v>
      </c>
      <c r="E9" s="51" t="str">
        <f t="shared" ref="E9:E72" si="0">HYPERLINK("#'"&amp;D9&amp;"'!A1","➡")</f>
        <v>➡</v>
      </c>
    </row>
    <row r="10" spans="2:5" x14ac:dyDescent="0.4">
      <c r="B10" s="58"/>
      <c r="C10" s="39">
        <v>4</v>
      </c>
      <c r="D10" s="37" t="s">
        <v>75</v>
      </c>
      <c r="E10" s="51" t="str">
        <f t="shared" si="0"/>
        <v>➡</v>
      </c>
    </row>
    <row r="11" spans="2:5" x14ac:dyDescent="0.4">
      <c r="B11" s="58"/>
      <c r="C11" s="39">
        <v>5</v>
      </c>
      <c r="D11" s="37" t="s">
        <v>83</v>
      </c>
      <c r="E11" s="51" t="str">
        <f t="shared" si="0"/>
        <v>➡</v>
      </c>
    </row>
    <row r="12" spans="2:5" x14ac:dyDescent="0.4">
      <c r="B12" s="58"/>
      <c r="C12" s="39">
        <v>6</v>
      </c>
      <c r="D12" s="37" t="s">
        <v>93</v>
      </c>
      <c r="E12" s="51" t="str">
        <f t="shared" si="0"/>
        <v>➡</v>
      </c>
    </row>
    <row r="13" spans="2:5" ht="19.5" thickBot="1" x14ac:dyDescent="0.45">
      <c r="B13" s="59"/>
      <c r="C13" s="40">
        <v>7</v>
      </c>
      <c r="D13" s="43" t="s">
        <v>100</v>
      </c>
      <c r="E13" s="53" t="str">
        <f t="shared" si="0"/>
        <v>➡</v>
      </c>
    </row>
    <row r="14" spans="2:5" x14ac:dyDescent="0.4">
      <c r="B14" s="57" t="s">
        <v>629</v>
      </c>
      <c r="C14" s="38">
        <v>1</v>
      </c>
      <c r="D14" s="41" t="s">
        <v>108</v>
      </c>
      <c r="E14" s="54" t="str">
        <f t="shared" si="0"/>
        <v>➡</v>
      </c>
    </row>
    <row r="15" spans="2:5" x14ac:dyDescent="0.4">
      <c r="B15" s="58"/>
      <c r="C15" s="39">
        <v>2</v>
      </c>
      <c r="D15" s="37" t="s">
        <v>115</v>
      </c>
      <c r="E15" s="51" t="str">
        <f t="shared" si="0"/>
        <v>➡</v>
      </c>
    </row>
    <row r="16" spans="2:5" x14ac:dyDescent="0.4">
      <c r="B16" s="58"/>
      <c r="C16" s="39">
        <v>3</v>
      </c>
      <c r="D16" s="37" t="s">
        <v>122</v>
      </c>
      <c r="E16" s="51" t="str">
        <f t="shared" si="0"/>
        <v>➡</v>
      </c>
    </row>
    <row r="17" spans="2:5" x14ac:dyDescent="0.4">
      <c r="B17" s="58"/>
      <c r="C17" s="39">
        <v>4</v>
      </c>
      <c r="D17" s="37" t="s">
        <v>129</v>
      </c>
      <c r="E17" s="51" t="str">
        <f t="shared" si="0"/>
        <v>➡</v>
      </c>
    </row>
    <row r="18" spans="2:5" x14ac:dyDescent="0.4">
      <c r="B18" s="58"/>
      <c r="C18" s="39">
        <v>5</v>
      </c>
      <c r="D18" s="37" t="s">
        <v>136</v>
      </c>
      <c r="E18" s="51" t="str">
        <f t="shared" si="0"/>
        <v>➡</v>
      </c>
    </row>
    <row r="19" spans="2:5" x14ac:dyDescent="0.4">
      <c r="B19" s="58"/>
      <c r="C19" s="35">
        <v>6</v>
      </c>
      <c r="D19" s="37" t="s">
        <v>640</v>
      </c>
      <c r="E19" s="51" t="str">
        <f t="shared" si="0"/>
        <v>➡</v>
      </c>
    </row>
    <row r="20" spans="2:5" x14ac:dyDescent="0.4">
      <c r="B20" s="58"/>
      <c r="C20" s="35">
        <v>7</v>
      </c>
      <c r="D20" s="37" t="s">
        <v>152</v>
      </c>
      <c r="E20" s="51" t="str">
        <f t="shared" si="0"/>
        <v>➡</v>
      </c>
    </row>
    <row r="21" spans="2:5" x14ac:dyDescent="0.4">
      <c r="B21" s="58"/>
      <c r="C21" s="39">
        <v>8</v>
      </c>
      <c r="D21" s="37" t="s">
        <v>161</v>
      </c>
      <c r="E21" s="51" t="str">
        <f t="shared" si="0"/>
        <v>➡</v>
      </c>
    </row>
    <row r="22" spans="2:5" x14ac:dyDescent="0.4">
      <c r="B22" s="58"/>
      <c r="C22" s="39">
        <v>9</v>
      </c>
      <c r="D22" s="37" t="s">
        <v>170</v>
      </c>
      <c r="E22" s="51" t="str">
        <f t="shared" si="0"/>
        <v>➡</v>
      </c>
    </row>
    <row r="23" spans="2:5" x14ac:dyDescent="0.4">
      <c r="B23" s="58"/>
      <c r="C23" s="39">
        <v>10</v>
      </c>
      <c r="D23" s="37" t="s">
        <v>178</v>
      </c>
      <c r="E23" s="51" t="str">
        <f t="shared" si="0"/>
        <v>➡</v>
      </c>
    </row>
    <row r="24" spans="2:5" x14ac:dyDescent="0.4">
      <c r="B24" s="58"/>
      <c r="C24" s="39">
        <v>11</v>
      </c>
      <c r="D24" s="37" t="s">
        <v>186</v>
      </c>
      <c r="E24" s="51" t="str">
        <f t="shared" si="0"/>
        <v>➡</v>
      </c>
    </row>
    <row r="25" spans="2:5" x14ac:dyDescent="0.4">
      <c r="B25" s="58"/>
      <c r="C25" s="35">
        <v>12</v>
      </c>
      <c r="D25" s="37" t="s">
        <v>193</v>
      </c>
      <c r="E25" s="51" t="str">
        <f t="shared" si="0"/>
        <v>➡</v>
      </c>
    </row>
    <row r="26" spans="2:5" x14ac:dyDescent="0.4">
      <c r="B26" s="58"/>
      <c r="C26" s="35">
        <v>13</v>
      </c>
      <c r="D26" s="37" t="s">
        <v>201</v>
      </c>
      <c r="E26" s="51" t="str">
        <f t="shared" si="0"/>
        <v>➡</v>
      </c>
    </row>
    <row r="27" spans="2:5" x14ac:dyDescent="0.4">
      <c r="B27" s="58"/>
      <c r="C27" s="35">
        <v>14</v>
      </c>
      <c r="D27" s="37" t="s">
        <v>207</v>
      </c>
      <c r="E27" s="51" t="str">
        <f t="shared" si="0"/>
        <v>➡</v>
      </c>
    </row>
    <row r="28" spans="2:5" x14ac:dyDescent="0.4">
      <c r="B28" s="58"/>
      <c r="C28" s="35">
        <v>15</v>
      </c>
      <c r="D28" s="37" t="s">
        <v>215</v>
      </c>
      <c r="E28" s="51" t="str">
        <f t="shared" si="0"/>
        <v>➡</v>
      </c>
    </row>
    <row r="29" spans="2:5" ht="19.5" thickBot="1" x14ac:dyDescent="0.45">
      <c r="B29" s="59"/>
      <c r="C29" s="36">
        <v>16</v>
      </c>
      <c r="D29" s="43" t="s">
        <v>225</v>
      </c>
      <c r="E29" s="53" t="str">
        <f t="shared" si="0"/>
        <v>➡</v>
      </c>
    </row>
    <row r="30" spans="2:5" x14ac:dyDescent="0.4">
      <c r="B30" s="57" t="s">
        <v>630</v>
      </c>
      <c r="C30" s="38">
        <v>1</v>
      </c>
      <c r="D30" s="41" t="s">
        <v>232</v>
      </c>
      <c r="E30" s="54" t="str">
        <f t="shared" si="0"/>
        <v>➡</v>
      </c>
    </row>
    <row r="31" spans="2:5" x14ac:dyDescent="0.4">
      <c r="B31" s="58"/>
      <c r="C31" s="39">
        <v>2</v>
      </c>
      <c r="D31" s="37" t="s">
        <v>241</v>
      </c>
      <c r="E31" s="51" t="str">
        <f t="shared" si="0"/>
        <v>➡</v>
      </c>
    </row>
    <row r="32" spans="2:5" x14ac:dyDescent="0.4">
      <c r="B32" s="58"/>
      <c r="C32" s="39">
        <v>3</v>
      </c>
      <c r="D32" s="37" t="s">
        <v>247</v>
      </c>
      <c r="E32" s="51" t="str">
        <f t="shared" si="0"/>
        <v>➡</v>
      </c>
    </row>
    <row r="33" spans="2:5" x14ac:dyDescent="0.4">
      <c r="B33" s="58"/>
      <c r="C33" s="39">
        <v>4</v>
      </c>
      <c r="D33" s="37" t="s">
        <v>253</v>
      </c>
      <c r="E33" s="51" t="str">
        <f t="shared" si="0"/>
        <v>➡</v>
      </c>
    </row>
    <row r="34" spans="2:5" x14ac:dyDescent="0.4">
      <c r="B34" s="58"/>
      <c r="C34" s="39">
        <v>5</v>
      </c>
      <c r="D34" s="37" t="s">
        <v>261</v>
      </c>
      <c r="E34" s="51" t="str">
        <f t="shared" si="0"/>
        <v>➡</v>
      </c>
    </row>
    <row r="35" spans="2:5" ht="19.5" thickBot="1" x14ac:dyDescent="0.45">
      <c r="B35" s="59"/>
      <c r="C35" s="40">
        <v>6</v>
      </c>
      <c r="D35" s="43" t="s">
        <v>268</v>
      </c>
      <c r="E35" s="53" t="str">
        <f t="shared" si="0"/>
        <v>➡</v>
      </c>
    </row>
    <row r="36" spans="2:5" x14ac:dyDescent="0.4">
      <c r="B36" s="57" t="s">
        <v>631</v>
      </c>
      <c r="C36" s="38">
        <v>1</v>
      </c>
      <c r="D36" s="41" t="s">
        <v>277</v>
      </c>
      <c r="E36" s="54" t="str">
        <f t="shared" si="0"/>
        <v>➡</v>
      </c>
    </row>
    <row r="37" spans="2:5" x14ac:dyDescent="0.4">
      <c r="B37" s="58"/>
      <c r="C37" s="39">
        <v>2</v>
      </c>
      <c r="D37" s="37" t="s">
        <v>285</v>
      </c>
      <c r="E37" s="51" t="str">
        <f t="shared" si="0"/>
        <v>➡</v>
      </c>
    </row>
    <row r="38" spans="2:5" x14ac:dyDescent="0.4">
      <c r="B38" s="58"/>
      <c r="C38" s="39">
        <v>3</v>
      </c>
      <c r="D38" s="37" t="s">
        <v>291</v>
      </c>
      <c r="E38" s="51" t="str">
        <f t="shared" si="0"/>
        <v>➡</v>
      </c>
    </row>
    <row r="39" spans="2:5" x14ac:dyDescent="0.4">
      <c r="B39" s="58"/>
      <c r="C39" s="39">
        <v>4</v>
      </c>
      <c r="D39" s="37" t="s">
        <v>300</v>
      </c>
      <c r="E39" s="51" t="str">
        <f t="shared" si="0"/>
        <v>➡</v>
      </c>
    </row>
    <row r="40" spans="2:5" x14ac:dyDescent="0.4">
      <c r="B40" s="58"/>
      <c r="C40" s="39">
        <v>5</v>
      </c>
      <c r="D40" s="37" t="s">
        <v>307</v>
      </c>
      <c r="E40" s="51" t="str">
        <f t="shared" si="0"/>
        <v>➡</v>
      </c>
    </row>
    <row r="41" spans="2:5" ht="19.5" thickBot="1" x14ac:dyDescent="0.45">
      <c r="B41" s="59"/>
      <c r="C41" s="40">
        <v>6</v>
      </c>
      <c r="D41" s="43" t="s">
        <v>315</v>
      </c>
      <c r="E41" s="53" t="str">
        <f t="shared" si="0"/>
        <v>➡</v>
      </c>
    </row>
    <row r="42" spans="2:5" x14ac:dyDescent="0.4">
      <c r="B42" s="57" t="s">
        <v>632</v>
      </c>
      <c r="C42" s="38">
        <v>1</v>
      </c>
      <c r="D42" s="41" t="s">
        <v>325</v>
      </c>
      <c r="E42" s="54" t="str">
        <f t="shared" si="0"/>
        <v>➡</v>
      </c>
    </row>
    <row r="43" spans="2:5" x14ac:dyDescent="0.4">
      <c r="B43" s="58"/>
      <c r="C43" s="39">
        <v>2</v>
      </c>
      <c r="D43" s="37" t="s">
        <v>331</v>
      </c>
      <c r="E43" s="51" t="str">
        <f t="shared" si="0"/>
        <v>➡</v>
      </c>
    </row>
    <row r="44" spans="2:5" x14ac:dyDescent="0.4">
      <c r="B44" s="58"/>
      <c r="C44" s="39">
        <v>3</v>
      </c>
      <c r="D44" s="37" t="s">
        <v>337</v>
      </c>
      <c r="E44" s="51" t="str">
        <f t="shared" si="0"/>
        <v>➡</v>
      </c>
    </row>
    <row r="45" spans="2:5" x14ac:dyDescent="0.4">
      <c r="B45" s="58"/>
      <c r="C45" s="39">
        <v>4</v>
      </c>
      <c r="D45" s="37" t="s">
        <v>344</v>
      </c>
      <c r="E45" s="51" t="str">
        <f t="shared" si="0"/>
        <v>➡</v>
      </c>
    </row>
    <row r="46" spans="2:5" x14ac:dyDescent="0.4">
      <c r="B46" s="58"/>
      <c r="C46" s="39">
        <v>5</v>
      </c>
      <c r="D46" s="37" t="s">
        <v>352</v>
      </c>
      <c r="E46" s="51" t="str">
        <f t="shared" si="0"/>
        <v>➡</v>
      </c>
    </row>
    <row r="47" spans="2:5" x14ac:dyDescent="0.4">
      <c r="B47" s="58"/>
      <c r="C47" s="39">
        <v>6</v>
      </c>
      <c r="D47" s="37" t="s">
        <v>358</v>
      </c>
      <c r="E47" s="51" t="str">
        <f t="shared" si="0"/>
        <v>➡</v>
      </c>
    </row>
    <row r="48" spans="2:5" x14ac:dyDescent="0.4">
      <c r="B48" s="58"/>
      <c r="C48" s="39">
        <v>7</v>
      </c>
      <c r="D48" s="37" t="s">
        <v>364</v>
      </c>
      <c r="E48" s="51" t="str">
        <f t="shared" si="0"/>
        <v>➡</v>
      </c>
    </row>
    <row r="49" spans="2:5" ht="19.5" thickBot="1" x14ac:dyDescent="0.45">
      <c r="B49" s="59"/>
      <c r="C49" s="40">
        <v>8</v>
      </c>
      <c r="D49" s="43" t="s">
        <v>372</v>
      </c>
      <c r="E49" s="53" t="str">
        <f t="shared" si="0"/>
        <v>➡</v>
      </c>
    </row>
    <row r="50" spans="2:5" x14ac:dyDescent="0.4">
      <c r="B50" s="57" t="s">
        <v>633</v>
      </c>
      <c r="C50" s="38">
        <v>1</v>
      </c>
      <c r="D50" s="41" t="s">
        <v>380</v>
      </c>
      <c r="E50" s="54" t="str">
        <f t="shared" si="0"/>
        <v>➡</v>
      </c>
    </row>
    <row r="51" spans="2:5" x14ac:dyDescent="0.4">
      <c r="B51" s="58"/>
      <c r="C51" s="39">
        <v>2</v>
      </c>
      <c r="D51" s="37" t="s">
        <v>388</v>
      </c>
      <c r="E51" s="51" t="str">
        <f t="shared" si="0"/>
        <v>➡</v>
      </c>
    </row>
    <row r="52" spans="2:5" ht="19.5" thickBot="1" x14ac:dyDescent="0.45">
      <c r="B52" s="59"/>
      <c r="C52" s="40">
        <v>3</v>
      </c>
      <c r="D52" s="43" t="s">
        <v>395</v>
      </c>
      <c r="E52" s="55" t="str">
        <f t="shared" si="0"/>
        <v>➡</v>
      </c>
    </row>
    <row r="53" spans="2:5" x14ac:dyDescent="0.4">
      <c r="B53" s="57" t="s">
        <v>634</v>
      </c>
      <c r="C53" s="38">
        <v>1</v>
      </c>
      <c r="D53" s="41" t="s">
        <v>403</v>
      </c>
      <c r="E53" s="52" t="str">
        <f t="shared" si="0"/>
        <v>➡</v>
      </c>
    </row>
    <row r="54" spans="2:5" x14ac:dyDescent="0.4">
      <c r="B54" s="58"/>
      <c r="C54" s="39">
        <v>2</v>
      </c>
      <c r="D54" s="37" t="s">
        <v>409</v>
      </c>
      <c r="E54" s="51" t="str">
        <f t="shared" si="0"/>
        <v>➡</v>
      </c>
    </row>
    <row r="55" spans="2:5" x14ac:dyDescent="0.4">
      <c r="B55" s="58"/>
      <c r="C55" s="39">
        <v>3</v>
      </c>
      <c r="D55" s="37" t="s">
        <v>415</v>
      </c>
      <c r="E55" s="51" t="str">
        <f t="shared" si="0"/>
        <v>➡</v>
      </c>
    </row>
    <row r="56" spans="2:5" x14ac:dyDescent="0.4">
      <c r="B56" s="58"/>
      <c r="C56" s="39">
        <v>4</v>
      </c>
      <c r="D56" s="37" t="s">
        <v>423</v>
      </c>
      <c r="E56" s="51" t="str">
        <f t="shared" si="0"/>
        <v>➡</v>
      </c>
    </row>
    <row r="57" spans="2:5" x14ac:dyDescent="0.4">
      <c r="B57" s="58"/>
      <c r="C57" s="39">
        <v>5</v>
      </c>
      <c r="D57" s="37" t="s">
        <v>430</v>
      </c>
      <c r="E57" s="51" t="str">
        <f t="shared" si="0"/>
        <v>➡</v>
      </c>
    </row>
    <row r="58" spans="2:5" x14ac:dyDescent="0.4">
      <c r="B58" s="58"/>
      <c r="C58" s="39">
        <v>6</v>
      </c>
      <c r="D58" s="37" t="s">
        <v>439</v>
      </c>
      <c r="E58" s="51" t="str">
        <f t="shared" si="0"/>
        <v>➡</v>
      </c>
    </row>
    <row r="59" spans="2:5" x14ac:dyDescent="0.4">
      <c r="B59" s="58"/>
      <c r="C59" s="39">
        <v>7</v>
      </c>
      <c r="D59" s="37" t="s">
        <v>445</v>
      </c>
      <c r="E59" s="51" t="str">
        <f t="shared" si="0"/>
        <v>➡</v>
      </c>
    </row>
    <row r="60" spans="2:5" x14ac:dyDescent="0.4">
      <c r="B60" s="58"/>
      <c r="C60" s="39">
        <v>8</v>
      </c>
      <c r="D60" s="37" t="s">
        <v>453</v>
      </c>
      <c r="E60" s="51" t="str">
        <f t="shared" si="0"/>
        <v>➡</v>
      </c>
    </row>
    <row r="61" spans="2:5" x14ac:dyDescent="0.4">
      <c r="B61" s="58"/>
      <c r="C61" s="39">
        <v>9</v>
      </c>
      <c r="D61" s="37" t="s">
        <v>461</v>
      </c>
      <c r="E61" s="51" t="str">
        <f t="shared" si="0"/>
        <v>➡</v>
      </c>
    </row>
    <row r="62" spans="2:5" x14ac:dyDescent="0.4">
      <c r="B62" s="58"/>
      <c r="C62" s="39">
        <v>10</v>
      </c>
      <c r="D62" s="37" t="s">
        <v>468</v>
      </c>
      <c r="E62" s="51" t="str">
        <f t="shared" si="0"/>
        <v>➡</v>
      </c>
    </row>
    <row r="63" spans="2:5" x14ac:dyDescent="0.4">
      <c r="B63" s="58"/>
      <c r="C63" s="39">
        <v>11</v>
      </c>
      <c r="D63" s="37" t="s">
        <v>474</v>
      </c>
      <c r="E63" s="51" t="str">
        <f t="shared" si="0"/>
        <v>➡</v>
      </c>
    </row>
    <row r="64" spans="2:5" ht="19.5" thickBot="1" x14ac:dyDescent="0.45">
      <c r="B64" s="59"/>
      <c r="C64" s="40">
        <v>12</v>
      </c>
      <c r="D64" s="43" t="s">
        <v>483</v>
      </c>
      <c r="E64" s="53" t="str">
        <f t="shared" si="0"/>
        <v>➡</v>
      </c>
    </row>
    <row r="65" spans="2:5" x14ac:dyDescent="0.4">
      <c r="B65" s="57" t="s">
        <v>635</v>
      </c>
      <c r="C65" s="38">
        <v>1</v>
      </c>
      <c r="D65" s="41" t="s">
        <v>493</v>
      </c>
      <c r="E65" s="54" t="str">
        <f t="shared" si="0"/>
        <v>➡</v>
      </c>
    </row>
    <row r="66" spans="2:5" ht="19.5" thickBot="1" x14ac:dyDescent="0.45">
      <c r="B66" s="59"/>
      <c r="C66" s="40">
        <v>2</v>
      </c>
      <c r="D66" s="43" t="s">
        <v>502</v>
      </c>
      <c r="E66" s="53" t="str">
        <f t="shared" si="0"/>
        <v>➡</v>
      </c>
    </row>
    <row r="67" spans="2:5" x14ac:dyDescent="0.4">
      <c r="B67" s="57" t="s">
        <v>636</v>
      </c>
      <c r="C67" s="38">
        <v>1</v>
      </c>
      <c r="D67" s="41" t="s">
        <v>508</v>
      </c>
      <c r="E67" s="54" t="str">
        <f t="shared" si="0"/>
        <v>➡</v>
      </c>
    </row>
    <row r="68" spans="2:5" x14ac:dyDescent="0.4">
      <c r="B68" s="58"/>
      <c r="C68" s="39">
        <v>2</v>
      </c>
      <c r="D68" s="37" t="s">
        <v>517</v>
      </c>
      <c r="E68" s="51" t="str">
        <f t="shared" si="0"/>
        <v>➡</v>
      </c>
    </row>
    <row r="69" spans="2:5" x14ac:dyDescent="0.4">
      <c r="B69" s="58"/>
      <c r="C69" s="39">
        <v>3</v>
      </c>
      <c r="D69" s="37" t="s">
        <v>524</v>
      </c>
      <c r="E69" s="51" t="str">
        <f t="shared" si="0"/>
        <v>➡</v>
      </c>
    </row>
    <row r="70" spans="2:5" x14ac:dyDescent="0.4">
      <c r="B70" s="58"/>
      <c r="C70" s="39">
        <v>4</v>
      </c>
      <c r="D70" s="37" t="s">
        <v>530</v>
      </c>
      <c r="E70" s="51" t="str">
        <f t="shared" si="0"/>
        <v>➡</v>
      </c>
    </row>
    <row r="71" spans="2:5" x14ac:dyDescent="0.4">
      <c r="B71" s="58"/>
      <c r="C71" s="39">
        <v>5</v>
      </c>
      <c r="D71" s="37" t="s">
        <v>539</v>
      </c>
      <c r="E71" s="51" t="str">
        <f t="shared" si="0"/>
        <v>➡</v>
      </c>
    </row>
    <row r="72" spans="2:5" x14ac:dyDescent="0.4">
      <c r="B72" s="58"/>
      <c r="C72" s="39">
        <v>6</v>
      </c>
      <c r="D72" s="37" t="s">
        <v>545</v>
      </c>
      <c r="E72" s="51" t="str">
        <f t="shared" si="0"/>
        <v>➡</v>
      </c>
    </row>
    <row r="73" spans="2:5" x14ac:dyDescent="0.4">
      <c r="B73" s="58"/>
      <c r="C73" s="39">
        <v>7</v>
      </c>
      <c r="D73" s="37" t="s">
        <v>552</v>
      </c>
      <c r="E73" s="51" t="str">
        <f t="shared" ref="E73:E83" si="1">HYPERLINK("#'"&amp;D73&amp;"'!A1","➡")</f>
        <v>➡</v>
      </c>
    </row>
    <row r="74" spans="2:5" ht="19.5" thickBot="1" x14ac:dyDescent="0.45">
      <c r="B74" s="59"/>
      <c r="C74" s="40">
        <v>8</v>
      </c>
      <c r="D74" s="43" t="s">
        <v>559</v>
      </c>
      <c r="E74" s="55" t="str">
        <f t="shared" si="1"/>
        <v>➡</v>
      </c>
    </row>
    <row r="75" spans="2:5" x14ac:dyDescent="0.4">
      <c r="B75" s="57" t="s">
        <v>637</v>
      </c>
      <c r="C75" s="38">
        <v>1</v>
      </c>
      <c r="D75" s="41" t="s">
        <v>569</v>
      </c>
      <c r="E75" s="52" t="str">
        <f t="shared" si="1"/>
        <v>➡</v>
      </c>
    </row>
    <row r="76" spans="2:5" ht="19.5" thickBot="1" x14ac:dyDescent="0.45">
      <c r="B76" s="59"/>
      <c r="C76" s="40">
        <v>2</v>
      </c>
      <c r="D76" s="43" t="s">
        <v>575</v>
      </c>
      <c r="E76" s="55" t="str">
        <f t="shared" si="1"/>
        <v>➡</v>
      </c>
    </row>
    <row r="77" spans="2:5" x14ac:dyDescent="0.4">
      <c r="B77" s="57" t="s">
        <v>638</v>
      </c>
      <c r="C77" s="38">
        <v>1</v>
      </c>
      <c r="D77" s="41" t="s">
        <v>581</v>
      </c>
      <c r="E77" s="52" t="str">
        <f t="shared" si="1"/>
        <v>➡</v>
      </c>
    </row>
    <row r="78" spans="2:5" x14ac:dyDescent="0.4">
      <c r="B78" s="58"/>
      <c r="C78" s="39">
        <v>2</v>
      </c>
      <c r="D78" s="37" t="s">
        <v>588</v>
      </c>
      <c r="E78" s="51" t="str">
        <f t="shared" si="1"/>
        <v>➡</v>
      </c>
    </row>
    <row r="79" spans="2:5" ht="19.5" thickBot="1" x14ac:dyDescent="0.45">
      <c r="B79" s="59"/>
      <c r="C79" s="40">
        <v>3</v>
      </c>
      <c r="D79" s="43" t="s">
        <v>595</v>
      </c>
      <c r="E79" s="55" t="str">
        <f t="shared" si="1"/>
        <v>➡</v>
      </c>
    </row>
    <row r="80" spans="2:5" x14ac:dyDescent="0.4">
      <c r="B80" s="57" t="s">
        <v>639</v>
      </c>
      <c r="C80" s="38">
        <v>1</v>
      </c>
      <c r="D80" s="41" t="s">
        <v>601</v>
      </c>
      <c r="E80" s="52" t="str">
        <f t="shared" si="1"/>
        <v>➡</v>
      </c>
    </row>
    <row r="81" spans="2:5" x14ac:dyDescent="0.4">
      <c r="B81" s="58"/>
      <c r="C81" s="39">
        <v>2</v>
      </c>
      <c r="D81" s="37" t="s">
        <v>607</v>
      </c>
      <c r="E81" s="51" t="str">
        <f t="shared" si="1"/>
        <v>➡</v>
      </c>
    </row>
    <row r="82" spans="2:5" x14ac:dyDescent="0.4">
      <c r="B82" s="58"/>
      <c r="C82" s="39">
        <v>3</v>
      </c>
      <c r="D82" s="37" t="s">
        <v>613</v>
      </c>
      <c r="E82" s="51" t="str">
        <f t="shared" si="1"/>
        <v>➡</v>
      </c>
    </row>
    <row r="83" spans="2:5" ht="19.5" thickBot="1" x14ac:dyDescent="0.45">
      <c r="B83" s="59"/>
      <c r="C83" s="40">
        <v>4</v>
      </c>
      <c r="D83" s="43" t="s">
        <v>619</v>
      </c>
      <c r="E83" s="55" t="str">
        <f t="shared" si="1"/>
        <v>➡</v>
      </c>
    </row>
  </sheetData>
  <sheetProtection password="CC71" sheet="1" objects="1" scenarios="1"/>
  <mergeCells count="14">
    <mergeCell ref="B42:B49"/>
    <mergeCell ref="B80:B83"/>
    <mergeCell ref="B50:B52"/>
    <mergeCell ref="B53:B64"/>
    <mergeCell ref="B65:B66"/>
    <mergeCell ref="B67:B74"/>
    <mergeCell ref="B75:B76"/>
    <mergeCell ref="B77:B79"/>
    <mergeCell ref="B36:B41"/>
    <mergeCell ref="C3:D3"/>
    <mergeCell ref="B4:C4"/>
    <mergeCell ref="B7:B13"/>
    <mergeCell ref="B14:B29"/>
    <mergeCell ref="B30:B35"/>
  </mergeCells>
  <phoneticPr fontId="3"/>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114</v>
      </c>
      <c r="D4" s="141"/>
      <c r="E4" s="141"/>
      <c r="F4" s="141"/>
      <c r="G4" s="141"/>
      <c r="H4" s="120"/>
      <c r="I4" s="118" t="s">
        <v>4</v>
      </c>
      <c r="J4" s="141" t="s">
        <v>115</v>
      </c>
      <c r="K4" s="141"/>
      <c r="L4" s="141"/>
      <c r="M4" s="141"/>
      <c r="N4" s="141"/>
      <c r="O4" s="120"/>
    </row>
    <row r="5" spans="1:15" ht="15" customHeight="1" x14ac:dyDescent="0.4">
      <c r="A5" s="140"/>
      <c r="B5" s="140"/>
      <c r="C5" s="128" t="s">
        <v>6</v>
      </c>
      <c r="D5" s="128"/>
      <c r="E5" s="128"/>
      <c r="F5" s="128"/>
      <c r="G5" s="128"/>
      <c r="H5" s="142"/>
      <c r="I5" s="140"/>
      <c r="J5" s="128" t="s">
        <v>116</v>
      </c>
      <c r="K5" s="128"/>
      <c r="L5" s="128"/>
      <c r="M5" s="128"/>
      <c r="N5" s="128"/>
      <c r="O5" s="129"/>
    </row>
    <row r="6" spans="1:15" ht="15" customHeight="1" x14ac:dyDescent="0.4">
      <c r="A6" s="118" t="s">
        <v>8</v>
      </c>
      <c r="B6" s="118"/>
      <c r="C6" s="118"/>
      <c r="D6" s="118"/>
      <c r="E6" s="118"/>
      <c r="F6" s="118" t="s">
        <v>77</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117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1705684</v>
      </c>
      <c r="H17" s="109"/>
      <c r="I17" s="12" t="s">
        <v>29</v>
      </c>
      <c r="J17" s="13"/>
      <c r="K17" s="11"/>
      <c r="L17" s="110">
        <v>1538140</v>
      </c>
      <c r="M17" s="110"/>
      <c r="N17" s="12" t="s">
        <v>29</v>
      </c>
      <c r="O17" s="13"/>
    </row>
    <row r="18" spans="1:15" ht="15.95" customHeight="1" x14ac:dyDescent="0.4">
      <c r="A18" s="111" t="s">
        <v>30</v>
      </c>
      <c r="B18" s="112"/>
      <c r="C18" s="112"/>
      <c r="D18" s="112"/>
      <c r="E18" s="113"/>
      <c r="F18" s="14"/>
      <c r="G18" s="114">
        <v>1731228</v>
      </c>
      <c r="H18" s="114"/>
      <c r="I18" s="15" t="s">
        <v>29</v>
      </c>
      <c r="J18" s="16"/>
      <c r="K18" s="14"/>
      <c r="L18" s="115">
        <v>1555172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-0.78</v>
      </c>
      <c r="K24" s="23" t="s">
        <v>43</v>
      </c>
      <c r="L24" s="24">
        <v>-0.4</v>
      </c>
      <c r="M24" s="23" t="s">
        <v>43</v>
      </c>
      <c r="N24" s="24">
        <v>1.3</v>
      </c>
      <c r="O24" s="25" t="s">
        <v>43</v>
      </c>
    </row>
    <row r="25" spans="1:15" ht="15" customHeight="1" x14ac:dyDescent="0.4">
      <c r="A25" s="95" t="s">
        <v>45</v>
      </c>
      <c r="B25" s="96"/>
      <c r="C25" s="96"/>
      <c r="D25" s="96"/>
      <c r="E25" s="96"/>
      <c r="F25" s="96"/>
      <c r="G25" s="97"/>
      <c r="H25" s="26">
        <v>0</v>
      </c>
      <c r="I25" s="23" t="s">
        <v>43</v>
      </c>
      <c r="J25" s="27">
        <v>-0.98</v>
      </c>
      <c r="K25" s="23" t="s">
        <v>43</v>
      </c>
      <c r="L25" s="27">
        <v>-0.5</v>
      </c>
      <c r="M25" s="23" t="s">
        <v>43</v>
      </c>
      <c r="N25" s="27">
        <v>1.6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118</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119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120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121</v>
      </c>
      <c r="D4" s="141"/>
      <c r="E4" s="141"/>
      <c r="F4" s="141"/>
      <c r="G4" s="141"/>
      <c r="H4" s="120"/>
      <c r="I4" s="118" t="s">
        <v>4</v>
      </c>
      <c r="J4" s="141" t="s">
        <v>122</v>
      </c>
      <c r="K4" s="141"/>
      <c r="L4" s="141"/>
      <c r="M4" s="141"/>
      <c r="N4" s="141"/>
      <c r="O4" s="120"/>
    </row>
    <row r="5" spans="1:15" ht="15" customHeight="1" x14ac:dyDescent="0.4">
      <c r="A5" s="140"/>
      <c r="B5" s="140"/>
      <c r="C5" s="128" t="s">
        <v>6</v>
      </c>
      <c r="D5" s="128"/>
      <c r="E5" s="128"/>
      <c r="F5" s="128"/>
      <c r="G5" s="128"/>
      <c r="H5" s="142"/>
      <c r="I5" s="140"/>
      <c r="J5" s="128" t="s">
        <v>123</v>
      </c>
      <c r="K5" s="128"/>
      <c r="L5" s="128"/>
      <c r="M5" s="128"/>
      <c r="N5" s="128"/>
      <c r="O5" s="129"/>
    </row>
    <row r="6" spans="1:15" ht="15" customHeight="1" x14ac:dyDescent="0.4">
      <c r="A6" s="118" t="s">
        <v>8</v>
      </c>
      <c r="B6" s="118"/>
      <c r="C6" s="118"/>
      <c r="D6" s="118"/>
      <c r="E6" s="118"/>
      <c r="F6" s="118" t="s">
        <v>68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124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7070</v>
      </c>
      <c r="H17" s="109"/>
      <c r="I17" s="12" t="s">
        <v>29</v>
      </c>
      <c r="J17" s="13"/>
      <c r="K17" s="11"/>
      <c r="L17" s="110">
        <v>6235</v>
      </c>
      <c r="M17" s="110"/>
      <c r="N17" s="12" t="s">
        <v>29</v>
      </c>
      <c r="O17" s="13"/>
    </row>
    <row r="18" spans="1:15" ht="15.95" customHeight="1" x14ac:dyDescent="0.4">
      <c r="A18" s="111" t="s">
        <v>30</v>
      </c>
      <c r="B18" s="112"/>
      <c r="C18" s="112"/>
      <c r="D18" s="112"/>
      <c r="E18" s="113"/>
      <c r="F18" s="14"/>
      <c r="G18" s="114">
        <v>7150</v>
      </c>
      <c r="H18" s="114"/>
      <c r="I18" s="15" t="s">
        <v>29</v>
      </c>
      <c r="J18" s="16"/>
      <c r="K18" s="14"/>
      <c r="L18" s="115">
        <v>6304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3.9</v>
      </c>
      <c r="I24" s="23" t="s">
        <v>43</v>
      </c>
      <c r="J24" s="24">
        <v>1.6</v>
      </c>
      <c r="K24" s="23" t="s">
        <v>43</v>
      </c>
      <c r="L24" s="24">
        <v>-2.5</v>
      </c>
      <c r="M24" s="23" t="s">
        <v>43</v>
      </c>
      <c r="N24" s="24">
        <v>-4.5</v>
      </c>
      <c r="O24" s="25" t="s">
        <v>43</v>
      </c>
    </row>
    <row r="25" spans="1:15" ht="15" customHeight="1" x14ac:dyDescent="0.4">
      <c r="A25" s="95" t="s">
        <v>45</v>
      </c>
      <c r="B25" s="96"/>
      <c r="C25" s="96"/>
      <c r="D25" s="96"/>
      <c r="E25" s="96"/>
      <c r="F25" s="96"/>
      <c r="G25" s="97"/>
      <c r="H25" s="26">
        <v>3.9</v>
      </c>
      <c r="I25" s="23" t="s">
        <v>43</v>
      </c>
      <c r="J25" s="27">
        <v>1.6</v>
      </c>
      <c r="K25" s="23" t="s">
        <v>43</v>
      </c>
      <c r="L25" s="27">
        <v>-2.5</v>
      </c>
      <c r="M25" s="23" t="s">
        <v>43</v>
      </c>
      <c r="N25" s="27">
        <v>-4.5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125</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126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127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128</v>
      </c>
      <c r="D4" s="141"/>
      <c r="E4" s="141"/>
      <c r="F4" s="141"/>
      <c r="G4" s="141"/>
      <c r="H4" s="120"/>
      <c r="I4" s="118" t="s">
        <v>4</v>
      </c>
      <c r="J4" s="141" t="s">
        <v>129</v>
      </c>
      <c r="K4" s="141"/>
      <c r="L4" s="141"/>
      <c r="M4" s="141"/>
      <c r="N4" s="141"/>
      <c r="O4" s="120"/>
    </row>
    <row r="5" spans="1:15" ht="15" customHeight="1" x14ac:dyDescent="0.4">
      <c r="A5" s="140"/>
      <c r="B5" s="140"/>
      <c r="C5" s="128" t="s">
        <v>6</v>
      </c>
      <c r="D5" s="128"/>
      <c r="E5" s="128"/>
      <c r="F5" s="128"/>
      <c r="G5" s="128"/>
      <c r="H5" s="142"/>
      <c r="I5" s="140"/>
      <c r="J5" s="128" t="s">
        <v>130</v>
      </c>
      <c r="K5" s="128"/>
      <c r="L5" s="128"/>
      <c r="M5" s="128"/>
      <c r="N5" s="128"/>
      <c r="O5" s="129"/>
    </row>
    <row r="6" spans="1:15" ht="15" customHeight="1" x14ac:dyDescent="0.4">
      <c r="A6" s="118" t="s">
        <v>8</v>
      </c>
      <c r="B6" s="118"/>
      <c r="C6" s="118"/>
      <c r="D6" s="118"/>
      <c r="E6" s="118"/>
      <c r="F6" s="118" t="s">
        <v>131</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132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4948</v>
      </c>
      <c r="H17" s="109"/>
      <c r="I17" s="12" t="s">
        <v>29</v>
      </c>
      <c r="J17" s="13"/>
      <c r="K17" s="11"/>
      <c r="L17" s="110">
        <v>4203</v>
      </c>
      <c r="M17" s="110"/>
      <c r="N17" s="12" t="s">
        <v>29</v>
      </c>
      <c r="O17" s="13"/>
    </row>
    <row r="18" spans="1:15" ht="15.95" customHeight="1" x14ac:dyDescent="0.4">
      <c r="A18" s="111" t="s">
        <v>30</v>
      </c>
      <c r="B18" s="112"/>
      <c r="C18" s="112"/>
      <c r="D18" s="112"/>
      <c r="E18" s="113"/>
      <c r="F18" s="14"/>
      <c r="G18" s="114">
        <v>5467</v>
      </c>
      <c r="H18" s="114"/>
      <c r="I18" s="15" t="s">
        <v>29</v>
      </c>
      <c r="J18" s="16"/>
      <c r="K18" s="14"/>
      <c r="L18" s="115">
        <v>4647</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-5.7</v>
      </c>
      <c r="K23" s="23" t="s">
        <v>43</v>
      </c>
      <c r="L23" s="24">
        <v>4</v>
      </c>
      <c r="M23" s="23" t="s">
        <v>43</v>
      </c>
      <c r="N23" s="24">
        <v>15.1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-5.5</v>
      </c>
      <c r="K25" s="23" t="s">
        <v>43</v>
      </c>
      <c r="L25" s="27">
        <v>4.0999999999999996</v>
      </c>
      <c r="M25" s="23" t="s">
        <v>43</v>
      </c>
      <c r="N25" s="27">
        <v>15.1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133</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134</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135</v>
      </c>
      <c r="D4" s="141"/>
      <c r="E4" s="141"/>
      <c r="F4" s="141"/>
      <c r="G4" s="141"/>
      <c r="H4" s="120"/>
      <c r="I4" s="118" t="s">
        <v>4</v>
      </c>
      <c r="J4" s="141" t="s">
        <v>136</v>
      </c>
      <c r="K4" s="141"/>
      <c r="L4" s="141"/>
      <c r="M4" s="141"/>
      <c r="N4" s="141"/>
      <c r="O4" s="120"/>
    </row>
    <row r="5" spans="1:15" ht="15" customHeight="1" x14ac:dyDescent="0.4">
      <c r="A5" s="140"/>
      <c r="B5" s="140"/>
      <c r="C5" s="128" t="s">
        <v>6</v>
      </c>
      <c r="D5" s="128"/>
      <c r="E5" s="128"/>
      <c r="F5" s="128"/>
      <c r="G5" s="128"/>
      <c r="H5" s="142"/>
      <c r="I5" s="140"/>
      <c r="J5" s="128" t="s">
        <v>137</v>
      </c>
      <c r="K5" s="128"/>
      <c r="L5" s="128"/>
      <c r="M5" s="128"/>
      <c r="N5" s="128"/>
      <c r="O5" s="129"/>
    </row>
    <row r="6" spans="1:15" ht="15" customHeight="1" x14ac:dyDescent="0.4">
      <c r="A6" s="118" t="s">
        <v>8</v>
      </c>
      <c r="B6" s="118"/>
      <c r="C6" s="118"/>
      <c r="D6" s="118"/>
      <c r="E6" s="118"/>
      <c r="F6" s="118" t="s">
        <v>138</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t="s">
        <v>11</v>
      </c>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139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18819</v>
      </c>
      <c r="H17" s="109"/>
      <c r="I17" s="12" t="s">
        <v>29</v>
      </c>
      <c r="J17" s="13"/>
      <c r="K17" s="11"/>
      <c r="L17" s="110">
        <v>16345</v>
      </c>
      <c r="M17" s="110"/>
      <c r="N17" s="12" t="s">
        <v>29</v>
      </c>
      <c r="O17" s="13"/>
    </row>
    <row r="18" spans="1:15" ht="15.95" customHeight="1" x14ac:dyDescent="0.4">
      <c r="A18" s="111" t="s">
        <v>30</v>
      </c>
      <c r="B18" s="112"/>
      <c r="C18" s="112"/>
      <c r="D18" s="112"/>
      <c r="E18" s="113"/>
      <c r="F18" s="14"/>
      <c r="G18" s="114">
        <v>21552</v>
      </c>
      <c r="H18" s="114"/>
      <c r="I18" s="15" t="s">
        <v>29</v>
      </c>
      <c r="J18" s="16"/>
      <c r="K18" s="14"/>
      <c r="L18" s="115">
        <v>18800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3.4</v>
      </c>
      <c r="K23" s="23" t="s">
        <v>43</v>
      </c>
      <c r="L23" s="24">
        <v>10.3</v>
      </c>
      <c r="M23" s="23" t="s">
        <v>43</v>
      </c>
      <c r="N23" s="24">
        <v>13.2</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0</v>
      </c>
      <c r="I25" s="23" t="s">
        <v>43</v>
      </c>
      <c r="J25" s="27">
        <v>3.6</v>
      </c>
      <c r="K25" s="23" t="s">
        <v>43</v>
      </c>
      <c r="L25" s="27">
        <v>10.6</v>
      </c>
      <c r="M25" s="23" t="s">
        <v>43</v>
      </c>
      <c r="N25" s="27">
        <v>12.8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140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141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142</v>
      </c>
      <c r="D4" s="141"/>
      <c r="E4" s="141"/>
      <c r="F4" s="141"/>
      <c r="G4" s="141"/>
      <c r="H4" s="120"/>
      <c r="I4" s="118" t="s">
        <v>4</v>
      </c>
      <c r="J4" s="141" t="s">
        <v>143</v>
      </c>
      <c r="K4" s="141"/>
      <c r="L4" s="141"/>
      <c r="M4" s="141"/>
      <c r="N4" s="141"/>
      <c r="O4" s="120"/>
    </row>
    <row r="5" spans="1:15" ht="15" customHeight="1" x14ac:dyDescent="0.4">
      <c r="A5" s="140"/>
      <c r="B5" s="140"/>
      <c r="C5" s="128" t="s">
        <v>144</v>
      </c>
      <c r="D5" s="128"/>
      <c r="E5" s="128"/>
      <c r="F5" s="128"/>
      <c r="G5" s="128"/>
      <c r="H5" s="142"/>
      <c r="I5" s="140"/>
      <c r="J5" s="128" t="s">
        <v>145</v>
      </c>
      <c r="K5" s="128"/>
      <c r="L5" s="128"/>
      <c r="M5" s="128"/>
      <c r="N5" s="128"/>
      <c r="O5" s="129"/>
    </row>
    <row r="6" spans="1:15" ht="15" customHeight="1" x14ac:dyDescent="0.4">
      <c r="A6" s="118" t="s">
        <v>8</v>
      </c>
      <c r="B6" s="118"/>
      <c r="C6" s="118"/>
      <c r="D6" s="118"/>
      <c r="E6" s="118"/>
      <c r="F6" s="118" t="s">
        <v>146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147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6849</v>
      </c>
      <c r="H17" s="109"/>
      <c r="I17" s="12" t="s">
        <v>29</v>
      </c>
      <c r="J17" s="13"/>
      <c r="K17" s="11"/>
      <c r="L17" s="110">
        <v>5948</v>
      </c>
      <c r="M17" s="110"/>
      <c r="N17" s="12" t="s">
        <v>29</v>
      </c>
      <c r="O17" s="13"/>
    </row>
    <row r="18" spans="1:15" ht="15.95" customHeight="1" x14ac:dyDescent="0.4">
      <c r="A18" s="111" t="s">
        <v>30</v>
      </c>
      <c r="B18" s="112"/>
      <c r="C18" s="112"/>
      <c r="D18" s="112"/>
      <c r="E18" s="113"/>
      <c r="F18" s="14"/>
      <c r="G18" s="114">
        <v>7776</v>
      </c>
      <c r="H18" s="114"/>
      <c r="I18" s="15" t="s">
        <v>29</v>
      </c>
      <c r="J18" s="16"/>
      <c r="K18" s="14"/>
      <c r="L18" s="115">
        <v>6725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3.2</v>
      </c>
      <c r="I24" s="23" t="s">
        <v>43</v>
      </c>
      <c r="J24" s="24">
        <v>1</v>
      </c>
      <c r="K24" s="23" t="s">
        <v>43</v>
      </c>
      <c r="L24" s="24">
        <v>5</v>
      </c>
      <c r="M24" s="23" t="s">
        <v>43</v>
      </c>
      <c r="N24" s="24">
        <v>14.5</v>
      </c>
      <c r="O24" s="25" t="s">
        <v>43</v>
      </c>
    </row>
    <row r="25" spans="1:15" ht="15" customHeight="1" x14ac:dyDescent="0.4">
      <c r="A25" s="95" t="s">
        <v>45</v>
      </c>
      <c r="B25" s="96"/>
      <c r="C25" s="96"/>
      <c r="D25" s="96"/>
      <c r="E25" s="96"/>
      <c r="F25" s="96"/>
      <c r="G25" s="97"/>
      <c r="H25" s="26">
        <v>3.6</v>
      </c>
      <c r="I25" s="23" t="s">
        <v>43</v>
      </c>
      <c r="J25" s="27">
        <v>1.2</v>
      </c>
      <c r="K25" s="23" t="s">
        <v>43</v>
      </c>
      <c r="L25" s="27">
        <v>5.3</v>
      </c>
      <c r="M25" s="23" t="s">
        <v>43</v>
      </c>
      <c r="N25" s="27">
        <v>14.9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148</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149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150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151</v>
      </c>
      <c r="D4" s="141"/>
      <c r="E4" s="141"/>
      <c r="F4" s="141"/>
      <c r="G4" s="141"/>
      <c r="H4" s="120"/>
      <c r="I4" s="118" t="s">
        <v>4</v>
      </c>
      <c r="J4" s="141" t="s">
        <v>152</v>
      </c>
      <c r="K4" s="141"/>
      <c r="L4" s="141"/>
      <c r="M4" s="141"/>
      <c r="N4" s="141"/>
      <c r="O4" s="120"/>
    </row>
    <row r="5" spans="1:15" ht="15" customHeight="1" x14ac:dyDescent="0.4">
      <c r="A5" s="140"/>
      <c r="B5" s="140"/>
      <c r="C5" s="128" t="s">
        <v>153</v>
      </c>
      <c r="D5" s="128"/>
      <c r="E5" s="128"/>
      <c r="F5" s="128"/>
      <c r="G5" s="128"/>
      <c r="H5" s="142"/>
      <c r="I5" s="140"/>
      <c r="J5" s="128" t="s">
        <v>154</v>
      </c>
      <c r="K5" s="128"/>
      <c r="L5" s="128"/>
      <c r="M5" s="128"/>
      <c r="N5" s="128"/>
      <c r="O5" s="129"/>
    </row>
    <row r="6" spans="1:15" ht="15" customHeight="1" x14ac:dyDescent="0.4">
      <c r="A6" s="118" t="s">
        <v>8</v>
      </c>
      <c r="B6" s="118"/>
      <c r="C6" s="118"/>
      <c r="D6" s="118"/>
      <c r="E6" s="118"/>
      <c r="F6" s="118" t="s">
        <v>138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155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7529</v>
      </c>
      <c r="H17" s="109"/>
      <c r="I17" s="12" t="s">
        <v>29</v>
      </c>
      <c r="J17" s="13"/>
      <c r="K17" s="11"/>
      <c r="L17" s="110">
        <v>7185</v>
      </c>
      <c r="M17" s="110"/>
      <c r="N17" s="12" t="s">
        <v>29</v>
      </c>
      <c r="O17" s="13"/>
    </row>
    <row r="18" spans="1:15" ht="15.95" customHeight="1" x14ac:dyDescent="0.4">
      <c r="A18" s="111" t="s">
        <v>30</v>
      </c>
      <c r="B18" s="112"/>
      <c r="C18" s="112"/>
      <c r="D18" s="112"/>
      <c r="E18" s="113"/>
      <c r="F18" s="14"/>
      <c r="G18" s="114">
        <v>8311</v>
      </c>
      <c r="H18" s="114"/>
      <c r="I18" s="15" t="s">
        <v>29</v>
      </c>
      <c r="J18" s="16"/>
      <c r="K18" s="14"/>
      <c r="L18" s="115">
        <v>7941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0.2</v>
      </c>
      <c r="K24" s="23" t="s">
        <v>43</v>
      </c>
      <c r="L24" s="24">
        <v>3.1</v>
      </c>
      <c r="M24" s="23" t="s">
        <v>43</v>
      </c>
      <c r="N24" s="24">
        <v>4.2</v>
      </c>
      <c r="O24" s="25" t="s">
        <v>43</v>
      </c>
    </row>
    <row r="25" spans="1:15" ht="15" customHeight="1" x14ac:dyDescent="0.4">
      <c r="A25" s="95" t="s">
        <v>45</v>
      </c>
      <c r="B25" s="96"/>
      <c r="C25" s="96"/>
      <c r="D25" s="96"/>
      <c r="E25" s="96"/>
      <c r="F25" s="96"/>
      <c r="G25" s="97"/>
      <c r="H25" s="26">
        <v>3</v>
      </c>
      <c r="I25" s="23" t="s">
        <v>43</v>
      </c>
      <c r="J25" s="27">
        <v>0.3</v>
      </c>
      <c r="K25" s="23" t="s">
        <v>43</v>
      </c>
      <c r="L25" s="27">
        <v>3.1</v>
      </c>
      <c r="M25" s="23" t="s">
        <v>43</v>
      </c>
      <c r="N25" s="27">
        <v>4</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156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157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158</v>
      </c>
      <c r="B37" s="66"/>
      <c r="C37" s="66"/>
      <c r="D37" s="66"/>
      <c r="E37" s="66"/>
      <c r="F37" s="66"/>
      <c r="G37" s="66"/>
      <c r="H37" s="66"/>
      <c r="I37" s="66"/>
      <c r="J37" s="66"/>
      <c r="K37" s="66"/>
      <c r="L37" s="66"/>
      <c r="M37" s="66"/>
      <c r="N37" s="66"/>
      <c r="O37" s="67"/>
    </row>
    <row r="38" spans="1:15" s="30" customFormat="1" ht="45" customHeight="1" x14ac:dyDescent="0.4">
      <c r="A38" s="68" t="s">
        <v>159</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160</v>
      </c>
      <c r="D4" s="141"/>
      <c r="E4" s="141"/>
      <c r="F4" s="141"/>
      <c r="G4" s="141"/>
      <c r="H4" s="120"/>
      <c r="I4" s="118" t="s">
        <v>4</v>
      </c>
      <c r="J4" s="141" t="s">
        <v>161</v>
      </c>
      <c r="K4" s="141"/>
      <c r="L4" s="141"/>
      <c r="M4" s="141"/>
      <c r="N4" s="141"/>
      <c r="O4" s="120"/>
    </row>
    <row r="5" spans="1:15" ht="15" customHeight="1" x14ac:dyDescent="0.4">
      <c r="A5" s="140"/>
      <c r="B5" s="140"/>
      <c r="C5" s="128" t="s">
        <v>6</v>
      </c>
      <c r="D5" s="128"/>
      <c r="E5" s="128"/>
      <c r="F5" s="128"/>
      <c r="G5" s="128"/>
      <c r="H5" s="142"/>
      <c r="I5" s="140"/>
      <c r="J5" s="128" t="s">
        <v>162</v>
      </c>
      <c r="K5" s="128"/>
      <c r="L5" s="128"/>
      <c r="M5" s="128"/>
      <c r="N5" s="128"/>
      <c r="O5" s="129"/>
    </row>
    <row r="6" spans="1:15" ht="15" customHeight="1" x14ac:dyDescent="0.4">
      <c r="A6" s="118" t="s">
        <v>8</v>
      </c>
      <c r="B6" s="118"/>
      <c r="C6" s="118"/>
      <c r="D6" s="118"/>
      <c r="E6" s="118"/>
      <c r="F6" s="118" t="s">
        <v>163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164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3836</v>
      </c>
      <c r="H17" s="109"/>
      <c r="I17" s="12" t="s">
        <v>29</v>
      </c>
      <c r="J17" s="13"/>
      <c r="K17" s="11"/>
      <c r="L17" s="110">
        <v>3535</v>
      </c>
      <c r="M17" s="110"/>
      <c r="N17" s="12" t="s">
        <v>29</v>
      </c>
      <c r="O17" s="13"/>
    </row>
    <row r="18" spans="1:15" ht="15.95" customHeight="1" x14ac:dyDescent="0.4">
      <c r="A18" s="111" t="s">
        <v>30</v>
      </c>
      <c r="B18" s="112"/>
      <c r="C18" s="112"/>
      <c r="D18" s="112"/>
      <c r="E18" s="113"/>
      <c r="F18" s="14"/>
      <c r="G18" s="114">
        <v>4271</v>
      </c>
      <c r="H18" s="114"/>
      <c r="I18" s="15" t="s">
        <v>29</v>
      </c>
      <c r="J18" s="16"/>
      <c r="K18" s="14"/>
      <c r="L18" s="115">
        <v>3918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1.8</v>
      </c>
      <c r="K24" s="23" t="s">
        <v>43</v>
      </c>
      <c r="L24" s="24">
        <v>5.3</v>
      </c>
      <c r="M24" s="23" t="s">
        <v>43</v>
      </c>
      <c r="N24" s="24">
        <v>8.6999999999999993</v>
      </c>
      <c r="O24" s="25" t="s">
        <v>43</v>
      </c>
    </row>
    <row r="25" spans="1:15" ht="15" customHeight="1" x14ac:dyDescent="0.4">
      <c r="A25" s="95" t="s">
        <v>45</v>
      </c>
      <c r="B25" s="96"/>
      <c r="C25" s="96"/>
      <c r="D25" s="96"/>
      <c r="E25" s="96"/>
      <c r="F25" s="96"/>
      <c r="G25" s="97"/>
      <c r="H25" s="26">
        <v>3.1</v>
      </c>
      <c r="I25" s="23" t="s">
        <v>43</v>
      </c>
      <c r="J25" s="27">
        <v>2.2999999999999998</v>
      </c>
      <c r="K25" s="23" t="s">
        <v>43</v>
      </c>
      <c r="L25" s="27">
        <v>5.6</v>
      </c>
      <c r="M25" s="23" t="s">
        <v>43</v>
      </c>
      <c r="N25" s="27">
        <v>9.1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165</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166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167</v>
      </c>
      <c r="B37" s="66"/>
      <c r="C37" s="66"/>
      <c r="D37" s="66"/>
      <c r="E37" s="66"/>
      <c r="F37" s="66"/>
      <c r="G37" s="66"/>
      <c r="H37" s="66"/>
      <c r="I37" s="66"/>
      <c r="J37" s="66"/>
      <c r="K37" s="66"/>
      <c r="L37" s="66"/>
      <c r="M37" s="66"/>
      <c r="N37" s="66"/>
      <c r="O37" s="67"/>
    </row>
    <row r="38" spans="1:15" s="30" customFormat="1" ht="45" customHeight="1" x14ac:dyDescent="0.4">
      <c r="A38" s="68" t="s">
        <v>168</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169</v>
      </c>
      <c r="D4" s="141"/>
      <c r="E4" s="141"/>
      <c r="F4" s="141"/>
      <c r="G4" s="141"/>
      <c r="H4" s="120"/>
      <c r="I4" s="118" t="s">
        <v>4</v>
      </c>
      <c r="J4" s="141" t="s">
        <v>170</v>
      </c>
      <c r="K4" s="141"/>
      <c r="L4" s="141"/>
      <c r="M4" s="141"/>
      <c r="N4" s="141"/>
      <c r="O4" s="120"/>
    </row>
    <row r="5" spans="1:15" ht="15" customHeight="1" x14ac:dyDescent="0.4">
      <c r="A5" s="140"/>
      <c r="B5" s="140"/>
      <c r="C5" s="128" t="s">
        <v>6</v>
      </c>
      <c r="D5" s="128"/>
      <c r="E5" s="128"/>
      <c r="F5" s="128"/>
      <c r="G5" s="128"/>
      <c r="H5" s="142"/>
      <c r="I5" s="140"/>
      <c r="J5" s="128" t="s">
        <v>171</v>
      </c>
      <c r="K5" s="128"/>
      <c r="L5" s="128"/>
      <c r="M5" s="128"/>
      <c r="N5" s="128"/>
      <c r="O5" s="129"/>
    </row>
    <row r="6" spans="1:15" ht="15" customHeight="1" x14ac:dyDescent="0.4">
      <c r="A6" s="118" t="s">
        <v>8</v>
      </c>
      <c r="B6" s="118"/>
      <c r="C6" s="118"/>
      <c r="D6" s="118"/>
      <c r="E6" s="118"/>
      <c r="F6" s="118" t="s">
        <v>172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173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49348</v>
      </c>
      <c r="H17" s="109"/>
      <c r="I17" s="12" t="s">
        <v>29</v>
      </c>
      <c r="J17" s="13"/>
      <c r="K17" s="11"/>
      <c r="L17" s="110">
        <v>43777</v>
      </c>
      <c r="M17" s="110"/>
      <c r="N17" s="12" t="s">
        <v>29</v>
      </c>
      <c r="O17" s="13"/>
    </row>
    <row r="18" spans="1:15" ht="15.95" customHeight="1" x14ac:dyDescent="0.4">
      <c r="A18" s="111" t="s">
        <v>30</v>
      </c>
      <c r="B18" s="112"/>
      <c r="C18" s="112"/>
      <c r="D18" s="112"/>
      <c r="E18" s="113"/>
      <c r="F18" s="14"/>
      <c r="G18" s="114">
        <v>55728</v>
      </c>
      <c r="H18" s="114"/>
      <c r="I18" s="15" t="s">
        <v>29</v>
      </c>
      <c r="J18" s="16"/>
      <c r="K18" s="14"/>
      <c r="L18" s="115">
        <v>50063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1.5</v>
      </c>
      <c r="K24" s="23" t="s">
        <v>43</v>
      </c>
      <c r="L24" s="24">
        <v>3.1</v>
      </c>
      <c r="M24" s="23" t="s">
        <v>43</v>
      </c>
      <c r="N24" s="24">
        <v>14</v>
      </c>
      <c r="O24" s="25" t="s">
        <v>43</v>
      </c>
    </row>
    <row r="25" spans="1:15" ht="15" customHeight="1" x14ac:dyDescent="0.4">
      <c r="A25" s="95" t="s">
        <v>45</v>
      </c>
      <c r="B25" s="96"/>
      <c r="C25" s="96"/>
      <c r="D25" s="96"/>
      <c r="E25" s="96"/>
      <c r="F25" s="96"/>
      <c r="G25" s="97"/>
      <c r="H25" s="26">
        <v>3</v>
      </c>
      <c r="I25" s="23" t="s">
        <v>43</v>
      </c>
      <c r="J25" s="27">
        <v>0.7</v>
      </c>
      <c r="K25" s="23" t="s">
        <v>43</v>
      </c>
      <c r="L25" s="27">
        <v>2.4</v>
      </c>
      <c r="M25" s="23" t="s">
        <v>43</v>
      </c>
      <c r="N25" s="27">
        <v>12.9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174</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175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176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177</v>
      </c>
      <c r="D4" s="141"/>
      <c r="E4" s="141"/>
      <c r="F4" s="141"/>
      <c r="G4" s="141"/>
      <c r="H4" s="120"/>
      <c r="I4" s="118" t="s">
        <v>4</v>
      </c>
      <c r="J4" s="141" t="s">
        <v>178</v>
      </c>
      <c r="K4" s="141"/>
      <c r="L4" s="141"/>
      <c r="M4" s="141"/>
      <c r="N4" s="141"/>
      <c r="O4" s="120"/>
    </row>
    <row r="5" spans="1:15" ht="15" customHeight="1" x14ac:dyDescent="0.4">
      <c r="A5" s="140"/>
      <c r="B5" s="140"/>
      <c r="C5" s="128" t="s">
        <v>6</v>
      </c>
      <c r="D5" s="128"/>
      <c r="E5" s="128"/>
      <c r="F5" s="128"/>
      <c r="G5" s="128"/>
      <c r="H5" s="142"/>
      <c r="I5" s="140"/>
      <c r="J5" s="128" t="s">
        <v>179</v>
      </c>
      <c r="K5" s="128"/>
      <c r="L5" s="128"/>
      <c r="M5" s="128"/>
      <c r="N5" s="128"/>
      <c r="O5" s="129"/>
    </row>
    <row r="6" spans="1:15" ht="15" customHeight="1" x14ac:dyDescent="0.4">
      <c r="A6" s="118" t="s">
        <v>8</v>
      </c>
      <c r="B6" s="118"/>
      <c r="C6" s="118"/>
      <c r="D6" s="118"/>
      <c r="E6" s="118"/>
      <c r="F6" s="118" t="s">
        <v>102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180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9416</v>
      </c>
      <c r="H17" s="109"/>
      <c r="I17" s="12" t="s">
        <v>29</v>
      </c>
      <c r="J17" s="13"/>
      <c r="K17" s="11"/>
      <c r="L17" s="110">
        <v>8905</v>
      </c>
      <c r="M17" s="110"/>
      <c r="N17" s="12" t="s">
        <v>29</v>
      </c>
      <c r="O17" s="13"/>
    </row>
    <row r="18" spans="1:15" ht="15.95" customHeight="1" x14ac:dyDescent="0.4">
      <c r="A18" s="111" t="s">
        <v>30</v>
      </c>
      <c r="B18" s="112"/>
      <c r="C18" s="112"/>
      <c r="D18" s="112"/>
      <c r="E18" s="113"/>
      <c r="F18" s="14"/>
      <c r="G18" s="114">
        <v>9642</v>
      </c>
      <c r="H18" s="114"/>
      <c r="I18" s="15" t="s">
        <v>29</v>
      </c>
      <c r="J18" s="16"/>
      <c r="K18" s="14"/>
      <c r="L18" s="115">
        <v>9160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-0.6</v>
      </c>
      <c r="K24" s="23" t="s">
        <v>43</v>
      </c>
      <c r="L24" s="24">
        <v>3</v>
      </c>
      <c r="M24" s="23" t="s">
        <v>43</v>
      </c>
      <c r="N24" s="24">
        <v>-3.1</v>
      </c>
      <c r="O24" s="25" t="s">
        <v>43</v>
      </c>
    </row>
    <row r="25" spans="1:15" ht="15" customHeight="1" x14ac:dyDescent="0.4">
      <c r="A25" s="95" t="s">
        <v>45</v>
      </c>
      <c r="B25" s="96"/>
      <c r="C25" s="96"/>
      <c r="D25" s="96"/>
      <c r="E25" s="96"/>
      <c r="F25" s="96"/>
      <c r="G25" s="97"/>
      <c r="H25" s="26">
        <v>3.6</v>
      </c>
      <c r="I25" s="23" t="s">
        <v>43</v>
      </c>
      <c r="J25" s="27">
        <v>-0.6</v>
      </c>
      <c r="K25" s="23" t="s">
        <v>43</v>
      </c>
      <c r="L25" s="27">
        <v>3.5</v>
      </c>
      <c r="M25" s="23" t="s">
        <v>43</v>
      </c>
      <c r="N25" s="27">
        <v>-3.5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181</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182</v>
      </c>
      <c r="B34" s="80"/>
      <c r="C34" s="80"/>
      <c r="D34" s="80"/>
      <c r="E34" s="80"/>
      <c r="F34" s="80"/>
      <c r="G34" s="80"/>
      <c r="H34" s="80"/>
      <c r="I34" s="80"/>
      <c r="J34" s="80"/>
      <c r="K34" s="80"/>
      <c r="L34" s="80"/>
      <c r="M34" s="80"/>
      <c r="N34" s="80"/>
      <c r="O34" s="81"/>
    </row>
    <row r="35" spans="1:15" ht="45" customHeight="1" x14ac:dyDescent="0.4">
      <c r="A35" s="82" t="s">
        <v>183</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184</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185</v>
      </c>
      <c r="D4" s="141"/>
      <c r="E4" s="141"/>
      <c r="F4" s="141"/>
      <c r="G4" s="141"/>
      <c r="H4" s="120"/>
      <c r="I4" s="118" t="s">
        <v>4</v>
      </c>
      <c r="J4" s="141" t="s">
        <v>186</v>
      </c>
      <c r="K4" s="141"/>
      <c r="L4" s="141"/>
      <c r="M4" s="141"/>
      <c r="N4" s="141"/>
      <c r="O4" s="120"/>
    </row>
    <row r="5" spans="1:15" ht="15" customHeight="1" x14ac:dyDescent="0.4">
      <c r="A5" s="140"/>
      <c r="B5" s="140"/>
      <c r="C5" s="128" t="s">
        <v>187</v>
      </c>
      <c r="D5" s="128"/>
      <c r="E5" s="128"/>
      <c r="F5" s="128"/>
      <c r="G5" s="128"/>
      <c r="H5" s="142"/>
      <c r="I5" s="140"/>
      <c r="J5" s="128" t="s">
        <v>188</v>
      </c>
      <c r="K5" s="128"/>
      <c r="L5" s="128"/>
      <c r="M5" s="128"/>
      <c r="N5" s="128"/>
      <c r="O5" s="129"/>
    </row>
    <row r="6" spans="1:15" ht="15" customHeight="1" x14ac:dyDescent="0.4">
      <c r="A6" s="118" t="s">
        <v>8</v>
      </c>
      <c r="B6" s="118"/>
      <c r="C6" s="118"/>
      <c r="D6" s="118"/>
      <c r="E6" s="118"/>
      <c r="F6" s="118" t="s">
        <v>77</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189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13264</v>
      </c>
      <c r="H17" s="109"/>
      <c r="I17" s="12" t="s">
        <v>29</v>
      </c>
      <c r="J17" s="13"/>
      <c r="K17" s="11"/>
      <c r="L17" s="110">
        <v>14295</v>
      </c>
      <c r="M17" s="110"/>
      <c r="N17" s="12" t="s">
        <v>29</v>
      </c>
      <c r="O17" s="13"/>
    </row>
    <row r="18" spans="1:15" ht="15.95" customHeight="1" x14ac:dyDescent="0.4">
      <c r="A18" s="111" t="s">
        <v>30</v>
      </c>
      <c r="B18" s="112"/>
      <c r="C18" s="112"/>
      <c r="D18" s="112"/>
      <c r="E18" s="113"/>
      <c r="F18" s="14"/>
      <c r="G18" s="114">
        <v>13713</v>
      </c>
      <c r="H18" s="114"/>
      <c r="I18" s="15" t="s">
        <v>29</v>
      </c>
      <c r="J18" s="16"/>
      <c r="K18" s="14"/>
      <c r="L18" s="115">
        <v>14779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0.9</v>
      </c>
      <c r="K24" s="23" t="s">
        <v>43</v>
      </c>
      <c r="L24" s="24">
        <v>-10.7</v>
      </c>
      <c r="M24" s="23" t="s">
        <v>43</v>
      </c>
      <c r="N24" s="24">
        <v>6.1</v>
      </c>
      <c r="O24" s="25" t="s">
        <v>43</v>
      </c>
    </row>
    <row r="25" spans="1:15" ht="15" customHeight="1" x14ac:dyDescent="0.4">
      <c r="A25" s="95" t="s">
        <v>45</v>
      </c>
      <c r="B25" s="96"/>
      <c r="C25" s="96"/>
      <c r="D25" s="96"/>
      <c r="E25" s="96"/>
      <c r="F25" s="96"/>
      <c r="G25" s="97"/>
      <c r="H25" s="26">
        <v>3.1</v>
      </c>
      <c r="I25" s="23" t="s">
        <v>43</v>
      </c>
      <c r="J25" s="27">
        <v>1.2</v>
      </c>
      <c r="K25" s="23" t="s">
        <v>43</v>
      </c>
      <c r="L25" s="27">
        <v>-10</v>
      </c>
      <c r="M25" s="23" t="s">
        <v>43</v>
      </c>
      <c r="N25" s="27">
        <v>6.1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104</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190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191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v>
      </c>
      <c r="D4" s="141"/>
      <c r="E4" s="141"/>
      <c r="F4" s="141"/>
      <c r="G4" s="141"/>
      <c r="H4" s="120"/>
      <c r="I4" s="118" t="s">
        <v>4</v>
      </c>
      <c r="J4" s="141" t="s">
        <v>5</v>
      </c>
      <c r="K4" s="141"/>
      <c r="L4" s="141"/>
      <c r="M4" s="141"/>
      <c r="N4" s="141"/>
      <c r="O4" s="120"/>
    </row>
    <row r="5" spans="1:15" ht="15" customHeight="1" x14ac:dyDescent="0.4">
      <c r="A5" s="140"/>
      <c r="B5" s="140"/>
      <c r="C5" s="128" t="s">
        <v>6</v>
      </c>
      <c r="D5" s="128"/>
      <c r="E5" s="128"/>
      <c r="F5" s="128"/>
      <c r="G5" s="128"/>
      <c r="H5" s="142"/>
      <c r="I5" s="140"/>
      <c r="J5" s="128" t="s">
        <v>7</v>
      </c>
      <c r="K5" s="128"/>
      <c r="L5" s="128"/>
      <c r="M5" s="128"/>
      <c r="N5" s="128"/>
      <c r="O5" s="129"/>
    </row>
    <row r="6" spans="1:15" ht="15" customHeight="1" x14ac:dyDescent="0.4">
      <c r="A6" s="118" t="s">
        <v>8</v>
      </c>
      <c r="B6" s="118"/>
      <c r="C6" s="118"/>
      <c r="D6" s="118"/>
      <c r="E6" s="118"/>
      <c r="F6" s="118" t="s">
        <v>9</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16</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14044</v>
      </c>
      <c r="H17" s="109"/>
      <c r="I17" s="12" t="s">
        <v>29</v>
      </c>
      <c r="J17" s="13"/>
      <c r="K17" s="11"/>
      <c r="L17" s="110">
        <v>12568</v>
      </c>
      <c r="M17" s="110"/>
      <c r="N17" s="12" t="s">
        <v>29</v>
      </c>
      <c r="O17" s="13"/>
    </row>
    <row r="18" spans="1:15" ht="15.95" customHeight="1" x14ac:dyDescent="0.4">
      <c r="A18" s="111" t="s">
        <v>30</v>
      </c>
      <c r="B18" s="112"/>
      <c r="C18" s="112"/>
      <c r="D18" s="112"/>
      <c r="E18" s="113"/>
      <c r="F18" s="14"/>
      <c r="G18" s="114">
        <v>15463</v>
      </c>
      <c r="H18" s="114"/>
      <c r="I18" s="15" t="s">
        <v>29</v>
      </c>
      <c r="J18" s="16"/>
      <c r="K18" s="14"/>
      <c r="L18" s="115">
        <v>13806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3</v>
      </c>
      <c r="K23" s="23" t="s">
        <v>43</v>
      </c>
      <c r="L23" s="24">
        <v>7.6</v>
      </c>
      <c r="M23" s="23" t="s">
        <v>43</v>
      </c>
      <c r="N23" s="24">
        <v>10.6</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3.1</v>
      </c>
      <c r="K25" s="23" t="s">
        <v>43</v>
      </c>
      <c r="L25" s="27">
        <v>7.8</v>
      </c>
      <c r="M25" s="23" t="s">
        <v>43</v>
      </c>
      <c r="N25" s="27">
        <v>10.8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54</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56</v>
      </c>
      <c r="B37" s="66"/>
      <c r="C37" s="66"/>
      <c r="D37" s="66"/>
      <c r="E37" s="66"/>
      <c r="F37" s="66"/>
      <c r="G37" s="66"/>
      <c r="H37" s="66"/>
      <c r="I37" s="66"/>
      <c r="J37" s="66"/>
      <c r="K37" s="66"/>
      <c r="L37" s="66"/>
      <c r="M37" s="66"/>
      <c r="N37" s="66"/>
      <c r="O37" s="67"/>
    </row>
    <row r="38" spans="1:15" s="30" customFormat="1" ht="45" customHeight="1" x14ac:dyDescent="0.4">
      <c r="A38" s="68" t="s">
        <v>57</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192</v>
      </c>
      <c r="D4" s="141"/>
      <c r="E4" s="141"/>
      <c r="F4" s="141"/>
      <c r="G4" s="141"/>
      <c r="H4" s="120"/>
      <c r="I4" s="118" t="s">
        <v>4</v>
      </c>
      <c r="J4" s="141" t="s">
        <v>193</v>
      </c>
      <c r="K4" s="141"/>
      <c r="L4" s="141"/>
      <c r="M4" s="141"/>
      <c r="N4" s="141"/>
      <c r="O4" s="120"/>
    </row>
    <row r="5" spans="1:15" ht="15" customHeight="1" x14ac:dyDescent="0.4">
      <c r="A5" s="140"/>
      <c r="B5" s="140"/>
      <c r="C5" s="128" t="s">
        <v>6</v>
      </c>
      <c r="D5" s="128"/>
      <c r="E5" s="128"/>
      <c r="F5" s="128"/>
      <c r="G5" s="128"/>
      <c r="H5" s="142"/>
      <c r="I5" s="140"/>
      <c r="J5" s="128" t="s">
        <v>194</v>
      </c>
      <c r="K5" s="128"/>
      <c r="L5" s="128"/>
      <c r="M5" s="128"/>
      <c r="N5" s="128"/>
      <c r="O5" s="129"/>
    </row>
    <row r="6" spans="1:15" ht="15" customHeight="1" x14ac:dyDescent="0.4">
      <c r="A6" s="118" t="s">
        <v>8</v>
      </c>
      <c r="B6" s="118"/>
      <c r="C6" s="118"/>
      <c r="D6" s="118"/>
      <c r="E6" s="118"/>
      <c r="F6" s="118" t="s">
        <v>138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195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18217</v>
      </c>
      <c r="H17" s="109"/>
      <c r="I17" s="12" t="s">
        <v>29</v>
      </c>
      <c r="J17" s="13"/>
      <c r="K17" s="11"/>
      <c r="L17" s="110">
        <v>16292</v>
      </c>
      <c r="M17" s="110"/>
      <c r="N17" s="12" t="s">
        <v>29</v>
      </c>
      <c r="O17" s="13"/>
    </row>
    <row r="18" spans="1:15" ht="15.95" customHeight="1" x14ac:dyDescent="0.4">
      <c r="A18" s="111" t="s">
        <v>30</v>
      </c>
      <c r="B18" s="112"/>
      <c r="C18" s="112"/>
      <c r="D18" s="112"/>
      <c r="E18" s="113"/>
      <c r="F18" s="14"/>
      <c r="G18" s="114">
        <v>21169</v>
      </c>
      <c r="H18" s="114"/>
      <c r="I18" s="15" t="s">
        <v>29</v>
      </c>
      <c r="J18" s="16"/>
      <c r="K18" s="14"/>
      <c r="L18" s="115">
        <v>18483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10.8</v>
      </c>
      <c r="K24" s="23" t="s">
        <v>43</v>
      </c>
      <c r="L24" s="24">
        <v>13.8</v>
      </c>
      <c r="M24" s="23" t="s">
        <v>43</v>
      </c>
      <c r="N24" s="24">
        <v>4.9000000000000004</v>
      </c>
      <c r="O24" s="25" t="s">
        <v>43</v>
      </c>
    </row>
    <row r="25" spans="1:15" ht="15" customHeight="1" x14ac:dyDescent="0.4">
      <c r="A25" s="95" t="s">
        <v>45</v>
      </c>
      <c r="B25" s="96"/>
      <c r="C25" s="96"/>
      <c r="D25" s="96"/>
      <c r="E25" s="96"/>
      <c r="F25" s="96"/>
      <c r="G25" s="97"/>
      <c r="H25" s="26">
        <v>3.1</v>
      </c>
      <c r="I25" s="23" t="s">
        <v>43</v>
      </c>
      <c r="J25" s="27">
        <v>13.5</v>
      </c>
      <c r="K25" s="23" t="s">
        <v>43</v>
      </c>
      <c r="L25" s="27">
        <v>17.3</v>
      </c>
      <c r="M25" s="23" t="s">
        <v>43</v>
      </c>
      <c r="N25" s="27">
        <v>7.2</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196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197</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198</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199</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200</v>
      </c>
      <c r="D4" s="141"/>
      <c r="E4" s="141"/>
      <c r="F4" s="141"/>
      <c r="G4" s="141"/>
      <c r="H4" s="120"/>
      <c r="I4" s="118" t="s">
        <v>4</v>
      </c>
      <c r="J4" s="141" t="s">
        <v>201</v>
      </c>
      <c r="K4" s="141"/>
      <c r="L4" s="141"/>
      <c r="M4" s="141"/>
      <c r="N4" s="141"/>
      <c r="O4" s="120"/>
    </row>
    <row r="5" spans="1:15" ht="15" customHeight="1" x14ac:dyDescent="0.4">
      <c r="A5" s="140"/>
      <c r="B5" s="140"/>
      <c r="C5" s="128" t="s">
        <v>6</v>
      </c>
      <c r="D5" s="128"/>
      <c r="E5" s="128"/>
      <c r="F5" s="128"/>
      <c r="G5" s="128"/>
      <c r="H5" s="142"/>
      <c r="I5" s="140"/>
      <c r="J5" s="128" t="s">
        <v>202</v>
      </c>
      <c r="K5" s="128"/>
      <c r="L5" s="128"/>
      <c r="M5" s="128"/>
      <c r="N5" s="128"/>
      <c r="O5" s="129"/>
    </row>
    <row r="6" spans="1:15" ht="15" customHeight="1" x14ac:dyDescent="0.4">
      <c r="A6" s="118" t="s">
        <v>8</v>
      </c>
      <c r="B6" s="118"/>
      <c r="C6" s="118"/>
      <c r="D6" s="118"/>
      <c r="E6" s="118"/>
      <c r="F6" s="118" t="s">
        <v>172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203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4572</v>
      </c>
      <c r="H17" s="109"/>
      <c r="I17" s="12" t="s">
        <v>29</v>
      </c>
      <c r="J17" s="13"/>
      <c r="K17" s="11"/>
      <c r="L17" s="110">
        <v>4281</v>
      </c>
      <c r="M17" s="110"/>
      <c r="N17" s="12" t="s">
        <v>29</v>
      </c>
      <c r="O17" s="13"/>
    </row>
    <row r="18" spans="1:15" ht="15.95" customHeight="1" x14ac:dyDescent="0.4">
      <c r="A18" s="111" t="s">
        <v>30</v>
      </c>
      <c r="B18" s="112"/>
      <c r="C18" s="112"/>
      <c r="D18" s="112"/>
      <c r="E18" s="113"/>
      <c r="F18" s="14"/>
      <c r="G18" s="114">
        <v>4963</v>
      </c>
      <c r="H18" s="114"/>
      <c r="I18" s="15" t="s">
        <v>29</v>
      </c>
      <c r="J18" s="16"/>
      <c r="K18" s="14"/>
      <c r="L18" s="115">
        <v>4644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3</v>
      </c>
      <c r="K23" s="23" t="s">
        <v>43</v>
      </c>
      <c r="L23" s="24">
        <v>4.4000000000000004</v>
      </c>
      <c r="M23" s="23" t="s">
        <v>43</v>
      </c>
      <c r="N23" s="24">
        <v>6.4</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0</v>
      </c>
      <c r="I25" s="23" t="s">
        <v>43</v>
      </c>
      <c r="J25" s="27">
        <v>2.9</v>
      </c>
      <c r="K25" s="23" t="s">
        <v>43</v>
      </c>
      <c r="L25" s="27">
        <v>4.4000000000000004</v>
      </c>
      <c r="M25" s="23" t="s">
        <v>43</v>
      </c>
      <c r="N25" s="27">
        <v>6.5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204</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205</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206</v>
      </c>
      <c r="D4" s="141"/>
      <c r="E4" s="141"/>
      <c r="F4" s="141"/>
      <c r="G4" s="141"/>
      <c r="H4" s="120"/>
      <c r="I4" s="118" t="s">
        <v>4</v>
      </c>
      <c r="J4" s="141" t="s">
        <v>207</v>
      </c>
      <c r="K4" s="141"/>
      <c r="L4" s="141"/>
      <c r="M4" s="141"/>
      <c r="N4" s="141"/>
      <c r="O4" s="120"/>
    </row>
    <row r="5" spans="1:15" ht="15" customHeight="1" x14ac:dyDescent="0.4">
      <c r="A5" s="140"/>
      <c r="B5" s="140"/>
      <c r="C5" s="128" t="s">
        <v>208</v>
      </c>
      <c r="D5" s="128"/>
      <c r="E5" s="128"/>
      <c r="F5" s="128"/>
      <c r="G5" s="128"/>
      <c r="H5" s="142"/>
      <c r="I5" s="140"/>
      <c r="J5" s="128" t="s">
        <v>209</v>
      </c>
      <c r="K5" s="128"/>
      <c r="L5" s="128"/>
      <c r="M5" s="128"/>
      <c r="N5" s="128"/>
      <c r="O5" s="129"/>
    </row>
    <row r="6" spans="1:15" ht="15" customHeight="1" x14ac:dyDescent="0.4">
      <c r="A6" s="118" t="s">
        <v>8</v>
      </c>
      <c r="B6" s="118"/>
      <c r="C6" s="118"/>
      <c r="D6" s="118"/>
      <c r="E6" s="118"/>
      <c r="F6" s="118" t="s">
        <v>210</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211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47889</v>
      </c>
      <c r="H17" s="109"/>
      <c r="I17" s="12" t="s">
        <v>29</v>
      </c>
      <c r="J17" s="13"/>
      <c r="K17" s="11"/>
      <c r="L17" s="110">
        <v>46916</v>
      </c>
      <c r="M17" s="110"/>
      <c r="N17" s="12" t="s">
        <v>29</v>
      </c>
      <c r="O17" s="13"/>
    </row>
    <row r="18" spans="1:15" ht="15.95" customHeight="1" x14ac:dyDescent="0.4">
      <c r="A18" s="111" t="s">
        <v>30</v>
      </c>
      <c r="B18" s="112"/>
      <c r="C18" s="112"/>
      <c r="D18" s="112"/>
      <c r="E18" s="113"/>
      <c r="F18" s="14"/>
      <c r="G18" s="114">
        <v>48364</v>
      </c>
      <c r="H18" s="114"/>
      <c r="I18" s="15" t="s">
        <v>29</v>
      </c>
      <c r="J18" s="16"/>
      <c r="K18" s="14"/>
      <c r="L18" s="115">
        <v>47328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3.1</v>
      </c>
      <c r="I23" s="23" t="s">
        <v>43</v>
      </c>
      <c r="J23" s="24">
        <v>-1.2</v>
      </c>
      <c r="K23" s="23" t="s">
        <v>43</v>
      </c>
      <c r="L23" s="24">
        <v>-1.5</v>
      </c>
      <c r="M23" s="23" t="s">
        <v>43</v>
      </c>
      <c r="N23" s="24">
        <v>2.1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3.1</v>
      </c>
      <c r="I25" s="23" t="s">
        <v>43</v>
      </c>
      <c r="J25" s="27">
        <v>-1.2</v>
      </c>
      <c r="K25" s="23" t="s">
        <v>43</v>
      </c>
      <c r="L25" s="27">
        <v>-1.4</v>
      </c>
      <c r="M25" s="23" t="s">
        <v>43</v>
      </c>
      <c r="N25" s="27">
        <v>2.2000000000000002</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212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213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214</v>
      </c>
      <c r="D4" s="141"/>
      <c r="E4" s="141"/>
      <c r="F4" s="141"/>
      <c r="G4" s="141"/>
      <c r="H4" s="120"/>
      <c r="I4" s="118" t="s">
        <v>4</v>
      </c>
      <c r="J4" s="141" t="s">
        <v>215</v>
      </c>
      <c r="K4" s="141"/>
      <c r="L4" s="141"/>
      <c r="M4" s="141"/>
      <c r="N4" s="141"/>
      <c r="O4" s="120"/>
    </row>
    <row r="5" spans="1:15" ht="15" customHeight="1" x14ac:dyDescent="0.4">
      <c r="A5" s="140"/>
      <c r="B5" s="140"/>
      <c r="C5" s="128" t="s">
        <v>216</v>
      </c>
      <c r="D5" s="128"/>
      <c r="E5" s="128"/>
      <c r="F5" s="128"/>
      <c r="G5" s="128"/>
      <c r="H5" s="142"/>
      <c r="I5" s="140"/>
      <c r="J5" s="128" t="s">
        <v>217</v>
      </c>
      <c r="K5" s="128"/>
      <c r="L5" s="128"/>
      <c r="M5" s="128"/>
      <c r="N5" s="128"/>
      <c r="O5" s="129"/>
    </row>
    <row r="6" spans="1:15" ht="15" customHeight="1" x14ac:dyDescent="0.4">
      <c r="A6" s="118" t="s">
        <v>8</v>
      </c>
      <c r="B6" s="118"/>
      <c r="C6" s="118"/>
      <c r="D6" s="118"/>
      <c r="E6" s="118"/>
      <c r="F6" s="118" t="s">
        <v>218</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t="s">
        <v>11</v>
      </c>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219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7067</v>
      </c>
      <c r="H17" s="109"/>
      <c r="I17" s="12" t="s">
        <v>29</v>
      </c>
      <c r="J17" s="13"/>
      <c r="K17" s="11"/>
      <c r="L17" s="110">
        <v>7190</v>
      </c>
      <c r="M17" s="110"/>
      <c r="N17" s="12" t="s">
        <v>29</v>
      </c>
      <c r="O17" s="13"/>
    </row>
    <row r="18" spans="1:15" ht="15.95" customHeight="1" x14ac:dyDescent="0.4">
      <c r="A18" s="111" t="s">
        <v>30</v>
      </c>
      <c r="B18" s="112"/>
      <c r="C18" s="112"/>
      <c r="D18" s="112"/>
      <c r="E18" s="113"/>
      <c r="F18" s="14"/>
      <c r="G18" s="114">
        <v>8096</v>
      </c>
      <c r="H18" s="114"/>
      <c r="I18" s="15" t="s">
        <v>29</v>
      </c>
      <c r="J18" s="16"/>
      <c r="K18" s="14"/>
      <c r="L18" s="115">
        <v>8193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-28</v>
      </c>
      <c r="K24" s="23" t="s">
        <v>43</v>
      </c>
      <c r="L24" s="24">
        <v>-20.7</v>
      </c>
      <c r="M24" s="23" t="s">
        <v>43</v>
      </c>
      <c r="N24" s="24">
        <v>-13.6</v>
      </c>
      <c r="O24" s="25" t="s">
        <v>43</v>
      </c>
    </row>
    <row r="25" spans="1:15" ht="15" customHeight="1" x14ac:dyDescent="0.4">
      <c r="A25" s="95" t="s">
        <v>45</v>
      </c>
      <c r="B25" s="96"/>
      <c r="C25" s="96"/>
      <c r="D25" s="96"/>
      <c r="E25" s="96"/>
      <c r="F25" s="96"/>
      <c r="G25" s="97"/>
      <c r="H25" s="26">
        <v>3</v>
      </c>
      <c r="I25" s="23" t="s">
        <v>43</v>
      </c>
      <c r="J25" s="27">
        <v>-25.5</v>
      </c>
      <c r="K25" s="23" t="s">
        <v>43</v>
      </c>
      <c r="L25" s="27">
        <v>-20.100000000000001</v>
      </c>
      <c r="M25" s="23" t="s">
        <v>43</v>
      </c>
      <c r="N25" s="27">
        <v>-13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220</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221</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222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223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224</v>
      </c>
      <c r="D4" s="141"/>
      <c r="E4" s="141"/>
      <c r="F4" s="141"/>
      <c r="G4" s="141"/>
      <c r="H4" s="120"/>
      <c r="I4" s="118" t="s">
        <v>4</v>
      </c>
      <c r="J4" s="141" t="s">
        <v>225</v>
      </c>
      <c r="K4" s="141"/>
      <c r="L4" s="141"/>
      <c r="M4" s="141"/>
      <c r="N4" s="141"/>
      <c r="O4" s="120"/>
    </row>
    <row r="5" spans="1:15" ht="15" customHeight="1" x14ac:dyDescent="0.4">
      <c r="A5" s="140"/>
      <c r="B5" s="140"/>
      <c r="C5" s="128" t="s">
        <v>6</v>
      </c>
      <c r="D5" s="128"/>
      <c r="E5" s="128"/>
      <c r="F5" s="128"/>
      <c r="G5" s="128"/>
      <c r="H5" s="142"/>
      <c r="I5" s="140"/>
      <c r="J5" s="128" t="s">
        <v>226</v>
      </c>
      <c r="K5" s="128"/>
      <c r="L5" s="128"/>
      <c r="M5" s="128"/>
      <c r="N5" s="128"/>
      <c r="O5" s="129"/>
    </row>
    <row r="6" spans="1:15" ht="15" customHeight="1" x14ac:dyDescent="0.4">
      <c r="A6" s="118" t="s">
        <v>8</v>
      </c>
      <c r="B6" s="118"/>
      <c r="C6" s="118"/>
      <c r="D6" s="118"/>
      <c r="E6" s="118"/>
      <c r="F6" s="118" t="s">
        <v>227</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228</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39961</v>
      </c>
      <c r="H17" s="109"/>
      <c r="I17" s="12" t="s">
        <v>29</v>
      </c>
      <c r="J17" s="13"/>
      <c r="K17" s="11"/>
      <c r="L17" s="110">
        <v>39319</v>
      </c>
      <c r="M17" s="110"/>
      <c r="N17" s="12" t="s">
        <v>29</v>
      </c>
      <c r="O17" s="13"/>
    </row>
    <row r="18" spans="1:15" ht="15.95" customHeight="1" x14ac:dyDescent="0.4">
      <c r="A18" s="111" t="s">
        <v>30</v>
      </c>
      <c r="B18" s="112"/>
      <c r="C18" s="112"/>
      <c r="D18" s="112"/>
      <c r="E18" s="113"/>
      <c r="F18" s="14"/>
      <c r="G18" s="114">
        <v>42687</v>
      </c>
      <c r="H18" s="114"/>
      <c r="I18" s="15" t="s">
        <v>29</v>
      </c>
      <c r="J18" s="16"/>
      <c r="K18" s="14"/>
      <c r="L18" s="115">
        <v>41950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2.2000000000000002</v>
      </c>
      <c r="K23" s="23" t="s">
        <v>43</v>
      </c>
      <c r="L23" s="24">
        <v>5.2</v>
      </c>
      <c r="M23" s="23" t="s">
        <v>43</v>
      </c>
      <c r="N23" s="24">
        <v>1.7</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2.4</v>
      </c>
      <c r="K25" s="23" t="s">
        <v>43</v>
      </c>
      <c r="L25" s="27">
        <v>5.3</v>
      </c>
      <c r="M25" s="23" t="s">
        <v>43</v>
      </c>
      <c r="N25" s="27">
        <v>1.8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229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230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231</v>
      </c>
      <c r="D4" s="141"/>
      <c r="E4" s="141"/>
      <c r="F4" s="141"/>
      <c r="G4" s="141"/>
      <c r="H4" s="120"/>
      <c r="I4" s="118" t="s">
        <v>4</v>
      </c>
      <c r="J4" s="141" t="s">
        <v>232</v>
      </c>
      <c r="K4" s="141"/>
      <c r="L4" s="141"/>
      <c r="M4" s="141"/>
      <c r="N4" s="141"/>
      <c r="O4" s="120"/>
    </row>
    <row r="5" spans="1:15" ht="15" customHeight="1" x14ac:dyDescent="0.4">
      <c r="A5" s="140"/>
      <c r="B5" s="140"/>
      <c r="C5" s="128" t="s">
        <v>6</v>
      </c>
      <c r="D5" s="128"/>
      <c r="E5" s="128"/>
      <c r="F5" s="128"/>
      <c r="G5" s="128"/>
      <c r="H5" s="142"/>
      <c r="I5" s="140"/>
      <c r="J5" s="128" t="s">
        <v>233</v>
      </c>
      <c r="K5" s="128"/>
      <c r="L5" s="128"/>
      <c r="M5" s="128"/>
      <c r="N5" s="128"/>
      <c r="O5" s="129"/>
    </row>
    <row r="6" spans="1:15" ht="15" customHeight="1" x14ac:dyDescent="0.4">
      <c r="A6" s="118" t="s">
        <v>8</v>
      </c>
      <c r="B6" s="118"/>
      <c r="C6" s="118"/>
      <c r="D6" s="118"/>
      <c r="E6" s="118"/>
      <c r="F6" s="118" t="s">
        <v>102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234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50272</v>
      </c>
      <c r="H17" s="109"/>
      <c r="I17" s="12" t="s">
        <v>29</v>
      </c>
      <c r="J17" s="13"/>
      <c r="K17" s="11"/>
      <c r="L17" s="110">
        <v>51091</v>
      </c>
      <c r="M17" s="110"/>
      <c r="N17" s="12" t="s">
        <v>29</v>
      </c>
      <c r="O17" s="13"/>
    </row>
    <row r="18" spans="1:15" ht="15.95" customHeight="1" x14ac:dyDescent="0.4">
      <c r="A18" s="111" t="s">
        <v>30</v>
      </c>
      <c r="B18" s="112"/>
      <c r="C18" s="112"/>
      <c r="D18" s="112"/>
      <c r="E18" s="113"/>
      <c r="F18" s="14"/>
      <c r="G18" s="114">
        <v>53643</v>
      </c>
      <c r="H18" s="114"/>
      <c r="I18" s="15" t="s">
        <v>29</v>
      </c>
      <c r="J18" s="16"/>
      <c r="K18" s="14"/>
      <c r="L18" s="115">
        <v>54538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-0.4</v>
      </c>
      <c r="K24" s="23" t="s">
        <v>43</v>
      </c>
      <c r="L24" s="24">
        <v>-6.2</v>
      </c>
      <c r="M24" s="23" t="s">
        <v>43</v>
      </c>
      <c r="N24" s="24">
        <v>-3.5</v>
      </c>
      <c r="O24" s="25" t="s">
        <v>43</v>
      </c>
    </row>
    <row r="25" spans="1:15" ht="15" customHeight="1" x14ac:dyDescent="0.4">
      <c r="A25" s="95" t="s">
        <v>45</v>
      </c>
      <c r="B25" s="96"/>
      <c r="C25" s="96"/>
      <c r="D25" s="96"/>
      <c r="E25" s="96"/>
      <c r="F25" s="96"/>
      <c r="G25" s="97"/>
      <c r="H25" s="26">
        <v>3.1</v>
      </c>
      <c r="I25" s="23" t="s">
        <v>43</v>
      </c>
      <c r="J25" s="27">
        <v>-0.4</v>
      </c>
      <c r="K25" s="23" t="s">
        <v>43</v>
      </c>
      <c r="L25" s="27">
        <v>-6.6</v>
      </c>
      <c r="M25" s="23" t="s">
        <v>43</v>
      </c>
      <c r="N25" s="27">
        <v>-3.5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235</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236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237</v>
      </c>
      <c r="B34" s="80"/>
      <c r="C34" s="80"/>
      <c r="D34" s="80"/>
      <c r="E34" s="80"/>
      <c r="F34" s="80"/>
      <c r="G34" s="80"/>
      <c r="H34" s="80"/>
      <c r="I34" s="80"/>
      <c r="J34" s="80"/>
      <c r="K34" s="80"/>
      <c r="L34" s="80"/>
      <c r="M34" s="80"/>
      <c r="N34" s="80"/>
      <c r="O34" s="81"/>
    </row>
    <row r="35" spans="1:15" ht="45" customHeight="1" x14ac:dyDescent="0.4">
      <c r="A35" s="82" t="s">
        <v>238</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239</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240</v>
      </c>
      <c r="D4" s="141"/>
      <c r="E4" s="141"/>
      <c r="F4" s="141"/>
      <c r="G4" s="141"/>
      <c r="H4" s="120"/>
      <c r="I4" s="118" t="s">
        <v>4</v>
      </c>
      <c r="J4" s="141" t="s">
        <v>241</v>
      </c>
      <c r="K4" s="141"/>
      <c r="L4" s="141"/>
      <c r="M4" s="141"/>
      <c r="N4" s="141"/>
      <c r="O4" s="120"/>
    </row>
    <row r="5" spans="1:15" ht="15" customHeight="1" x14ac:dyDescent="0.4">
      <c r="A5" s="140"/>
      <c r="B5" s="140"/>
      <c r="C5" s="128" t="s">
        <v>6</v>
      </c>
      <c r="D5" s="128"/>
      <c r="E5" s="128"/>
      <c r="F5" s="128"/>
      <c r="G5" s="128"/>
      <c r="H5" s="142"/>
      <c r="I5" s="140"/>
      <c r="J5" s="128" t="s">
        <v>242</v>
      </c>
      <c r="K5" s="128"/>
      <c r="L5" s="128"/>
      <c r="M5" s="128"/>
      <c r="N5" s="128"/>
      <c r="O5" s="129"/>
    </row>
    <row r="6" spans="1:15" ht="15" customHeight="1" x14ac:dyDescent="0.4">
      <c r="A6" s="118" t="s">
        <v>8</v>
      </c>
      <c r="B6" s="118"/>
      <c r="C6" s="118"/>
      <c r="D6" s="118"/>
      <c r="E6" s="118"/>
      <c r="F6" s="118" t="s">
        <v>131</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243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10676</v>
      </c>
      <c r="H17" s="109"/>
      <c r="I17" s="12" t="s">
        <v>29</v>
      </c>
      <c r="J17" s="13"/>
      <c r="K17" s="11"/>
      <c r="L17" s="110">
        <v>9756</v>
      </c>
      <c r="M17" s="110"/>
      <c r="N17" s="12" t="s">
        <v>29</v>
      </c>
      <c r="O17" s="13"/>
    </row>
    <row r="18" spans="1:15" ht="15.95" customHeight="1" x14ac:dyDescent="0.4">
      <c r="A18" s="111" t="s">
        <v>30</v>
      </c>
      <c r="B18" s="112"/>
      <c r="C18" s="112"/>
      <c r="D18" s="112"/>
      <c r="E18" s="113"/>
      <c r="F18" s="14"/>
      <c r="G18" s="114">
        <v>11829</v>
      </c>
      <c r="H18" s="114"/>
      <c r="I18" s="15" t="s">
        <v>29</v>
      </c>
      <c r="J18" s="16"/>
      <c r="K18" s="14"/>
      <c r="L18" s="115">
        <v>10914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1</v>
      </c>
      <c r="I23" s="23" t="s">
        <v>43</v>
      </c>
      <c r="J23" s="24">
        <v>3.7</v>
      </c>
      <c r="K23" s="23" t="s">
        <v>43</v>
      </c>
      <c r="L23" s="24">
        <v>5.7</v>
      </c>
      <c r="M23" s="23" t="s">
        <v>43</v>
      </c>
      <c r="N23" s="24">
        <v>8.6999999999999993</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1</v>
      </c>
      <c r="I25" s="23" t="s">
        <v>43</v>
      </c>
      <c r="J25" s="27">
        <v>3.9</v>
      </c>
      <c r="K25" s="23" t="s">
        <v>43</v>
      </c>
      <c r="L25" s="27">
        <v>5.3</v>
      </c>
      <c r="M25" s="23" t="s">
        <v>43</v>
      </c>
      <c r="N25" s="27">
        <v>7.8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244</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245</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246</v>
      </c>
      <c r="D4" s="141"/>
      <c r="E4" s="141"/>
      <c r="F4" s="141"/>
      <c r="G4" s="141"/>
      <c r="H4" s="120"/>
      <c r="I4" s="118" t="s">
        <v>4</v>
      </c>
      <c r="J4" s="141" t="s">
        <v>247</v>
      </c>
      <c r="K4" s="141"/>
      <c r="L4" s="141"/>
      <c r="M4" s="141"/>
      <c r="N4" s="141"/>
      <c r="O4" s="120"/>
    </row>
    <row r="5" spans="1:15" ht="15" customHeight="1" x14ac:dyDescent="0.4">
      <c r="A5" s="140"/>
      <c r="B5" s="140"/>
      <c r="C5" s="128" t="s">
        <v>6</v>
      </c>
      <c r="D5" s="128"/>
      <c r="E5" s="128"/>
      <c r="F5" s="128"/>
      <c r="G5" s="128"/>
      <c r="H5" s="142"/>
      <c r="I5" s="140"/>
      <c r="J5" s="128" t="s">
        <v>248</v>
      </c>
      <c r="K5" s="128"/>
      <c r="L5" s="128"/>
      <c r="M5" s="128"/>
      <c r="N5" s="128"/>
      <c r="O5" s="129"/>
    </row>
    <row r="6" spans="1:15" ht="15" customHeight="1" x14ac:dyDescent="0.4">
      <c r="A6" s="118" t="s">
        <v>8</v>
      </c>
      <c r="B6" s="118"/>
      <c r="C6" s="118"/>
      <c r="D6" s="118"/>
      <c r="E6" s="118"/>
      <c r="F6" s="118" t="s">
        <v>95</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249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7651</v>
      </c>
      <c r="H17" s="109"/>
      <c r="I17" s="12" t="s">
        <v>29</v>
      </c>
      <c r="J17" s="13"/>
      <c r="K17" s="11"/>
      <c r="L17" s="110">
        <v>6831</v>
      </c>
      <c r="M17" s="110"/>
      <c r="N17" s="12" t="s">
        <v>29</v>
      </c>
      <c r="O17" s="13"/>
    </row>
    <row r="18" spans="1:15" ht="15.95" customHeight="1" x14ac:dyDescent="0.4">
      <c r="A18" s="111" t="s">
        <v>30</v>
      </c>
      <c r="B18" s="112"/>
      <c r="C18" s="112"/>
      <c r="D18" s="112"/>
      <c r="E18" s="113"/>
      <c r="F18" s="14"/>
      <c r="G18" s="114">
        <v>7711</v>
      </c>
      <c r="H18" s="114"/>
      <c r="I18" s="15" t="s">
        <v>29</v>
      </c>
      <c r="J18" s="16"/>
      <c r="K18" s="14"/>
      <c r="L18" s="115">
        <v>6975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10.1</v>
      </c>
      <c r="K23" s="23" t="s">
        <v>43</v>
      </c>
      <c r="L23" s="24">
        <v>12.4</v>
      </c>
      <c r="M23" s="23" t="s">
        <v>43</v>
      </c>
      <c r="N23" s="24">
        <v>10.8</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10</v>
      </c>
      <c r="K25" s="23" t="s">
        <v>43</v>
      </c>
      <c r="L25" s="27">
        <v>12</v>
      </c>
      <c r="M25" s="23" t="s">
        <v>43</v>
      </c>
      <c r="N25" s="27">
        <v>9.6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250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251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252</v>
      </c>
      <c r="D4" s="141"/>
      <c r="E4" s="141"/>
      <c r="F4" s="141"/>
      <c r="G4" s="141"/>
      <c r="H4" s="120"/>
      <c r="I4" s="118" t="s">
        <v>4</v>
      </c>
      <c r="J4" s="141" t="s">
        <v>253</v>
      </c>
      <c r="K4" s="141"/>
      <c r="L4" s="141"/>
      <c r="M4" s="141"/>
      <c r="N4" s="141"/>
      <c r="O4" s="120"/>
    </row>
    <row r="5" spans="1:15" ht="15" customHeight="1" x14ac:dyDescent="0.4">
      <c r="A5" s="140"/>
      <c r="B5" s="140"/>
      <c r="C5" s="128" t="s">
        <v>6</v>
      </c>
      <c r="D5" s="128"/>
      <c r="E5" s="128"/>
      <c r="F5" s="128"/>
      <c r="G5" s="128"/>
      <c r="H5" s="142"/>
      <c r="I5" s="140"/>
      <c r="J5" s="128" t="s">
        <v>254</v>
      </c>
      <c r="K5" s="128"/>
      <c r="L5" s="128"/>
      <c r="M5" s="128"/>
      <c r="N5" s="128"/>
      <c r="O5" s="129"/>
    </row>
    <row r="6" spans="1:15" ht="15" customHeight="1" x14ac:dyDescent="0.4">
      <c r="A6" s="118" t="s">
        <v>8</v>
      </c>
      <c r="B6" s="118"/>
      <c r="C6" s="118"/>
      <c r="D6" s="118"/>
      <c r="E6" s="118"/>
      <c r="F6" s="118" t="s">
        <v>255</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256</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6268</v>
      </c>
      <c r="H17" s="109"/>
      <c r="I17" s="12" t="s">
        <v>29</v>
      </c>
      <c r="J17" s="13"/>
      <c r="K17" s="11"/>
      <c r="L17" s="110">
        <v>5636</v>
      </c>
      <c r="M17" s="110"/>
      <c r="N17" s="12" t="s">
        <v>29</v>
      </c>
      <c r="O17" s="13"/>
    </row>
    <row r="18" spans="1:15" ht="15.95" customHeight="1" x14ac:dyDescent="0.4">
      <c r="A18" s="111" t="s">
        <v>30</v>
      </c>
      <c r="B18" s="112"/>
      <c r="C18" s="112"/>
      <c r="D18" s="112"/>
      <c r="E18" s="113"/>
      <c r="F18" s="14"/>
      <c r="G18" s="114">
        <v>6651</v>
      </c>
      <c r="H18" s="114"/>
      <c r="I18" s="15" t="s">
        <v>29</v>
      </c>
      <c r="J18" s="16"/>
      <c r="K18" s="14"/>
      <c r="L18" s="115">
        <v>5940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-6.5</v>
      </c>
      <c r="K24" s="23" t="s">
        <v>43</v>
      </c>
      <c r="L24" s="24">
        <v>-4.5</v>
      </c>
      <c r="M24" s="23" t="s">
        <v>43</v>
      </c>
      <c r="N24" s="24">
        <v>1.6</v>
      </c>
      <c r="O24" s="25" t="s">
        <v>43</v>
      </c>
    </row>
    <row r="25" spans="1:15" ht="15" customHeight="1" x14ac:dyDescent="0.4">
      <c r="A25" s="95" t="s">
        <v>45</v>
      </c>
      <c r="B25" s="96"/>
      <c r="C25" s="96"/>
      <c r="D25" s="96"/>
      <c r="E25" s="96"/>
      <c r="F25" s="96"/>
      <c r="G25" s="97"/>
      <c r="H25" s="26">
        <v>3</v>
      </c>
      <c r="I25" s="23" t="s">
        <v>43</v>
      </c>
      <c r="J25" s="27">
        <v>-5.6</v>
      </c>
      <c r="K25" s="23" t="s">
        <v>43</v>
      </c>
      <c r="L25" s="27">
        <v>-4.0999999999999996</v>
      </c>
      <c r="M25" s="23" t="s">
        <v>43</v>
      </c>
      <c r="N25" s="27">
        <v>2.2999999999999998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257</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258</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259</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260</v>
      </c>
      <c r="D4" s="141"/>
      <c r="E4" s="141"/>
      <c r="F4" s="141"/>
      <c r="G4" s="141"/>
      <c r="H4" s="120"/>
      <c r="I4" s="118" t="s">
        <v>4</v>
      </c>
      <c r="J4" s="141" t="s">
        <v>261</v>
      </c>
      <c r="K4" s="141"/>
      <c r="L4" s="141"/>
      <c r="M4" s="141"/>
      <c r="N4" s="141"/>
      <c r="O4" s="120"/>
    </row>
    <row r="5" spans="1:15" ht="15" customHeight="1" x14ac:dyDescent="0.4">
      <c r="A5" s="140"/>
      <c r="B5" s="140"/>
      <c r="C5" s="128" t="s">
        <v>6</v>
      </c>
      <c r="D5" s="128"/>
      <c r="E5" s="128"/>
      <c r="F5" s="128"/>
      <c r="G5" s="128"/>
      <c r="H5" s="142"/>
      <c r="I5" s="140"/>
      <c r="J5" s="128" t="s">
        <v>262</v>
      </c>
      <c r="K5" s="128"/>
      <c r="L5" s="128"/>
      <c r="M5" s="128"/>
      <c r="N5" s="128"/>
      <c r="O5" s="129"/>
    </row>
    <row r="6" spans="1:15" ht="15" customHeight="1" x14ac:dyDescent="0.4">
      <c r="A6" s="118" t="s">
        <v>8</v>
      </c>
      <c r="B6" s="118"/>
      <c r="C6" s="118"/>
      <c r="D6" s="118"/>
      <c r="E6" s="118"/>
      <c r="F6" s="118" t="s">
        <v>163</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263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4090</v>
      </c>
      <c r="H17" s="109"/>
      <c r="I17" s="12" t="s">
        <v>29</v>
      </c>
      <c r="J17" s="13"/>
      <c r="K17" s="11"/>
      <c r="L17" s="110">
        <v>3445</v>
      </c>
      <c r="M17" s="110"/>
      <c r="N17" s="12" t="s">
        <v>29</v>
      </c>
      <c r="O17" s="13"/>
    </row>
    <row r="18" spans="1:15" ht="15.95" customHeight="1" x14ac:dyDescent="0.4">
      <c r="A18" s="111" t="s">
        <v>30</v>
      </c>
      <c r="B18" s="112"/>
      <c r="C18" s="112"/>
      <c r="D18" s="112"/>
      <c r="E18" s="113"/>
      <c r="F18" s="14"/>
      <c r="G18" s="114">
        <v>4449</v>
      </c>
      <c r="H18" s="114"/>
      <c r="I18" s="15" t="s">
        <v>29</v>
      </c>
      <c r="J18" s="16"/>
      <c r="K18" s="14"/>
      <c r="L18" s="115">
        <v>3761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3.1</v>
      </c>
      <c r="I23" s="23" t="s">
        <v>43</v>
      </c>
      <c r="J23" s="24">
        <v>6.1</v>
      </c>
      <c r="K23" s="23" t="s">
        <v>43</v>
      </c>
      <c r="L23" s="24">
        <v>13.3</v>
      </c>
      <c r="M23" s="23" t="s">
        <v>43</v>
      </c>
      <c r="N23" s="24">
        <v>15.8</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6.5</v>
      </c>
      <c r="K25" s="23" t="s">
        <v>43</v>
      </c>
      <c r="L25" s="27">
        <v>13.5</v>
      </c>
      <c r="M25" s="23" t="s">
        <v>43</v>
      </c>
      <c r="N25" s="27">
        <v>15.5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264</v>
      </c>
      <c r="B34" s="80"/>
      <c r="C34" s="80"/>
      <c r="D34" s="80"/>
      <c r="E34" s="80"/>
      <c r="F34" s="80"/>
      <c r="G34" s="80"/>
      <c r="H34" s="80"/>
      <c r="I34" s="80"/>
      <c r="J34" s="80"/>
      <c r="K34" s="80"/>
      <c r="L34" s="80"/>
      <c r="M34" s="80"/>
      <c r="N34" s="80"/>
      <c r="O34" s="81"/>
    </row>
    <row r="35" spans="1:15" ht="45" customHeight="1" x14ac:dyDescent="0.4">
      <c r="A35" s="82" t="s">
        <v>265</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266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58</v>
      </c>
      <c r="D4" s="141"/>
      <c r="E4" s="141"/>
      <c r="F4" s="141"/>
      <c r="G4" s="141"/>
      <c r="H4" s="120"/>
      <c r="I4" s="118" t="s">
        <v>4</v>
      </c>
      <c r="J4" s="141" t="s">
        <v>59</v>
      </c>
      <c r="K4" s="141"/>
      <c r="L4" s="141"/>
      <c r="M4" s="141"/>
      <c r="N4" s="141"/>
      <c r="O4" s="120"/>
    </row>
    <row r="5" spans="1:15" ht="15" customHeight="1" x14ac:dyDescent="0.4">
      <c r="A5" s="140"/>
      <c r="B5" s="140"/>
      <c r="C5" s="128" t="s">
        <v>6</v>
      </c>
      <c r="D5" s="128"/>
      <c r="E5" s="128"/>
      <c r="F5" s="128"/>
      <c r="G5" s="128"/>
      <c r="H5" s="142"/>
      <c r="I5" s="140"/>
      <c r="J5" s="128" t="s">
        <v>60</v>
      </c>
      <c r="K5" s="128"/>
      <c r="L5" s="128"/>
      <c r="M5" s="128"/>
      <c r="N5" s="128"/>
      <c r="O5" s="129"/>
    </row>
    <row r="6" spans="1:15" ht="15" customHeight="1" x14ac:dyDescent="0.4">
      <c r="A6" s="118" t="s">
        <v>8</v>
      </c>
      <c r="B6" s="118"/>
      <c r="C6" s="118"/>
      <c r="D6" s="118"/>
      <c r="E6" s="118"/>
      <c r="F6" s="118" t="s">
        <v>61</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17247</v>
      </c>
      <c r="H17" s="109"/>
      <c r="I17" s="12" t="s">
        <v>29</v>
      </c>
      <c r="J17" s="13"/>
      <c r="K17" s="11"/>
      <c r="L17" s="110">
        <v>2790</v>
      </c>
      <c r="M17" s="110"/>
      <c r="N17" s="12" t="s">
        <v>29</v>
      </c>
      <c r="O17" s="13"/>
    </row>
    <row r="18" spans="1:15" ht="15.95" customHeight="1" x14ac:dyDescent="0.4">
      <c r="A18" s="111" t="s">
        <v>30</v>
      </c>
      <c r="B18" s="112"/>
      <c r="C18" s="112"/>
      <c r="D18" s="112"/>
      <c r="E18" s="113"/>
      <c r="F18" s="14"/>
      <c r="G18" s="114">
        <v>17659</v>
      </c>
      <c r="H18" s="114"/>
      <c r="I18" s="15" t="s">
        <v>29</v>
      </c>
      <c r="J18" s="16"/>
      <c r="K18" s="14"/>
      <c r="L18" s="115">
        <v>2853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70.3</v>
      </c>
      <c r="I23" s="23" t="s">
        <v>43</v>
      </c>
      <c r="J23" s="24">
        <v>53</v>
      </c>
      <c r="K23" s="23" t="s">
        <v>43</v>
      </c>
      <c r="L23" s="24">
        <v>68.8</v>
      </c>
      <c r="M23" s="23" t="s">
        <v>43</v>
      </c>
      <c r="N23" s="24">
        <v>83.9</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68.8</v>
      </c>
      <c r="I25" s="23" t="s">
        <v>43</v>
      </c>
      <c r="J25" s="27">
        <v>52.9</v>
      </c>
      <c r="K25" s="23" t="s">
        <v>43</v>
      </c>
      <c r="L25" s="27">
        <v>68.7</v>
      </c>
      <c r="M25" s="23" t="s">
        <v>43</v>
      </c>
      <c r="N25" s="27">
        <v>83.9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63</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64</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267</v>
      </c>
      <c r="D4" s="141"/>
      <c r="E4" s="141"/>
      <c r="F4" s="141"/>
      <c r="G4" s="141"/>
      <c r="H4" s="120"/>
      <c r="I4" s="118" t="s">
        <v>4</v>
      </c>
      <c r="J4" s="141" t="s">
        <v>268</v>
      </c>
      <c r="K4" s="141"/>
      <c r="L4" s="141"/>
      <c r="M4" s="141"/>
      <c r="N4" s="141"/>
      <c r="O4" s="120"/>
    </row>
    <row r="5" spans="1:15" ht="15" customHeight="1" x14ac:dyDescent="0.4">
      <c r="A5" s="140"/>
      <c r="B5" s="140"/>
      <c r="C5" s="128" t="s">
        <v>269</v>
      </c>
      <c r="D5" s="128"/>
      <c r="E5" s="128"/>
      <c r="F5" s="128"/>
      <c r="G5" s="128"/>
      <c r="H5" s="142"/>
      <c r="I5" s="140"/>
      <c r="J5" s="128" t="s">
        <v>270</v>
      </c>
      <c r="K5" s="128"/>
      <c r="L5" s="128"/>
      <c r="M5" s="128"/>
      <c r="N5" s="128"/>
      <c r="O5" s="129"/>
    </row>
    <row r="6" spans="1:15" ht="15" customHeight="1" x14ac:dyDescent="0.4">
      <c r="A6" s="118" t="s">
        <v>8</v>
      </c>
      <c r="B6" s="118"/>
      <c r="C6" s="118"/>
      <c r="D6" s="118"/>
      <c r="E6" s="118"/>
      <c r="F6" s="118" t="s">
        <v>255</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271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8246</v>
      </c>
      <c r="H17" s="109"/>
      <c r="I17" s="12" t="s">
        <v>29</v>
      </c>
      <c r="J17" s="13"/>
      <c r="K17" s="11"/>
      <c r="L17" s="110">
        <v>44048</v>
      </c>
      <c r="M17" s="110"/>
      <c r="N17" s="12" t="s">
        <v>29</v>
      </c>
      <c r="O17" s="13"/>
    </row>
    <row r="18" spans="1:15" ht="15.95" customHeight="1" x14ac:dyDescent="0.4">
      <c r="A18" s="111" t="s">
        <v>30</v>
      </c>
      <c r="B18" s="112"/>
      <c r="C18" s="112"/>
      <c r="D18" s="112"/>
      <c r="E18" s="113"/>
      <c r="F18" s="14"/>
      <c r="G18" s="114">
        <v>9121</v>
      </c>
      <c r="H18" s="114"/>
      <c r="I18" s="15" t="s">
        <v>29</v>
      </c>
      <c r="J18" s="16"/>
      <c r="K18" s="14"/>
      <c r="L18" s="115">
        <v>48504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6.4</v>
      </c>
      <c r="K24" s="23" t="s">
        <v>43</v>
      </c>
      <c r="L24" s="24">
        <v>0.2</v>
      </c>
      <c r="M24" s="23" t="s">
        <v>43</v>
      </c>
      <c r="N24" s="24">
        <v>-1</v>
      </c>
      <c r="O24" s="25" t="s">
        <v>43</v>
      </c>
    </row>
    <row r="25" spans="1:15" ht="15" customHeight="1" x14ac:dyDescent="0.4">
      <c r="A25" s="95" t="s">
        <v>45</v>
      </c>
      <c r="B25" s="96"/>
      <c r="C25" s="96"/>
      <c r="D25" s="96"/>
      <c r="E25" s="96"/>
      <c r="F25" s="96"/>
      <c r="G25" s="97"/>
      <c r="H25" s="26">
        <v>3</v>
      </c>
      <c r="I25" s="23" t="s">
        <v>43</v>
      </c>
      <c r="J25" s="27">
        <v>6.9</v>
      </c>
      <c r="K25" s="23" t="s">
        <v>43</v>
      </c>
      <c r="L25" s="27">
        <v>0.7</v>
      </c>
      <c r="M25" s="23" t="s">
        <v>43</v>
      </c>
      <c r="N25" s="27">
        <v>-0.6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272</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273</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274</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275</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276</v>
      </c>
      <c r="D4" s="141"/>
      <c r="E4" s="141"/>
      <c r="F4" s="141"/>
      <c r="G4" s="141"/>
      <c r="H4" s="120"/>
      <c r="I4" s="118" t="s">
        <v>4</v>
      </c>
      <c r="J4" s="141" t="s">
        <v>277</v>
      </c>
      <c r="K4" s="141"/>
      <c r="L4" s="141"/>
      <c r="M4" s="141"/>
      <c r="N4" s="141"/>
      <c r="O4" s="120"/>
    </row>
    <row r="5" spans="1:15" ht="15" customHeight="1" x14ac:dyDescent="0.4">
      <c r="A5" s="140"/>
      <c r="B5" s="140"/>
      <c r="C5" s="128" t="s">
        <v>6</v>
      </c>
      <c r="D5" s="128"/>
      <c r="E5" s="128"/>
      <c r="F5" s="128"/>
      <c r="G5" s="128"/>
      <c r="H5" s="142"/>
      <c r="I5" s="140"/>
      <c r="J5" s="128" t="s">
        <v>278</v>
      </c>
      <c r="K5" s="128"/>
      <c r="L5" s="128"/>
      <c r="M5" s="128"/>
      <c r="N5" s="128"/>
      <c r="O5" s="129"/>
    </row>
    <row r="6" spans="1:15" ht="15" customHeight="1" x14ac:dyDescent="0.4">
      <c r="A6" s="118" t="s">
        <v>8</v>
      </c>
      <c r="B6" s="118"/>
      <c r="C6" s="118"/>
      <c r="D6" s="118"/>
      <c r="E6" s="118"/>
      <c r="F6" s="118" t="s">
        <v>279</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280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5355</v>
      </c>
      <c r="H17" s="109"/>
      <c r="I17" s="12" t="s">
        <v>29</v>
      </c>
      <c r="J17" s="13"/>
      <c r="K17" s="11"/>
      <c r="L17" s="110">
        <v>3727</v>
      </c>
      <c r="M17" s="110"/>
      <c r="N17" s="12" t="s">
        <v>29</v>
      </c>
      <c r="O17" s="13"/>
    </row>
    <row r="18" spans="1:15" ht="15.95" customHeight="1" x14ac:dyDescent="0.4">
      <c r="A18" s="111" t="s">
        <v>30</v>
      </c>
      <c r="B18" s="112"/>
      <c r="C18" s="112"/>
      <c r="D18" s="112"/>
      <c r="E18" s="113"/>
      <c r="F18" s="14"/>
      <c r="G18" s="114">
        <v>5918</v>
      </c>
      <c r="H18" s="114"/>
      <c r="I18" s="15" t="s">
        <v>29</v>
      </c>
      <c r="J18" s="16"/>
      <c r="K18" s="14"/>
      <c r="L18" s="115">
        <v>4224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12.6</v>
      </c>
      <c r="I23" s="23" t="s">
        <v>43</v>
      </c>
      <c r="J23" s="24">
        <v>13.1</v>
      </c>
      <c r="K23" s="23" t="s">
        <v>43</v>
      </c>
      <c r="L23" s="24">
        <v>17.899999999999999</v>
      </c>
      <c r="M23" s="23" t="s">
        <v>43</v>
      </c>
      <c r="N23" s="24">
        <v>30.5</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9.9</v>
      </c>
      <c r="I25" s="23" t="s">
        <v>43</v>
      </c>
      <c r="J25" s="27">
        <v>12</v>
      </c>
      <c r="K25" s="23" t="s">
        <v>43</v>
      </c>
      <c r="L25" s="27">
        <v>17</v>
      </c>
      <c r="M25" s="23" t="s">
        <v>43</v>
      </c>
      <c r="N25" s="27">
        <v>28.7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281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282</v>
      </c>
      <c r="B37" s="66"/>
      <c r="C37" s="66"/>
      <c r="D37" s="66"/>
      <c r="E37" s="66"/>
      <c r="F37" s="66"/>
      <c r="G37" s="66"/>
      <c r="H37" s="66"/>
      <c r="I37" s="66"/>
      <c r="J37" s="66"/>
      <c r="K37" s="66"/>
      <c r="L37" s="66"/>
      <c r="M37" s="66"/>
      <c r="N37" s="66"/>
      <c r="O37" s="67"/>
    </row>
    <row r="38" spans="1:15" s="30" customFormat="1" ht="45" customHeight="1" x14ac:dyDescent="0.4">
      <c r="A38" s="68" t="s">
        <v>283</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284</v>
      </c>
      <c r="D4" s="141"/>
      <c r="E4" s="141"/>
      <c r="F4" s="141"/>
      <c r="G4" s="141"/>
      <c r="H4" s="120"/>
      <c r="I4" s="118" t="s">
        <v>4</v>
      </c>
      <c r="J4" s="141" t="s">
        <v>285</v>
      </c>
      <c r="K4" s="141"/>
      <c r="L4" s="141"/>
      <c r="M4" s="141"/>
      <c r="N4" s="141"/>
      <c r="O4" s="120"/>
    </row>
    <row r="5" spans="1:15" ht="15" customHeight="1" x14ac:dyDescent="0.4">
      <c r="A5" s="140"/>
      <c r="B5" s="140"/>
      <c r="C5" s="128" t="s">
        <v>6</v>
      </c>
      <c r="D5" s="128"/>
      <c r="E5" s="128"/>
      <c r="F5" s="128"/>
      <c r="G5" s="128"/>
      <c r="H5" s="142"/>
      <c r="I5" s="140"/>
      <c r="J5" s="128" t="s">
        <v>286</v>
      </c>
      <c r="K5" s="128"/>
      <c r="L5" s="128"/>
      <c r="M5" s="128"/>
      <c r="N5" s="128"/>
      <c r="O5" s="129"/>
    </row>
    <row r="6" spans="1:15" ht="15" customHeight="1" x14ac:dyDescent="0.4">
      <c r="A6" s="118" t="s">
        <v>8</v>
      </c>
      <c r="B6" s="118"/>
      <c r="C6" s="118"/>
      <c r="D6" s="118"/>
      <c r="E6" s="118"/>
      <c r="F6" s="118" t="s">
        <v>227</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287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30784</v>
      </c>
      <c r="H17" s="109"/>
      <c r="I17" s="12" t="s">
        <v>29</v>
      </c>
      <c r="J17" s="13"/>
      <c r="K17" s="11"/>
      <c r="L17" s="110">
        <v>15654</v>
      </c>
      <c r="M17" s="110"/>
      <c r="N17" s="12" t="s">
        <v>29</v>
      </c>
      <c r="O17" s="13"/>
    </row>
    <row r="18" spans="1:15" ht="15.95" customHeight="1" x14ac:dyDescent="0.4">
      <c r="A18" s="111" t="s">
        <v>30</v>
      </c>
      <c r="B18" s="112"/>
      <c r="C18" s="112"/>
      <c r="D18" s="112"/>
      <c r="E18" s="113"/>
      <c r="F18" s="14"/>
      <c r="G18" s="114">
        <v>32430</v>
      </c>
      <c r="H18" s="114"/>
      <c r="I18" s="15" t="s">
        <v>29</v>
      </c>
      <c r="J18" s="16"/>
      <c r="K18" s="14"/>
      <c r="L18" s="115">
        <v>17256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3</v>
      </c>
      <c r="K23" s="23" t="s">
        <v>43</v>
      </c>
      <c r="L23" s="24">
        <v>3.4</v>
      </c>
      <c r="M23" s="23" t="s">
        <v>43</v>
      </c>
      <c r="N23" s="24">
        <v>49.2</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3.2</v>
      </c>
      <c r="K25" s="23" t="s">
        <v>43</v>
      </c>
      <c r="L25" s="27">
        <v>3.8</v>
      </c>
      <c r="M25" s="23" t="s">
        <v>43</v>
      </c>
      <c r="N25" s="27">
        <v>46.8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288</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289</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290</v>
      </c>
      <c r="D4" s="141"/>
      <c r="E4" s="141"/>
      <c r="F4" s="141"/>
      <c r="G4" s="141"/>
      <c r="H4" s="120"/>
      <c r="I4" s="118" t="s">
        <v>4</v>
      </c>
      <c r="J4" s="141" t="s">
        <v>291</v>
      </c>
      <c r="K4" s="141"/>
      <c r="L4" s="141"/>
      <c r="M4" s="141"/>
      <c r="N4" s="141"/>
      <c r="O4" s="120"/>
    </row>
    <row r="5" spans="1:15" ht="15" customHeight="1" x14ac:dyDescent="0.4">
      <c r="A5" s="140"/>
      <c r="B5" s="140"/>
      <c r="C5" s="128" t="s">
        <v>6</v>
      </c>
      <c r="D5" s="128"/>
      <c r="E5" s="128"/>
      <c r="F5" s="128"/>
      <c r="G5" s="128"/>
      <c r="H5" s="142"/>
      <c r="I5" s="140"/>
      <c r="J5" s="128" t="s">
        <v>292</v>
      </c>
      <c r="K5" s="128"/>
      <c r="L5" s="128"/>
      <c r="M5" s="128"/>
      <c r="N5" s="128"/>
      <c r="O5" s="129"/>
    </row>
    <row r="6" spans="1:15" ht="15" customHeight="1" x14ac:dyDescent="0.4">
      <c r="A6" s="118" t="s">
        <v>8</v>
      </c>
      <c r="B6" s="118"/>
      <c r="C6" s="118"/>
      <c r="D6" s="118"/>
      <c r="E6" s="118"/>
      <c r="F6" s="118" t="s">
        <v>293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294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16564</v>
      </c>
      <c r="H17" s="109"/>
      <c r="I17" s="12" t="s">
        <v>29</v>
      </c>
      <c r="J17" s="13"/>
      <c r="K17" s="11"/>
      <c r="L17" s="110">
        <v>13944</v>
      </c>
      <c r="M17" s="110"/>
      <c r="N17" s="12" t="s">
        <v>29</v>
      </c>
      <c r="O17" s="13"/>
    </row>
    <row r="18" spans="1:15" ht="15.95" customHeight="1" x14ac:dyDescent="0.4">
      <c r="A18" s="111" t="s">
        <v>30</v>
      </c>
      <c r="B18" s="112"/>
      <c r="C18" s="112"/>
      <c r="D18" s="112"/>
      <c r="E18" s="113"/>
      <c r="F18" s="14"/>
      <c r="G18" s="114">
        <v>18521</v>
      </c>
      <c r="H18" s="114"/>
      <c r="I18" s="15" t="s">
        <v>29</v>
      </c>
      <c r="J18" s="16"/>
      <c r="K18" s="14"/>
      <c r="L18" s="115">
        <v>15731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-0.5</v>
      </c>
      <c r="K24" s="23" t="s">
        <v>43</v>
      </c>
      <c r="L24" s="24">
        <v>-3.7</v>
      </c>
      <c r="M24" s="23" t="s">
        <v>43</v>
      </c>
      <c r="N24" s="24">
        <v>-4.4000000000000004</v>
      </c>
      <c r="O24" s="25" t="s">
        <v>43</v>
      </c>
    </row>
    <row r="25" spans="1:15" ht="15" customHeight="1" x14ac:dyDescent="0.4">
      <c r="A25" s="95" t="s">
        <v>45</v>
      </c>
      <c r="B25" s="96"/>
      <c r="C25" s="96"/>
      <c r="D25" s="96"/>
      <c r="E25" s="96"/>
      <c r="F25" s="96"/>
      <c r="G25" s="97"/>
      <c r="H25" s="26">
        <v>3</v>
      </c>
      <c r="I25" s="23" t="s">
        <v>43</v>
      </c>
      <c r="J25" s="27">
        <v>-0.5</v>
      </c>
      <c r="K25" s="23" t="s">
        <v>43</v>
      </c>
      <c r="L25" s="27">
        <v>-4</v>
      </c>
      <c r="M25" s="23" t="s">
        <v>43</v>
      </c>
      <c r="N25" s="27">
        <v>-5.3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295</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296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297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298</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299</v>
      </c>
      <c r="D4" s="141"/>
      <c r="E4" s="141"/>
      <c r="F4" s="141"/>
      <c r="G4" s="141"/>
      <c r="H4" s="120"/>
      <c r="I4" s="118" t="s">
        <v>4</v>
      </c>
      <c r="J4" s="141" t="s">
        <v>300</v>
      </c>
      <c r="K4" s="141"/>
      <c r="L4" s="141"/>
      <c r="M4" s="141"/>
      <c r="N4" s="141"/>
      <c r="O4" s="120"/>
    </row>
    <row r="5" spans="1:15" ht="15" customHeight="1" x14ac:dyDescent="0.4">
      <c r="A5" s="140"/>
      <c r="B5" s="140"/>
      <c r="C5" s="128" t="s">
        <v>6</v>
      </c>
      <c r="D5" s="128"/>
      <c r="E5" s="128"/>
      <c r="F5" s="128"/>
      <c r="G5" s="128"/>
      <c r="H5" s="142"/>
      <c r="I5" s="140"/>
      <c r="J5" s="128" t="s">
        <v>301</v>
      </c>
      <c r="K5" s="128"/>
      <c r="L5" s="128"/>
      <c r="M5" s="128"/>
      <c r="N5" s="128"/>
      <c r="O5" s="129"/>
    </row>
    <row r="6" spans="1:15" ht="15" customHeight="1" x14ac:dyDescent="0.4">
      <c r="A6" s="118" t="s">
        <v>8</v>
      </c>
      <c r="B6" s="118"/>
      <c r="C6" s="118"/>
      <c r="D6" s="118"/>
      <c r="E6" s="118"/>
      <c r="F6" s="118" t="s">
        <v>77</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302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11527</v>
      </c>
      <c r="H17" s="109"/>
      <c r="I17" s="12" t="s">
        <v>29</v>
      </c>
      <c r="J17" s="13"/>
      <c r="K17" s="11"/>
      <c r="L17" s="110">
        <v>9936</v>
      </c>
      <c r="M17" s="110"/>
      <c r="N17" s="12" t="s">
        <v>29</v>
      </c>
      <c r="O17" s="13"/>
    </row>
    <row r="18" spans="1:15" ht="15.95" customHeight="1" x14ac:dyDescent="0.4">
      <c r="A18" s="111" t="s">
        <v>30</v>
      </c>
      <c r="B18" s="112"/>
      <c r="C18" s="112"/>
      <c r="D18" s="112"/>
      <c r="E18" s="113"/>
      <c r="F18" s="14"/>
      <c r="G18" s="114">
        <v>12101</v>
      </c>
      <c r="H18" s="114"/>
      <c r="I18" s="15" t="s">
        <v>29</v>
      </c>
      <c r="J18" s="16"/>
      <c r="K18" s="14"/>
      <c r="L18" s="115">
        <v>10464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6.8</v>
      </c>
      <c r="K24" s="23" t="s">
        <v>43</v>
      </c>
      <c r="L24" s="24">
        <v>-1.8</v>
      </c>
      <c r="M24" s="23" t="s">
        <v>43</v>
      </c>
      <c r="N24" s="24">
        <v>-6.8</v>
      </c>
      <c r="O24" s="25" t="s">
        <v>43</v>
      </c>
    </row>
    <row r="25" spans="1:15" ht="15" customHeight="1" x14ac:dyDescent="0.4">
      <c r="A25" s="95" t="s">
        <v>45</v>
      </c>
      <c r="B25" s="96"/>
      <c r="C25" s="96"/>
      <c r="D25" s="96"/>
      <c r="E25" s="96"/>
      <c r="F25" s="96"/>
      <c r="G25" s="97"/>
      <c r="H25" s="26">
        <v>3</v>
      </c>
      <c r="I25" s="23" t="s">
        <v>43</v>
      </c>
      <c r="J25" s="27">
        <v>7.8</v>
      </c>
      <c r="K25" s="23" t="s">
        <v>43</v>
      </c>
      <c r="L25" s="27">
        <v>-2.2000000000000002</v>
      </c>
      <c r="M25" s="23" t="s">
        <v>43</v>
      </c>
      <c r="N25" s="27">
        <v>-7.1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303</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304</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305</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306</v>
      </c>
      <c r="D4" s="141"/>
      <c r="E4" s="141"/>
      <c r="F4" s="141"/>
      <c r="G4" s="141"/>
      <c r="H4" s="120"/>
      <c r="I4" s="118" t="s">
        <v>4</v>
      </c>
      <c r="J4" s="141" t="s">
        <v>307</v>
      </c>
      <c r="K4" s="141"/>
      <c r="L4" s="141"/>
      <c r="M4" s="141"/>
      <c r="N4" s="141"/>
      <c r="O4" s="120"/>
    </row>
    <row r="5" spans="1:15" ht="15" customHeight="1" x14ac:dyDescent="0.4">
      <c r="A5" s="140"/>
      <c r="B5" s="140"/>
      <c r="C5" s="128" t="s">
        <v>308</v>
      </c>
      <c r="D5" s="128"/>
      <c r="E5" s="128"/>
      <c r="F5" s="128"/>
      <c r="G5" s="128"/>
      <c r="H5" s="142"/>
      <c r="I5" s="140"/>
      <c r="J5" s="128" t="s">
        <v>309</v>
      </c>
      <c r="K5" s="128"/>
      <c r="L5" s="128"/>
      <c r="M5" s="128"/>
      <c r="N5" s="128"/>
      <c r="O5" s="129"/>
    </row>
    <row r="6" spans="1:15" ht="15" customHeight="1" x14ac:dyDescent="0.4">
      <c r="A6" s="118" t="s">
        <v>8</v>
      </c>
      <c r="B6" s="118"/>
      <c r="C6" s="118"/>
      <c r="D6" s="118"/>
      <c r="E6" s="118"/>
      <c r="F6" s="118" t="s">
        <v>172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310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5770</v>
      </c>
      <c r="H17" s="109"/>
      <c r="I17" s="12" t="s">
        <v>29</v>
      </c>
      <c r="J17" s="13"/>
      <c r="K17" s="11"/>
      <c r="L17" s="110">
        <v>4885</v>
      </c>
      <c r="M17" s="110"/>
      <c r="N17" s="12" t="s">
        <v>29</v>
      </c>
      <c r="O17" s="13"/>
    </row>
    <row r="18" spans="1:15" ht="15.95" customHeight="1" x14ac:dyDescent="0.4">
      <c r="A18" s="111" t="s">
        <v>30</v>
      </c>
      <c r="B18" s="112"/>
      <c r="C18" s="112"/>
      <c r="D18" s="112"/>
      <c r="E18" s="113"/>
      <c r="F18" s="14"/>
      <c r="G18" s="114">
        <v>6360</v>
      </c>
      <c r="H18" s="114"/>
      <c r="I18" s="15" t="s">
        <v>29</v>
      </c>
      <c r="J18" s="16"/>
      <c r="K18" s="14"/>
      <c r="L18" s="115">
        <v>5394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3.2</v>
      </c>
      <c r="I23" s="23" t="s">
        <v>43</v>
      </c>
      <c r="J23" s="24">
        <v>2.2999999999999998</v>
      </c>
      <c r="K23" s="23" t="s">
        <v>43</v>
      </c>
      <c r="L23" s="24">
        <v>4.3</v>
      </c>
      <c r="M23" s="23" t="s">
        <v>43</v>
      </c>
      <c r="N23" s="24">
        <v>15.4</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3.3</v>
      </c>
      <c r="I25" s="23" t="s">
        <v>43</v>
      </c>
      <c r="J25" s="27">
        <v>2.4</v>
      </c>
      <c r="K25" s="23" t="s">
        <v>43</v>
      </c>
      <c r="L25" s="27">
        <v>4.5</v>
      </c>
      <c r="M25" s="23" t="s">
        <v>43</v>
      </c>
      <c r="N25" s="27">
        <v>15.2</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311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312</v>
      </c>
      <c r="B37" s="66"/>
      <c r="C37" s="66"/>
      <c r="D37" s="66"/>
      <c r="E37" s="66"/>
      <c r="F37" s="66"/>
      <c r="G37" s="66"/>
      <c r="H37" s="66"/>
      <c r="I37" s="66"/>
      <c r="J37" s="66"/>
      <c r="K37" s="66"/>
      <c r="L37" s="66"/>
      <c r="M37" s="66"/>
      <c r="N37" s="66"/>
      <c r="O37" s="67"/>
    </row>
    <row r="38" spans="1:15" s="30" customFormat="1" ht="45" customHeight="1" x14ac:dyDescent="0.4">
      <c r="A38" s="68" t="s">
        <v>313</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314</v>
      </c>
      <c r="D4" s="141"/>
      <c r="E4" s="141"/>
      <c r="F4" s="141"/>
      <c r="G4" s="141"/>
      <c r="H4" s="120"/>
      <c r="I4" s="118" t="s">
        <v>4</v>
      </c>
      <c r="J4" s="141" t="s">
        <v>315</v>
      </c>
      <c r="K4" s="141"/>
      <c r="L4" s="141"/>
      <c r="M4" s="141"/>
      <c r="N4" s="141"/>
      <c r="O4" s="120"/>
    </row>
    <row r="5" spans="1:15" ht="15" customHeight="1" x14ac:dyDescent="0.4">
      <c r="A5" s="140"/>
      <c r="B5" s="140"/>
      <c r="C5" s="128" t="s">
        <v>316</v>
      </c>
      <c r="D5" s="128"/>
      <c r="E5" s="128"/>
      <c r="F5" s="128"/>
      <c r="G5" s="128"/>
      <c r="H5" s="142"/>
      <c r="I5" s="140"/>
      <c r="J5" s="128" t="s">
        <v>317</v>
      </c>
      <c r="K5" s="128"/>
      <c r="L5" s="128"/>
      <c r="M5" s="128"/>
      <c r="N5" s="128"/>
      <c r="O5" s="129"/>
    </row>
    <row r="6" spans="1:15" ht="15" customHeight="1" x14ac:dyDescent="0.4">
      <c r="A6" s="118" t="s">
        <v>8</v>
      </c>
      <c r="B6" s="118"/>
      <c r="C6" s="118"/>
      <c r="D6" s="118"/>
      <c r="E6" s="118"/>
      <c r="F6" s="118" t="s">
        <v>318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319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8315</v>
      </c>
      <c r="H17" s="109"/>
      <c r="I17" s="12" t="s">
        <v>29</v>
      </c>
      <c r="J17" s="13"/>
      <c r="K17" s="11"/>
      <c r="L17" s="110">
        <v>4607</v>
      </c>
      <c r="M17" s="110"/>
      <c r="N17" s="12" t="s">
        <v>29</v>
      </c>
      <c r="O17" s="13"/>
    </row>
    <row r="18" spans="1:15" ht="15.95" customHeight="1" x14ac:dyDescent="0.4">
      <c r="A18" s="111" t="s">
        <v>30</v>
      </c>
      <c r="B18" s="112"/>
      <c r="C18" s="112"/>
      <c r="D18" s="112"/>
      <c r="E18" s="113"/>
      <c r="F18" s="14"/>
      <c r="G18" s="114">
        <v>9568</v>
      </c>
      <c r="H18" s="114"/>
      <c r="I18" s="15" t="s">
        <v>29</v>
      </c>
      <c r="J18" s="16"/>
      <c r="K18" s="14"/>
      <c r="L18" s="115">
        <v>5313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7.9</v>
      </c>
      <c r="K24" s="23" t="s">
        <v>43</v>
      </c>
      <c r="L24" s="24">
        <v>17.2</v>
      </c>
      <c r="M24" s="23" t="s">
        <v>43</v>
      </c>
      <c r="N24" s="24">
        <v>29.1</v>
      </c>
      <c r="O24" s="25" t="s">
        <v>43</v>
      </c>
    </row>
    <row r="25" spans="1:15" ht="15" customHeight="1" x14ac:dyDescent="0.4">
      <c r="A25" s="95" t="s">
        <v>45</v>
      </c>
      <c r="B25" s="96"/>
      <c r="C25" s="96"/>
      <c r="D25" s="96"/>
      <c r="E25" s="96"/>
      <c r="F25" s="96"/>
      <c r="G25" s="97"/>
      <c r="H25" s="26">
        <v>3</v>
      </c>
      <c r="I25" s="23" t="s">
        <v>43</v>
      </c>
      <c r="J25" s="27">
        <v>7.7</v>
      </c>
      <c r="K25" s="23" t="s">
        <v>43</v>
      </c>
      <c r="L25" s="27">
        <v>17.2</v>
      </c>
      <c r="M25" s="23" t="s">
        <v>43</v>
      </c>
      <c r="N25" s="27">
        <v>28.9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320</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321</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322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323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324</v>
      </c>
      <c r="D4" s="141"/>
      <c r="E4" s="141"/>
      <c r="F4" s="141"/>
      <c r="G4" s="141"/>
      <c r="H4" s="120"/>
      <c r="I4" s="118" t="s">
        <v>4</v>
      </c>
      <c r="J4" s="141" t="s">
        <v>325</v>
      </c>
      <c r="K4" s="141"/>
      <c r="L4" s="141"/>
      <c r="M4" s="141"/>
      <c r="N4" s="141"/>
      <c r="O4" s="120"/>
    </row>
    <row r="5" spans="1:15" ht="15" customHeight="1" x14ac:dyDescent="0.4">
      <c r="A5" s="140"/>
      <c r="B5" s="140"/>
      <c r="C5" s="128" t="s">
        <v>6</v>
      </c>
      <c r="D5" s="128"/>
      <c r="E5" s="128"/>
      <c r="F5" s="128"/>
      <c r="G5" s="128"/>
      <c r="H5" s="142"/>
      <c r="I5" s="140"/>
      <c r="J5" s="128" t="s">
        <v>326</v>
      </c>
      <c r="K5" s="128"/>
      <c r="L5" s="128"/>
      <c r="M5" s="128"/>
      <c r="N5" s="128"/>
      <c r="O5" s="129"/>
    </row>
    <row r="6" spans="1:15" ht="15" customHeight="1" x14ac:dyDescent="0.4">
      <c r="A6" s="118" t="s">
        <v>8</v>
      </c>
      <c r="B6" s="118"/>
      <c r="C6" s="118"/>
      <c r="D6" s="118"/>
      <c r="E6" s="118"/>
      <c r="F6" s="118" t="s">
        <v>227</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327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27943</v>
      </c>
      <c r="H17" s="109"/>
      <c r="I17" s="12" t="s">
        <v>29</v>
      </c>
      <c r="J17" s="13"/>
      <c r="K17" s="11"/>
      <c r="L17" s="110">
        <v>27358</v>
      </c>
      <c r="M17" s="110"/>
      <c r="N17" s="12" t="s">
        <v>29</v>
      </c>
      <c r="O17" s="13"/>
    </row>
    <row r="18" spans="1:15" ht="15.95" customHeight="1" x14ac:dyDescent="0.4">
      <c r="A18" s="111" t="s">
        <v>30</v>
      </c>
      <c r="B18" s="112"/>
      <c r="C18" s="112"/>
      <c r="D18" s="112"/>
      <c r="E18" s="113"/>
      <c r="F18" s="14"/>
      <c r="G18" s="114">
        <v>30822</v>
      </c>
      <c r="H18" s="114"/>
      <c r="I18" s="15" t="s">
        <v>29</v>
      </c>
      <c r="J18" s="16"/>
      <c r="K18" s="14"/>
      <c r="L18" s="115">
        <v>30104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1.8</v>
      </c>
      <c r="K23" s="23" t="s">
        <v>43</v>
      </c>
      <c r="L23" s="24">
        <v>3.4</v>
      </c>
      <c r="M23" s="23" t="s">
        <v>43</v>
      </c>
      <c r="N23" s="24">
        <v>2.1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2.1</v>
      </c>
      <c r="K25" s="23" t="s">
        <v>43</v>
      </c>
      <c r="L25" s="27">
        <v>3.4</v>
      </c>
      <c r="M25" s="23" t="s">
        <v>43</v>
      </c>
      <c r="N25" s="27">
        <v>2.4</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328</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329</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330</v>
      </c>
      <c r="D4" s="141"/>
      <c r="E4" s="141"/>
      <c r="F4" s="141"/>
      <c r="G4" s="141"/>
      <c r="H4" s="120"/>
      <c r="I4" s="118" t="s">
        <v>4</v>
      </c>
      <c r="J4" s="141" t="s">
        <v>331</v>
      </c>
      <c r="K4" s="141"/>
      <c r="L4" s="141"/>
      <c r="M4" s="141"/>
      <c r="N4" s="141"/>
      <c r="O4" s="120"/>
    </row>
    <row r="5" spans="1:15" ht="15" customHeight="1" x14ac:dyDescent="0.4">
      <c r="A5" s="140"/>
      <c r="B5" s="140"/>
      <c r="C5" s="128" t="s">
        <v>6</v>
      </c>
      <c r="D5" s="128"/>
      <c r="E5" s="128"/>
      <c r="F5" s="128"/>
      <c r="G5" s="128"/>
      <c r="H5" s="142"/>
      <c r="I5" s="140"/>
      <c r="J5" s="128" t="s">
        <v>332</v>
      </c>
      <c r="K5" s="128"/>
      <c r="L5" s="128"/>
      <c r="M5" s="128"/>
      <c r="N5" s="128"/>
      <c r="O5" s="129"/>
    </row>
    <row r="6" spans="1:15" ht="15" customHeight="1" x14ac:dyDescent="0.4">
      <c r="A6" s="118" t="s">
        <v>8</v>
      </c>
      <c r="B6" s="118"/>
      <c r="C6" s="118"/>
      <c r="D6" s="118"/>
      <c r="E6" s="118"/>
      <c r="F6" s="118" t="s">
        <v>172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333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5484</v>
      </c>
      <c r="H17" s="109"/>
      <c r="I17" s="12" t="s">
        <v>29</v>
      </c>
      <c r="J17" s="13"/>
      <c r="K17" s="11"/>
      <c r="L17" s="110">
        <v>4825</v>
      </c>
      <c r="M17" s="110"/>
      <c r="N17" s="12" t="s">
        <v>29</v>
      </c>
      <c r="O17" s="13"/>
    </row>
    <row r="18" spans="1:15" ht="15.95" customHeight="1" x14ac:dyDescent="0.4">
      <c r="A18" s="111" t="s">
        <v>30</v>
      </c>
      <c r="B18" s="112"/>
      <c r="C18" s="112"/>
      <c r="D18" s="112"/>
      <c r="E18" s="113"/>
      <c r="F18" s="14"/>
      <c r="G18" s="114">
        <v>6308</v>
      </c>
      <c r="H18" s="114"/>
      <c r="I18" s="15" t="s">
        <v>29</v>
      </c>
      <c r="J18" s="16"/>
      <c r="K18" s="14"/>
      <c r="L18" s="115">
        <v>5484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11.9</v>
      </c>
      <c r="K23" s="23" t="s">
        <v>43</v>
      </c>
      <c r="L23" s="24">
        <v>11.4</v>
      </c>
      <c r="M23" s="23" t="s">
        <v>43</v>
      </c>
      <c r="N23" s="24">
        <v>12.1</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9.3000000000000007</v>
      </c>
      <c r="K25" s="23" t="s">
        <v>43</v>
      </c>
      <c r="L25" s="27">
        <v>14.9</v>
      </c>
      <c r="M25" s="23" t="s">
        <v>43</v>
      </c>
      <c r="N25" s="27">
        <v>13.1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334</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335</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336</v>
      </c>
      <c r="D4" s="141"/>
      <c r="E4" s="141"/>
      <c r="F4" s="141"/>
      <c r="G4" s="141"/>
      <c r="H4" s="120"/>
      <c r="I4" s="118" t="s">
        <v>4</v>
      </c>
      <c r="J4" s="141" t="s">
        <v>337</v>
      </c>
      <c r="K4" s="141"/>
      <c r="L4" s="141"/>
      <c r="M4" s="141"/>
      <c r="N4" s="141"/>
      <c r="O4" s="120"/>
    </row>
    <row r="5" spans="1:15" ht="15" customHeight="1" x14ac:dyDescent="0.4">
      <c r="A5" s="140"/>
      <c r="B5" s="140"/>
      <c r="C5" s="128" t="s">
        <v>6</v>
      </c>
      <c r="D5" s="128"/>
      <c r="E5" s="128"/>
      <c r="F5" s="128"/>
      <c r="G5" s="128"/>
      <c r="H5" s="142"/>
      <c r="I5" s="140"/>
      <c r="J5" s="128" t="s">
        <v>338</v>
      </c>
      <c r="K5" s="128"/>
      <c r="L5" s="128"/>
      <c r="M5" s="128"/>
      <c r="N5" s="128"/>
      <c r="O5" s="129"/>
    </row>
    <row r="6" spans="1:15" ht="15" customHeight="1" x14ac:dyDescent="0.4">
      <c r="A6" s="118" t="s">
        <v>8</v>
      </c>
      <c r="B6" s="118"/>
      <c r="C6" s="118"/>
      <c r="D6" s="118"/>
      <c r="E6" s="118"/>
      <c r="F6" s="118" t="s">
        <v>339</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340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2757</v>
      </c>
      <c r="H17" s="109"/>
      <c r="I17" s="12" t="s">
        <v>29</v>
      </c>
      <c r="J17" s="13"/>
      <c r="K17" s="11"/>
      <c r="L17" s="110">
        <v>3092</v>
      </c>
      <c r="M17" s="110"/>
      <c r="N17" s="12" t="s">
        <v>29</v>
      </c>
      <c r="O17" s="13"/>
    </row>
    <row r="18" spans="1:15" ht="15.95" customHeight="1" x14ac:dyDescent="0.4">
      <c r="A18" s="111" t="s">
        <v>30</v>
      </c>
      <c r="B18" s="112"/>
      <c r="C18" s="112"/>
      <c r="D18" s="112"/>
      <c r="E18" s="113"/>
      <c r="F18" s="14"/>
      <c r="G18" s="114">
        <v>3028</v>
      </c>
      <c r="H18" s="114"/>
      <c r="I18" s="15" t="s">
        <v>29</v>
      </c>
      <c r="J18" s="16"/>
      <c r="K18" s="14"/>
      <c r="L18" s="115">
        <v>3382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6.2</v>
      </c>
      <c r="K23" s="23" t="s">
        <v>43</v>
      </c>
      <c r="L23" s="24">
        <v>-23.1</v>
      </c>
      <c r="M23" s="23" t="s">
        <v>43</v>
      </c>
      <c r="N23" s="24">
        <v>-12.2</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3.1</v>
      </c>
      <c r="I25" s="23" t="s">
        <v>43</v>
      </c>
      <c r="J25" s="27">
        <v>5.5</v>
      </c>
      <c r="K25" s="23" t="s">
        <v>43</v>
      </c>
      <c r="L25" s="27">
        <v>-21</v>
      </c>
      <c r="M25" s="23" t="s">
        <v>43</v>
      </c>
      <c r="N25" s="27">
        <v>-11.7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341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342</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65</v>
      </c>
      <c r="D4" s="141"/>
      <c r="E4" s="141"/>
      <c r="F4" s="141"/>
      <c r="G4" s="141"/>
      <c r="H4" s="120"/>
      <c r="I4" s="118" t="s">
        <v>4</v>
      </c>
      <c r="J4" s="141" t="s">
        <v>66</v>
      </c>
      <c r="K4" s="141"/>
      <c r="L4" s="141"/>
      <c r="M4" s="141"/>
      <c r="N4" s="141"/>
      <c r="O4" s="120"/>
    </row>
    <row r="5" spans="1:15" ht="15" customHeight="1" x14ac:dyDescent="0.4">
      <c r="A5" s="140"/>
      <c r="B5" s="140"/>
      <c r="C5" s="128" t="s">
        <v>6</v>
      </c>
      <c r="D5" s="128"/>
      <c r="E5" s="128"/>
      <c r="F5" s="128"/>
      <c r="G5" s="128"/>
      <c r="H5" s="142"/>
      <c r="I5" s="140"/>
      <c r="J5" s="128" t="s">
        <v>67</v>
      </c>
      <c r="K5" s="128"/>
      <c r="L5" s="128"/>
      <c r="M5" s="128"/>
      <c r="N5" s="128"/>
      <c r="O5" s="129"/>
    </row>
    <row r="6" spans="1:15" ht="15" customHeight="1" x14ac:dyDescent="0.4">
      <c r="A6" s="118" t="s">
        <v>8</v>
      </c>
      <c r="B6" s="118"/>
      <c r="C6" s="118"/>
      <c r="D6" s="118"/>
      <c r="E6" s="118"/>
      <c r="F6" s="118" t="s">
        <v>68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5662</v>
      </c>
      <c r="H17" s="109"/>
      <c r="I17" s="12" t="s">
        <v>29</v>
      </c>
      <c r="J17" s="13"/>
      <c r="K17" s="11"/>
      <c r="L17" s="110">
        <v>5425</v>
      </c>
      <c r="M17" s="110"/>
      <c r="N17" s="12" t="s">
        <v>29</v>
      </c>
      <c r="O17" s="13"/>
    </row>
    <row r="18" spans="1:15" ht="15.95" customHeight="1" x14ac:dyDescent="0.4">
      <c r="A18" s="111" t="s">
        <v>30</v>
      </c>
      <c r="B18" s="112"/>
      <c r="C18" s="112"/>
      <c r="D18" s="112"/>
      <c r="E18" s="113"/>
      <c r="F18" s="14"/>
      <c r="G18" s="114">
        <v>6296</v>
      </c>
      <c r="H18" s="114"/>
      <c r="I18" s="15" t="s">
        <v>29</v>
      </c>
      <c r="J18" s="16"/>
      <c r="K18" s="14"/>
      <c r="L18" s="115">
        <v>6045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-1.5</v>
      </c>
      <c r="K24" s="23" t="s">
        <v>43</v>
      </c>
      <c r="L24" s="24">
        <v>9.3000000000000007</v>
      </c>
      <c r="M24" s="23" t="s">
        <v>43</v>
      </c>
      <c r="N24" s="24">
        <v>9.4</v>
      </c>
      <c r="O24" s="25" t="s">
        <v>43</v>
      </c>
    </row>
    <row r="25" spans="1:15" ht="15" customHeight="1" x14ac:dyDescent="0.4">
      <c r="A25" s="95" t="s">
        <v>45</v>
      </c>
      <c r="B25" s="96"/>
      <c r="C25" s="96"/>
      <c r="D25" s="96"/>
      <c r="E25" s="96"/>
      <c r="F25" s="96"/>
      <c r="G25" s="97"/>
      <c r="H25" s="26">
        <v>3</v>
      </c>
      <c r="I25" s="23" t="s">
        <v>43</v>
      </c>
      <c r="J25" s="27">
        <v>-1.4</v>
      </c>
      <c r="K25" s="23" t="s">
        <v>43</v>
      </c>
      <c r="L25" s="27">
        <v>9.6</v>
      </c>
      <c r="M25" s="23" t="s">
        <v>43</v>
      </c>
      <c r="N25" s="27">
        <v>9.1999999999999993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70</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71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72</v>
      </c>
      <c r="B37" s="66"/>
      <c r="C37" s="66"/>
      <c r="D37" s="66"/>
      <c r="E37" s="66"/>
      <c r="F37" s="66"/>
      <c r="G37" s="66"/>
      <c r="H37" s="66"/>
      <c r="I37" s="66"/>
      <c r="J37" s="66"/>
      <c r="K37" s="66"/>
      <c r="L37" s="66"/>
      <c r="M37" s="66"/>
      <c r="N37" s="66"/>
      <c r="O37" s="67"/>
    </row>
    <row r="38" spans="1:15" s="30" customFormat="1" ht="45" customHeight="1" x14ac:dyDescent="0.4">
      <c r="A38" s="68" t="s">
        <v>73</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343</v>
      </c>
      <c r="D4" s="141"/>
      <c r="E4" s="141"/>
      <c r="F4" s="141"/>
      <c r="G4" s="141"/>
      <c r="H4" s="120"/>
      <c r="I4" s="118" t="s">
        <v>4</v>
      </c>
      <c r="J4" s="141" t="s">
        <v>344</v>
      </c>
      <c r="K4" s="141"/>
      <c r="L4" s="141"/>
      <c r="M4" s="141"/>
      <c r="N4" s="141"/>
      <c r="O4" s="120"/>
    </row>
    <row r="5" spans="1:15" ht="15" customHeight="1" x14ac:dyDescent="0.4">
      <c r="A5" s="140"/>
      <c r="B5" s="140"/>
      <c r="C5" s="128" t="s">
        <v>6</v>
      </c>
      <c r="D5" s="128"/>
      <c r="E5" s="128"/>
      <c r="F5" s="128"/>
      <c r="G5" s="128"/>
      <c r="H5" s="142"/>
      <c r="I5" s="140"/>
      <c r="J5" s="128" t="s">
        <v>345</v>
      </c>
      <c r="K5" s="128"/>
      <c r="L5" s="128"/>
      <c r="M5" s="128"/>
      <c r="N5" s="128"/>
      <c r="O5" s="129"/>
    </row>
    <row r="6" spans="1:15" ht="15" customHeight="1" x14ac:dyDescent="0.4">
      <c r="A6" s="118" t="s">
        <v>8</v>
      </c>
      <c r="B6" s="118"/>
      <c r="C6" s="118"/>
      <c r="D6" s="118"/>
      <c r="E6" s="118"/>
      <c r="F6" s="118" t="s">
        <v>102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t="s">
        <v>11</v>
      </c>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346</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72471</v>
      </c>
      <c r="H17" s="109"/>
      <c r="I17" s="12" t="s">
        <v>29</v>
      </c>
      <c r="J17" s="13"/>
      <c r="K17" s="11"/>
      <c r="L17" s="110">
        <v>66163</v>
      </c>
      <c r="M17" s="110"/>
      <c r="N17" s="12" t="s">
        <v>29</v>
      </c>
      <c r="O17" s="13"/>
    </row>
    <row r="18" spans="1:15" ht="15.95" customHeight="1" x14ac:dyDescent="0.4">
      <c r="A18" s="111" t="s">
        <v>30</v>
      </c>
      <c r="B18" s="112"/>
      <c r="C18" s="112"/>
      <c r="D18" s="112"/>
      <c r="E18" s="113"/>
      <c r="F18" s="14"/>
      <c r="G18" s="114">
        <v>76710</v>
      </c>
      <c r="H18" s="114"/>
      <c r="I18" s="15" t="s">
        <v>29</v>
      </c>
      <c r="J18" s="16"/>
      <c r="K18" s="14"/>
      <c r="L18" s="115">
        <v>70230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-3</v>
      </c>
      <c r="K24" s="23" t="s">
        <v>43</v>
      </c>
      <c r="L24" s="24">
        <v>-3</v>
      </c>
      <c r="M24" s="23" t="s">
        <v>43</v>
      </c>
      <c r="N24" s="24">
        <v>0.8</v>
      </c>
      <c r="O24" s="25" t="s">
        <v>43</v>
      </c>
    </row>
    <row r="25" spans="1:15" ht="15" customHeight="1" x14ac:dyDescent="0.4">
      <c r="A25" s="95" t="s">
        <v>45</v>
      </c>
      <c r="B25" s="96"/>
      <c r="C25" s="96"/>
      <c r="D25" s="96"/>
      <c r="E25" s="96"/>
      <c r="F25" s="96"/>
      <c r="G25" s="97"/>
      <c r="H25" s="26">
        <v>3</v>
      </c>
      <c r="I25" s="23" t="s">
        <v>43</v>
      </c>
      <c r="J25" s="27">
        <v>-3.2</v>
      </c>
      <c r="K25" s="23" t="s">
        <v>43</v>
      </c>
      <c r="L25" s="27">
        <v>-3.3</v>
      </c>
      <c r="M25" s="23" t="s">
        <v>43</v>
      </c>
      <c r="N25" s="27">
        <v>0.5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347</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348</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349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350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351</v>
      </c>
      <c r="D4" s="141"/>
      <c r="E4" s="141"/>
      <c r="F4" s="141"/>
      <c r="G4" s="141"/>
      <c r="H4" s="120"/>
      <c r="I4" s="118" t="s">
        <v>4</v>
      </c>
      <c r="J4" s="141" t="s">
        <v>352</v>
      </c>
      <c r="K4" s="141"/>
      <c r="L4" s="141"/>
      <c r="M4" s="141"/>
      <c r="N4" s="141"/>
      <c r="O4" s="120"/>
    </row>
    <row r="5" spans="1:15" ht="15" customHeight="1" x14ac:dyDescent="0.4">
      <c r="A5" s="140"/>
      <c r="B5" s="140"/>
      <c r="C5" s="128" t="s">
        <v>6</v>
      </c>
      <c r="D5" s="128"/>
      <c r="E5" s="128"/>
      <c r="F5" s="128"/>
      <c r="G5" s="128"/>
      <c r="H5" s="142"/>
      <c r="I5" s="140"/>
      <c r="J5" s="128" t="s">
        <v>353</v>
      </c>
      <c r="K5" s="128"/>
      <c r="L5" s="128"/>
      <c r="M5" s="128"/>
      <c r="N5" s="128"/>
      <c r="O5" s="129"/>
    </row>
    <row r="6" spans="1:15" ht="15" customHeight="1" x14ac:dyDescent="0.4">
      <c r="A6" s="118" t="s">
        <v>8</v>
      </c>
      <c r="B6" s="118"/>
      <c r="C6" s="118"/>
      <c r="D6" s="118"/>
      <c r="E6" s="118"/>
      <c r="F6" s="118" t="s">
        <v>95</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354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2581</v>
      </c>
      <c r="H17" s="109"/>
      <c r="I17" s="12" t="s">
        <v>29</v>
      </c>
      <c r="J17" s="13"/>
      <c r="K17" s="11"/>
      <c r="L17" s="110">
        <v>2899</v>
      </c>
      <c r="M17" s="110"/>
      <c r="N17" s="12" t="s">
        <v>29</v>
      </c>
      <c r="O17" s="13"/>
    </row>
    <row r="18" spans="1:15" ht="15.95" customHeight="1" x14ac:dyDescent="0.4">
      <c r="A18" s="111" t="s">
        <v>30</v>
      </c>
      <c r="B18" s="112"/>
      <c r="C18" s="112"/>
      <c r="D18" s="112"/>
      <c r="E18" s="113"/>
      <c r="F18" s="14"/>
      <c r="G18" s="114">
        <v>2581</v>
      </c>
      <c r="H18" s="114"/>
      <c r="I18" s="15" t="s">
        <v>29</v>
      </c>
      <c r="J18" s="16"/>
      <c r="K18" s="14"/>
      <c r="L18" s="115">
        <v>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-5</v>
      </c>
      <c r="K23" s="23" t="s">
        <v>43</v>
      </c>
      <c r="L23" s="24">
        <v>-6.4</v>
      </c>
      <c r="M23" s="23" t="s">
        <v>43</v>
      </c>
      <c r="N23" s="24">
        <v>-12.4</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0</v>
      </c>
      <c r="I25" s="23" t="s">
        <v>43</v>
      </c>
      <c r="J25" s="27">
        <v>0</v>
      </c>
      <c r="K25" s="23" t="s">
        <v>43</v>
      </c>
      <c r="L25" s="27">
        <v>0</v>
      </c>
      <c r="M25" s="23" t="s">
        <v>43</v>
      </c>
      <c r="N25" s="27">
        <v>0</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355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356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357</v>
      </c>
      <c r="D4" s="141"/>
      <c r="E4" s="141"/>
      <c r="F4" s="141"/>
      <c r="G4" s="141"/>
      <c r="H4" s="120"/>
      <c r="I4" s="118" t="s">
        <v>4</v>
      </c>
      <c r="J4" s="141" t="s">
        <v>358</v>
      </c>
      <c r="K4" s="141"/>
      <c r="L4" s="141"/>
      <c r="M4" s="141"/>
      <c r="N4" s="141"/>
      <c r="O4" s="120"/>
    </row>
    <row r="5" spans="1:15" ht="15" customHeight="1" x14ac:dyDescent="0.4">
      <c r="A5" s="140"/>
      <c r="B5" s="140"/>
      <c r="C5" s="128" t="s">
        <v>6</v>
      </c>
      <c r="D5" s="128"/>
      <c r="E5" s="128"/>
      <c r="F5" s="128"/>
      <c r="G5" s="128"/>
      <c r="H5" s="142"/>
      <c r="I5" s="140"/>
      <c r="J5" s="128" t="s">
        <v>359</v>
      </c>
      <c r="K5" s="128"/>
      <c r="L5" s="128"/>
      <c r="M5" s="128"/>
      <c r="N5" s="128"/>
      <c r="O5" s="129"/>
    </row>
    <row r="6" spans="1:15" ht="15" customHeight="1" x14ac:dyDescent="0.4">
      <c r="A6" s="118" t="s">
        <v>8</v>
      </c>
      <c r="B6" s="118"/>
      <c r="C6" s="118"/>
      <c r="D6" s="118"/>
      <c r="E6" s="118"/>
      <c r="F6" s="118" t="s">
        <v>95</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360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37008</v>
      </c>
      <c r="H17" s="109"/>
      <c r="I17" s="12" t="s">
        <v>29</v>
      </c>
      <c r="J17" s="13"/>
      <c r="K17" s="11"/>
      <c r="L17" s="110">
        <v>36358</v>
      </c>
      <c r="M17" s="110"/>
      <c r="N17" s="12" t="s">
        <v>29</v>
      </c>
      <c r="O17" s="13"/>
    </row>
    <row r="18" spans="1:15" ht="15.95" customHeight="1" x14ac:dyDescent="0.4">
      <c r="A18" s="111" t="s">
        <v>30</v>
      </c>
      <c r="B18" s="112"/>
      <c r="C18" s="112"/>
      <c r="D18" s="112"/>
      <c r="E18" s="113"/>
      <c r="F18" s="14"/>
      <c r="G18" s="114">
        <v>39855</v>
      </c>
      <c r="H18" s="114"/>
      <c r="I18" s="15" t="s">
        <v>29</v>
      </c>
      <c r="J18" s="16"/>
      <c r="K18" s="14"/>
      <c r="L18" s="115">
        <v>39755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-7.6</v>
      </c>
      <c r="K23" s="23" t="s">
        <v>43</v>
      </c>
      <c r="L23" s="24">
        <v>-7.5</v>
      </c>
      <c r="M23" s="23" t="s">
        <v>43</v>
      </c>
      <c r="N23" s="24">
        <v>1.8</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-8.3000000000000007</v>
      </c>
      <c r="K25" s="23" t="s">
        <v>43</v>
      </c>
      <c r="L25" s="27">
        <v>-8.1999999999999993</v>
      </c>
      <c r="M25" s="23" t="s">
        <v>43</v>
      </c>
      <c r="N25" s="27">
        <v>0.3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361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362</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363</v>
      </c>
      <c r="D4" s="141"/>
      <c r="E4" s="141"/>
      <c r="F4" s="141"/>
      <c r="G4" s="141"/>
      <c r="H4" s="120"/>
      <c r="I4" s="118" t="s">
        <v>4</v>
      </c>
      <c r="J4" s="141" t="s">
        <v>364</v>
      </c>
      <c r="K4" s="141"/>
      <c r="L4" s="141"/>
      <c r="M4" s="141"/>
      <c r="N4" s="141"/>
      <c r="O4" s="120"/>
    </row>
    <row r="5" spans="1:15" ht="15" customHeight="1" x14ac:dyDescent="0.4">
      <c r="A5" s="140"/>
      <c r="B5" s="140"/>
      <c r="C5" s="128" t="s">
        <v>6</v>
      </c>
      <c r="D5" s="128"/>
      <c r="E5" s="128"/>
      <c r="F5" s="128"/>
      <c r="G5" s="128"/>
      <c r="H5" s="142"/>
      <c r="I5" s="140"/>
      <c r="J5" s="128" t="s">
        <v>365</v>
      </c>
      <c r="K5" s="128"/>
      <c r="L5" s="128"/>
      <c r="M5" s="128"/>
      <c r="N5" s="128"/>
      <c r="O5" s="129"/>
    </row>
    <row r="6" spans="1:15" ht="15" customHeight="1" x14ac:dyDescent="0.4">
      <c r="A6" s="118" t="s">
        <v>8</v>
      </c>
      <c r="B6" s="118"/>
      <c r="C6" s="118"/>
      <c r="D6" s="118"/>
      <c r="E6" s="118"/>
      <c r="F6" s="118" t="s">
        <v>366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367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5242</v>
      </c>
      <c r="H17" s="109"/>
      <c r="I17" s="12" t="s">
        <v>29</v>
      </c>
      <c r="J17" s="13"/>
      <c r="K17" s="11"/>
      <c r="L17" s="110">
        <v>4147</v>
      </c>
      <c r="M17" s="110"/>
      <c r="N17" s="12" t="s">
        <v>29</v>
      </c>
      <c r="O17" s="13"/>
    </row>
    <row r="18" spans="1:15" ht="15.95" customHeight="1" x14ac:dyDescent="0.4">
      <c r="A18" s="111" t="s">
        <v>30</v>
      </c>
      <c r="B18" s="112"/>
      <c r="C18" s="112"/>
      <c r="D18" s="112"/>
      <c r="E18" s="113"/>
      <c r="F18" s="14"/>
      <c r="G18" s="114">
        <v>5471</v>
      </c>
      <c r="H18" s="114"/>
      <c r="I18" s="15" t="s">
        <v>29</v>
      </c>
      <c r="J18" s="16"/>
      <c r="K18" s="14"/>
      <c r="L18" s="115">
        <v>4283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5.2</v>
      </c>
      <c r="K24" s="23" t="s">
        <v>43</v>
      </c>
      <c r="L24" s="24">
        <v>3.6</v>
      </c>
      <c r="M24" s="23" t="s">
        <v>43</v>
      </c>
      <c r="N24" s="24">
        <v>2.9</v>
      </c>
      <c r="O24" s="25" t="s">
        <v>43</v>
      </c>
    </row>
    <row r="25" spans="1:15" ht="15" customHeight="1" x14ac:dyDescent="0.4">
      <c r="A25" s="95" t="s">
        <v>45</v>
      </c>
      <c r="B25" s="96"/>
      <c r="C25" s="96"/>
      <c r="D25" s="96"/>
      <c r="E25" s="96"/>
      <c r="F25" s="96"/>
      <c r="G25" s="97"/>
      <c r="H25" s="26">
        <v>3</v>
      </c>
      <c r="I25" s="23" t="s">
        <v>43</v>
      </c>
      <c r="J25" s="27">
        <v>6.2</v>
      </c>
      <c r="K25" s="23" t="s">
        <v>43</v>
      </c>
      <c r="L25" s="27">
        <v>7</v>
      </c>
      <c r="M25" s="23" t="s">
        <v>43</v>
      </c>
      <c r="N25" s="27">
        <v>3.9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368</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369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370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371</v>
      </c>
      <c r="D4" s="141"/>
      <c r="E4" s="141"/>
      <c r="F4" s="141"/>
      <c r="G4" s="141"/>
      <c r="H4" s="120"/>
      <c r="I4" s="118" t="s">
        <v>4</v>
      </c>
      <c r="J4" s="141" t="s">
        <v>372</v>
      </c>
      <c r="K4" s="141"/>
      <c r="L4" s="141"/>
      <c r="M4" s="141"/>
      <c r="N4" s="141"/>
      <c r="O4" s="120"/>
    </row>
    <row r="5" spans="1:15" ht="15" customHeight="1" x14ac:dyDescent="0.4">
      <c r="A5" s="140"/>
      <c r="B5" s="140"/>
      <c r="C5" s="128" t="s">
        <v>6</v>
      </c>
      <c r="D5" s="128"/>
      <c r="E5" s="128"/>
      <c r="F5" s="128"/>
      <c r="G5" s="128"/>
      <c r="H5" s="142"/>
      <c r="I5" s="140"/>
      <c r="J5" s="128" t="s">
        <v>373</v>
      </c>
      <c r="K5" s="128"/>
      <c r="L5" s="128"/>
      <c r="M5" s="128"/>
      <c r="N5" s="128"/>
      <c r="O5" s="129"/>
    </row>
    <row r="6" spans="1:15" ht="15" customHeight="1" x14ac:dyDescent="0.4">
      <c r="A6" s="118" t="s">
        <v>8</v>
      </c>
      <c r="B6" s="118"/>
      <c r="C6" s="118"/>
      <c r="D6" s="118"/>
      <c r="E6" s="118"/>
      <c r="F6" s="118" t="s">
        <v>374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375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4296</v>
      </c>
      <c r="H17" s="109"/>
      <c r="I17" s="12" t="s">
        <v>29</v>
      </c>
      <c r="J17" s="13"/>
      <c r="K17" s="11"/>
      <c r="L17" s="110">
        <v>4273</v>
      </c>
      <c r="M17" s="110"/>
      <c r="N17" s="12" t="s">
        <v>29</v>
      </c>
      <c r="O17" s="13"/>
    </row>
    <row r="18" spans="1:15" ht="15.95" customHeight="1" x14ac:dyDescent="0.4">
      <c r="A18" s="111" t="s">
        <v>30</v>
      </c>
      <c r="B18" s="112"/>
      <c r="C18" s="112"/>
      <c r="D18" s="112"/>
      <c r="E18" s="113"/>
      <c r="F18" s="14"/>
      <c r="G18" s="114">
        <v>4520</v>
      </c>
      <c r="H18" s="114"/>
      <c r="I18" s="15" t="s">
        <v>29</v>
      </c>
      <c r="J18" s="16"/>
      <c r="K18" s="14"/>
      <c r="L18" s="115">
        <v>4494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5.9</v>
      </c>
      <c r="K24" s="23" t="s">
        <v>43</v>
      </c>
      <c r="L24" s="24">
        <v>12.1</v>
      </c>
      <c r="M24" s="23" t="s">
        <v>43</v>
      </c>
      <c r="N24" s="24">
        <v>15.5</v>
      </c>
      <c r="O24" s="25" t="s">
        <v>43</v>
      </c>
    </row>
    <row r="25" spans="1:15" ht="15" customHeight="1" x14ac:dyDescent="0.4">
      <c r="A25" s="95" t="s">
        <v>45</v>
      </c>
      <c r="B25" s="96"/>
      <c r="C25" s="96"/>
      <c r="D25" s="96"/>
      <c r="E25" s="96"/>
      <c r="F25" s="96"/>
      <c r="G25" s="97"/>
      <c r="H25" s="26">
        <v>3</v>
      </c>
      <c r="I25" s="23" t="s">
        <v>43</v>
      </c>
      <c r="J25" s="27">
        <v>6.2</v>
      </c>
      <c r="K25" s="23" t="s">
        <v>43</v>
      </c>
      <c r="L25" s="27">
        <v>12.2</v>
      </c>
      <c r="M25" s="23" t="s">
        <v>43</v>
      </c>
      <c r="N25" s="27">
        <v>15.5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376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377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378</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379</v>
      </c>
      <c r="D4" s="141"/>
      <c r="E4" s="141"/>
      <c r="F4" s="141"/>
      <c r="G4" s="141"/>
      <c r="H4" s="120"/>
      <c r="I4" s="118" t="s">
        <v>4</v>
      </c>
      <c r="J4" s="141" t="s">
        <v>380</v>
      </c>
      <c r="K4" s="141"/>
      <c r="L4" s="141"/>
      <c r="M4" s="141"/>
      <c r="N4" s="141"/>
      <c r="O4" s="120"/>
    </row>
    <row r="5" spans="1:15" ht="15" customHeight="1" x14ac:dyDescent="0.4">
      <c r="A5" s="140"/>
      <c r="B5" s="140"/>
      <c r="C5" s="128" t="s">
        <v>6</v>
      </c>
      <c r="D5" s="128"/>
      <c r="E5" s="128"/>
      <c r="F5" s="128"/>
      <c r="G5" s="128"/>
      <c r="H5" s="142"/>
      <c r="I5" s="140"/>
      <c r="J5" s="128" t="s">
        <v>381</v>
      </c>
      <c r="K5" s="128"/>
      <c r="L5" s="128"/>
      <c r="M5" s="128"/>
      <c r="N5" s="128"/>
      <c r="O5" s="129"/>
    </row>
    <row r="6" spans="1:15" ht="15" customHeight="1" x14ac:dyDescent="0.4">
      <c r="A6" s="118" t="s">
        <v>8</v>
      </c>
      <c r="B6" s="118"/>
      <c r="C6" s="118"/>
      <c r="D6" s="118"/>
      <c r="E6" s="118"/>
      <c r="F6" s="118" t="s">
        <v>382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383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63977</v>
      </c>
      <c r="H17" s="109"/>
      <c r="I17" s="12" t="s">
        <v>29</v>
      </c>
      <c r="J17" s="13"/>
      <c r="K17" s="11"/>
      <c r="L17" s="110">
        <v>59900</v>
      </c>
      <c r="M17" s="110"/>
      <c r="N17" s="12" t="s">
        <v>29</v>
      </c>
      <c r="O17" s="13"/>
    </row>
    <row r="18" spans="1:15" ht="15.95" customHeight="1" x14ac:dyDescent="0.4">
      <c r="A18" s="111" t="s">
        <v>30</v>
      </c>
      <c r="B18" s="112"/>
      <c r="C18" s="112"/>
      <c r="D18" s="112"/>
      <c r="E18" s="113"/>
      <c r="F18" s="14"/>
      <c r="G18" s="114">
        <v>69343</v>
      </c>
      <c r="H18" s="114"/>
      <c r="I18" s="15" t="s">
        <v>29</v>
      </c>
      <c r="J18" s="16"/>
      <c r="K18" s="14"/>
      <c r="L18" s="115">
        <v>65633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0.9</v>
      </c>
      <c r="K24" s="23" t="s">
        <v>43</v>
      </c>
      <c r="L24" s="24">
        <v>-3.7</v>
      </c>
      <c r="M24" s="23" t="s">
        <v>43</v>
      </c>
      <c r="N24" s="24">
        <v>-26.8</v>
      </c>
      <c r="O24" s="25" t="s">
        <v>43</v>
      </c>
    </row>
    <row r="25" spans="1:15" ht="15" customHeight="1" x14ac:dyDescent="0.4">
      <c r="A25" s="95" t="s">
        <v>45</v>
      </c>
      <c r="B25" s="96"/>
      <c r="C25" s="96"/>
      <c r="D25" s="96"/>
      <c r="E25" s="96"/>
      <c r="F25" s="96"/>
      <c r="G25" s="97"/>
      <c r="H25" s="26">
        <v>3</v>
      </c>
      <c r="I25" s="23" t="s">
        <v>43</v>
      </c>
      <c r="J25" s="27">
        <v>0.7</v>
      </c>
      <c r="K25" s="23" t="s">
        <v>43</v>
      </c>
      <c r="L25" s="27">
        <v>-4</v>
      </c>
      <c r="M25" s="23" t="s">
        <v>43</v>
      </c>
      <c r="N25" s="27">
        <v>-28.2</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384</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385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386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387</v>
      </c>
      <c r="D4" s="141"/>
      <c r="E4" s="141"/>
      <c r="F4" s="141"/>
      <c r="G4" s="141"/>
      <c r="H4" s="120"/>
      <c r="I4" s="118" t="s">
        <v>4</v>
      </c>
      <c r="J4" s="141" t="s">
        <v>388</v>
      </c>
      <c r="K4" s="141"/>
      <c r="L4" s="141"/>
      <c r="M4" s="141"/>
      <c r="N4" s="141"/>
      <c r="O4" s="120"/>
    </row>
    <row r="5" spans="1:15" ht="15" customHeight="1" x14ac:dyDescent="0.4">
      <c r="A5" s="140"/>
      <c r="B5" s="140"/>
      <c r="C5" s="128" t="s">
        <v>6</v>
      </c>
      <c r="D5" s="128"/>
      <c r="E5" s="128"/>
      <c r="F5" s="128"/>
      <c r="G5" s="128"/>
      <c r="H5" s="142"/>
      <c r="I5" s="140"/>
      <c r="J5" s="128" t="s">
        <v>389</v>
      </c>
      <c r="K5" s="128"/>
      <c r="L5" s="128"/>
      <c r="M5" s="128"/>
      <c r="N5" s="128"/>
      <c r="O5" s="129"/>
    </row>
    <row r="6" spans="1:15" ht="15" customHeight="1" x14ac:dyDescent="0.4">
      <c r="A6" s="118" t="s">
        <v>8</v>
      </c>
      <c r="B6" s="118"/>
      <c r="C6" s="118"/>
      <c r="D6" s="118"/>
      <c r="E6" s="118"/>
      <c r="F6" s="118" t="s">
        <v>68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390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14169</v>
      </c>
      <c r="H17" s="109"/>
      <c r="I17" s="12" t="s">
        <v>29</v>
      </c>
      <c r="J17" s="13"/>
      <c r="K17" s="11"/>
      <c r="L17" s="110">
        <v>10890</v>
      </c>
      <c r="M17" s="110"/>
      <c r="N17" s="12" t="s">
        <v>29</v>
      </c>
      <c r="O17" s="13"/>
    </row>
    <row r="18" spans="1:15" ht="15.95" customHeight="1" x14ac:dyDescent="0.4">
      <c r="A18" s="111" t="s">
        <v>30</v>
      </c>
      <c r="B18" s="112"/>
      <c r="C18" s="112"/>
      <c r="D18" s="112"/>
      <c r="E18" s="113"/>
      <c r="F18" s="14"/>
      <c r="G18" s="114">
        <v>14617</v>
      </c>
      <c r="H18" s="114"/>
      <c r="I18" s="15" t="s">
        <v>29</v>
      </c>
      <c r="J18" s="16"/>
      <c r="K18" s="14"/>
      <c r="L18" s="115">
        <v>11078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3.8</v>
      </c>
      <c r="K24" s="23" t="s">
        <v>43</v>
      </c>
      <c r="L24" s="24">
        <v>10.4</v>
      </c>
      <c r="M24" s="23" t="s">
        <v>43</v>
      </c>
      <c r="N24" s="24">
        <v>26.8</v>
      </c>
      <c r="O24" s="25" t="s">
        <v>43</v>
      </c>
    </row>
    <row r="25" spans="1:15" ht="15" customHeight="1" x14ac:dyDescent="0.4">
      <c r="A25" s="95" t="s">
        <v>45</v>
      </c>
      <c r="B25" s="96"/>
      <c r="C25" s="96"/>
      <c r="D25" s="96"/>
      <c r="E25" s="96"/>
      <c r="F25" s="96"/>
      <c r="G25" s="97"/>
      <c r="H25" s="26">
        <v>3</v>
      </c>
      <c r="I25" s="23" t="s">
        <v>43</v>
      </c>
      <c r="J25" s="27">
        <v>4</v>
      </c>
      <c r="K25" s="23" t="s">
        <v>43</v>
      </c>
      <c r="L25" s="27">
        <v>10.5</v>
      </c>
      <c r="M25" s="23" t="s">
        <v>43</v>
      </c>
      <c r="N25" s="27">
        <v>27.9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391</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392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393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394</v>
      </c>
      <c r="D4" s="141"/>
      <c r="E4" s="141"/>
      <c r="F4" s="141"/>
      <c r="G4" s="141"/>
      <c r="H4" s="120"/>
      <c r="I4" s="118" t="s">
        <v>4</v>
      </c>
      <c r="J4" s="141" t="s">
        <v>395</v>
      </c>
      <c r="K4" s="141"/>
      <c r="L4" s="141"/>
      <c r="M4" s="141"/>
      <c r="N4" s="141"/>
      <c r="O4" s="120"/>
    </row>
    <row r="5" spans="1:15" ht="15" customHeight="1" x14ac:dyDescent="0.4">
      <c r="A5" s="140"/>
      <c r="B5" s="140"/>
      <c r="C5" s="128" t="s">
        <v>6</v>
      </c>
      <c r="D5" s="128"/>
      <c r="E5" s="128"/>
      <c r="F5" s="128"/>
      <c r="G5" s="128"/>
      <c r="H5" s="142"/>
      <c r="I5" s="140"/>
      <c r="J5" s="128" t="s">
        <v>396</v>
      </c>
      <c r="K5" s="128"/>
      <c r="L5" s="128"/>
      <c r="M5" s="128"/>
      <c r="N5" s="128"/>
      <c r="O5" s="129"/>
    </row>
    <row r="6" spans="1:15" ht="15" customHeight="1" x14ac:dyDescent="0.4">
      <c r="A6" s="118" t="s">
        <v>8</v>
      </c>
      <c r="B6" s="118"/>
      <c r="C6" s="118"/>
      <c r="D6" s="118"/>
      <c r="E6" s="118"/>
      <c r="F6" s="118" t="s">
        <v>397</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398</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3329</v>
      </c>
      <c r="H17" s="109"/>
      <c r="I17" s="12" t="s">
        <v>29</v>
      </c>
      <c r="J17" s="13"/>
      <c r="K17" s="11"/>
      <c r="L17" s="110">
        <v>3288</v>
      </c>
      <c r="M17" s="110"/>
      <c r="N17" s="12" t="s">
        <v>29</v>
      </c>
      <c r="O17" s="13"/>
    </row>
    <row r="18" spans="1:15" ht="15.95" customHeight="1" x14ac:dyDescent="0.4">
      <c r="A18" s="111" t="s">
        <v>30</v>
      </c>
      <c r="B18" s="112"/>
      <c r="C18" s="112"/>
      <c r="D18" s="112"/>
      <c r="E18" s="113"/>
      <c r="F18" s="14"/>
      <c r="G18" s="114">
        <v>3506</v>
      </c>
      <c r="H18" s="114"/>
      <c r="I18" s="15" t="s">
        <v>29</v>
      </c>
      <c r="J18" s="16"/>
      <c r="K18" s="14"/>
      <c r="L18" s="115">
        <v>3450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-5.2</v>
      </c>
      <c r="K24" s="23" t="s">
        <v>43</v>
      </c>
      <c r="L24" s="24">
        <v>-14.3</v>
      </c>
      <c r="M24" s="23" t="s">
        <v>43</v>
      </c>
      <c r="N24" s="24">
        <v>-20.9</v>
      </c>
      <c r="O24" s="25" t="s">
        <v>43</v>
      </c>
    </row>
    <row r="25" spans="1:15" ht="15" customHeight="1" x14ac:dyDescent="0.4">
      <c r="A25" s="95" t="s">
        <v>45</v>
      </c>
      <c r="B25" s="96"/>
      <c r="C25" s="96"/>
      <c r="D25" s="96"/>
      <c r="E25" s="96"/>
      <c r="F25" s="96"/>
      <c r="G25" s="97"/>
      <c r="H25" s="26">
        <v>3</v>
      </c>
      <c r="I25" s="23" t="s">
        <v>43</v>
      </c>
      <c r="J25" s="27">
        <v>-4.8</v>
      </c>
      <c r="K25" s="23" t="s">
        <v>43</v>
      </c>
      <c r="L25" s="27">
        <v>-13.8</v>
      </c>
      <c r="M25" s="23" t="s">
        <v>43</v>
      </c>
      <c r="N25" s="27">
        <v>-20.5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399</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400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401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402</v>
      </c>
      <c r="D4" s="141"/>
      <c r="E4" s="141"/>
      <c r="F4" s="141"/>
      <c r="G4" s="141"/>
      <c r="H4" s="120"/>
      <c r="I4" s="118" t="s">
        <v>4</v>
      </c>
      <c r="J4" s="141" t="s">
        <v>403</v>
      </c>
      <c r="K4" s="141"/>
      <c r="L4" s="141"/>
      <c r="M4" s="141"/>
      <c r="N4" s="141"/>
      <c r="O4" s="120"/>
    </row>
    <row r="5" spans="1:15" ht="15" customHeight="1" x14ac:dyDescent="0.4">
      <c r="A5" s="140"/>
      <c r="B5" s="140"/>
      <c r="C5" s="128" t="s">
        <v>6</v>
      </c>
      <c r="D5" s="128"/>
      <c r="E5" s="128"/>
      <c r="F5" s="128"/>
      <c r="G5" s="128"/>
      <c r="H5" s="142"/>
      <c r="I5" s="140"/>
      <c r="J5" s="128" t="s">
        <v>404</v>
      </c>
      <c r="K5" s="128"/>
      <c r="L5" s="128"/>
      <c r="M5" s="128"/>
      <c r="N5" s="128"/>
      <c r="O5" s="129"/>
    </row>
    <row r="6" spans="1:15" ht="15" customHeight="1" x14ac:dyDescent="0.4">
      <c r="A6" s="118" t="s">
        <v>8</v>
      </c>
      <c r="B6" s="118"/>
      <c r="C6" s="118"/>
      <c r="D6" s="118"/>
      <c r="E6" s="118"/>
      <c r="F6" s="118" t="s">
        <v>68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405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7044</v>
      </c>
      <c r="H17" s="109"/>
      <c r="I17" s="12" t="s">
        <v>29</v>
      </c>
      <c r="J17" s="13"/>
      <c r="K17" s="11"/>
      <c r="L17" s="110">
        <v>6431</v>
      </c>
      <c r="M17" s="110"/>
      <c r="N17" s="12" t="s">
        <v>29</v>
      </c>
      <c r="O17" s="13"/>
    </row>
    <row r="18" spans="1:15" ht="15.95" customHeight="1" x14ac:dyDescent="0.4">
      <c r="A18" s="111" t="s">
        <v>30</v>
      </c>
      <c r="B18" s="112"/>
      <c r="C18" s="112"/>
      <c r="D18" s="112"/>
      <c r="E18" s="113"/>
      <c r="F18" s="14"/>
      <c r="G18" s="114">
        <v>7186</v>
      </c>
      <c r="H18" s="114"/>
      <c r="I18" s="15" t="s">
        <v>29</v>
      </c>
      <c r="J18" s="16"/>
      <c r="K18" s="14"/>
      <c r="L18" s="115">
        <v>6579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-4.5</v>
      </c>
      <c r="K24" s="23" t="s">
        <v>43</v>
      </c>
      <c r="L24" s="24">
        <v>-18.2</v>
      </c>
      <c r="M24" s="23" t="s">
        <v>43</v>
      </c>
      <c r="N24" s="24">
        <v>-13.7</v>
      </c>
      <c r="O24" s="25" t="s">
        <v>43</v>
      </c>
    </row>
    <row r="25" spans="1:15" ht="15" customHeight="1" x14ac:dyDescent="0.4">
      <c r="A25" s="95" t="s">
        <v>45</v>
      </c>
      <c r="B25" s="96"/>
      <c r="C25" s="96"/>
      <c r="D25" s="96"/>
      <c r="E25" s="96"/>
      <c r="F25" s="96"/>
      <c r="G25" s="97"/>
      <c r="H25" s="26">
        <v>3</v>
      </c>
      <c r="I25" s="23" t="s">
        <v>43</v>
      </c>
      <c r="J25" s="27">
        <v>-4.0999999999999996</v>
      </c>
      <c r="K25" s="23" t="s">
        <v>43</v>
      </c>
      <c r="L25" s="27">
        <v>-18</v>
      </c>
      <c r="M25" s="23" t="s">
        <v>43</v>
      </c>
      <c r="N25" s="27">
        <v>-14.1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104</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406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407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408</v>
      </c>
      <c r="D4" s="141"/>
      <c r="E4" s="141"/>
      <c r="F4" s="141"/>
      <c r="G4" s="141"/>
      <c r="H4" s="120"/>
      <c r="I4" s="118" t="s">
        <v>4</v>
      </c>
      <c r="J4" s="141" t="s">
        <v>409</v>
      </c>
      <c r="K4" s="141"/>
      <c r="L4" s="141"/>
      <c r="M4" s="141"/>
      <c r="N4" s="141"/>
      <c r="O4" s="120"/>
    </row>
    <row r="5" spans="1:15" ht="15" customHeight="1" x14ac:dyDescent="0.4">
      <c r="A5" s="140"/>
      <c r="B5" s="140"/>
      <c r="C5" s="128" t="s">
        <v>6</v>
      </c>
      <c r="D5" s="128"/>
      <c r="E5" s="128"/>
      <c r="F5" s="128"/>
      <c r="G5" s="128"/>
      <c r="H5" s="142"/>
      <c r="I5" s="140"/>
      <c r="J5" s="128" t="s">
        <v>410</v>
      </c>
      <c r="K5" s="128"/>
      <c r="L5" s="128"/>
      <c r="M5" s="128"/>
      <c r="N5" s="128"/>
      <c r="O5" s="129"/>
    </row>
    <row r="6" spans="1:15" ht="15" customHeight="1" x14ac:dyDescent="0.4">
      <c r="A6" s="118" t="s">
        <v>8</v>
      </c>
      <c r="B6" s="118"/>
      <c r="C6" s="118"/>
      <c r="D6" s="118"/>
      <c r="E6" s="118"/>
      <c r="F6" s="118" t="s">
        <v>293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411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6060</v>
      </c>
      <c r="H17" s="109"/>
      <c r="I17" s="12" t="s">
        <v>29</v>
      </c>
      <c r="J17" s="13"/>
      <c r="K17" s="11"/>
      <c r="L17" s="110">
        <v>5538</v>
      </c>
      <c r="M17" s="110"/>
      <c r="N17" s="12" t="s">
        <v>29</v>
      </c>
      <c r="O17" s="13"/>
    </row>
    <row r="18" spans="1:15" ht="15.95" customHeight="1" x14ac:dyDescent="0.4">
      <c r="A18" s="111" t="s">
        <v>30</v>
      </c>
      <c r="B18" s="112"/>
      <c r="C18" s="112"/>
      <c r="D18" s="112"/>
      <c r="E18" s="113"/>
      <c r="F18" s="14"/>
      <c r="G18" s="114">
        <v>6745</v>
      </c>
      <c r="H18" s="114"/>
      <c r="I18" s="15" t="s">
        <v>29</v>
      </c>
      <c r="J18" s="16"/>
      <c r="K18" s="14"/>
      <c r="L18" s="115">
        <v>6168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5.5</v>
      </c>
      <c r="K23" s="23" t="s">
        <v>43</v>
      </c>
      <c r="L23" s="24">
        <v>4.3</v>
      </c>
      <c r="M23" s="23" t="s">
        <v>43</v>
      </c>
      <c r="N23" s="24">
        <v>8.6999999999999993</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5.6</v>
      </c>
      <c r="K25" s="23" t="s">
        <v>43</v>
      </c>
      <c r="L25" s="27">
        <v>4.4000000000000004</v>
      </c>
      <c r="M25" s="23" t="s">
        <v>43</v>
      </c>
      <c r="N25" s="27">
        <v>8.6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412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413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74</v>
      </c>
      <c r="D4" s="141"/>
      <c r="E4" s="141"/>
      <c r="F4" s="141"/>
      <c r="G4" s="141"/>
      <c r="H4" s="120"/>
      <c r="I4" s="118" t="s">
        <v>4</v>
      </c>
      <c r="J4" s="141" t="s">
        <v>75</v>
      </c>
      <c r="K4" s="141"/>
      <c r="L4" s="141"/>
      <c r="M4" s="141"/>
      <c r="N4" s="141"/>
      <c r="O4" s="120"/>
    </row>
    <row r="5" spans="1:15" ht="15" customHeight="1" x14ac:dyDescent="0.4">
      <c r="A5" s="140"/>
      <c r="B5" s="140"/>
      <c r="C5" s="128" t="s">
        <v>6</v>
      </c>
      <c r="D5" s="128"/>
      <c r="E5" s="128"/>
      <c r="F5" s="128"/>
      <c r="G5" s="128"/>
      <c r="H5" s="142"/>
      <c r="I5" s="140"/>
      <c r="J5" s="128" t="s">
        <v>76</v>
      </c>
      <c r="K5" s="128"/>
      <c r="L5" s="128"/>
      <c r="M5" s="128"/>
      <c r="N5" s="128"/>
      <c r="O5" s="129"/>
    </row>
    <row r="6" spans="1:15" ht="15" customHeight="1" x14ac:dyDescent="0.4">
      <c r="A6" s="118" t="s">
        <v>8</v>
      </c>
      <c r="B6" s="118"/>
      <c r="C6" s="118"/>
      <c r="D6" s="118"/>
      <c r="E6" s="118"/>
      <c r="F6" s="118" t="s">
        <v>77</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78</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5824</v>
      </c>
      <c r="H17" s="109"/>
      <c r="I17" s="12" t="s">
        <v>29</v>
      </c>
      <c r="J17" s="13"/>
      <c r="K17" s="11"/>
      <c r="L17" s="110">
        <v>5168</v>
      </c>
      <c r="M17" s="110"/>
      <c r="N17" s="12" t="s">
        <v>29</v>
      </c>
      <c r="O17" s="13"/>
    </row>
    <row r="18" spans="1:15" ht="15.95" customHeight="1" x14ac:dyDescent="0.4">
      <c r="A18" s="111" t="s">
        <v>30</v>
      </c>
      <c r="B18" s="112"/>
      <c r="C18" s="112"/>
      <c r="D18" s="112"/>
      <c r="E18" s="113"/>
      <c r="F18" s="14"/>
      <c r="G18" s="114">
        <v>5989</v>
      </c>
      <c r="H18" s="114"/>
      <c r="I18" s="15" t="s">
        <v>29</v>
      </c>
      <c r="J18" s="16"/>
      <c r="K18" s="14"/>
      <c r="L18" s="115">
        <v>5335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1.3</v>
      </c>
      <c r="K24" s="23" t="s">
        <v>43</v>
      </c>
      <c r="L24" s="24">
        <v>2.2999999999999998</v>
      </c>
      <c r="M24" s="23" t="s">
        <v>43</v>
      </c>
      <c r="N24" s="24">
        <v>3.6</v>
      </c>
      <c r="O24" s="25" t="s">
        <v>43</v>
      </c>
    </row>
    <row r="25" spans="1:15" ht="15" customHeight="1" x14ac:dyDescent="0.4">
      <c r="A25" s="95" t="s">
        <v>45</v>
      </c>
      <c r="B25" s="96"/>
      <c r="C25" s="96"/>
      <c r="D25" s="96"/>
      <c r="E25" s="96"/>
      <c r="F25" s="96"/>
      <c r="G25" s="97"/>
      <c r="H25" s="26">
        <v>3</v>
      </c>
      <c r="I25" s="23" t="s">
        <v>43</v>
      </c>
      <c r="J25" s="27">
        <v>1.2</v>
      </c>
      <c r="K25" s="23" t="s">
        <v>43</v>
      </c>
      <c r="L25" s="27">
        <v>2.1</v>
      </c>
      <c r="M25" s="23" t="s">
        <v>43</v>
      </c>
      <c r="N25" s="27">
        <v>3.2</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79</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80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81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414</v>
      </c>
      <c r="D4" s="141"/>
      <c r="E4" s="141"/>
      <c r="F4" s="141"/>
      <c r="G4" s="141"/>
      <c r="H4" s="120"/>
      <c r="I4" s="118" t="s">
        <v>4</v>
      </c>
      <c r="J4" s="141" t="s">
        <v>415</v>
      </c>
      <c r="K4" s="141"/>
      <c r="L4" s="141"/>
      <c r="M4" s="141"/>
      <c r="N4" s="141"/>
      <c r="O4" s="120"/>
    </row>
    <row r="5" spans="1:15" ht="15" customHeight="1" x14ac:dyDescent="0.4">
      <c r="A5" s="140"/>
      <c r="B5" s="140"/>
      <c r="C5" s="128" t="s">
        <v>6</v>
      </c>
      <c r="D5" s="128"/>
      <c r="E5" s="128"/>
      <c r="F5" s="128"/>
      <c r="G5" s="128"/>
      <c r="H5" s="142"/>
      <c r="I5" s="140"/>
      <c r="J5" s="128" t="s">
        <v>416</v>
      </c>
      <c r="K5" s="128"/>
      <c r="L5" s="128"/>
      <c r="M5" s="128"/>
      <c r="N5" s="128"/>
      <c r="O5" s="129"/>
    </row>
    <row r="6" spans="1:15" ht="15" customHeight="1" x14ac:dyDescent="0.4">
      <c r="A6" s="118" t="s">
        <v>8</v>
      </c>
      <c r="B6" s="118"/>
      <c r="C6" s="118"/>
      <c r="D6" s="118"/>
      <c r="E6" s="118"/>
      <c r="F6" s="118" t="s">
        <v>417</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t="s">
        <v>11</v>
      </c>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418</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5896</v>
      </c>
      <c r="H17" s="109"/>
      <c r="I17" s="12" t="s">
        <v>29</v>
      </c>
      <c r="J17" s="13"/>
      <c r="K17" s="11"/>
      <c r="L17" s="110">
        <v>5696</v>
      </c>
      <c r="M17" s="110"/>
      <c r="N17" s="12" t="s">
        <v>29</v>
      </c>
      <c r="O17" s="13"/>
    </row>
    <row r="18" spans="1:15" ht="15.95" customHeight="1" x14ac:dyDescent="0.4">
      <c r="A18" s="111" t="s">
        <v>30</v>
      </c>
      <c r="B18" s="112"/>
      <c r="C18" s="112"/>
      <c r="D18" s="112"/>
      <c r="E18" s="113"/>
      <c r="F18" s="14"/>
      <c r="G18" s="114">
        <v>6474</v>
      </c>
      <c r="H18" s="114"/>
      <c r="I18" s="15" t="s">
        <v>29</v>
      </c>
      <c r="J18" s="16"/>
      <c r="K18" s="14"/>
      <c r="L18" s="115">
        <v>6300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6.9</v>
      </c>
      <c r="K24" s="23" t="s">
        <v>43</v>
      </c>
      <c r="L24" s="24">
        <v>5.8</v>
      </c>
      <c r="M24" s="23" t="s">
        <v>43</v>
      </c>
      <c r="N24" s="24">
        <v>1.7</v>
      </c>
      <c r="O24" s="25" t="s">
        <v>43</v>
      </c>
    </row>
    <row r="25" spans="1:15" ht="15" customHeight="1" x14ac:dyDescent="0.4">
      <c r="A25" s="95" t="s">
        <v>45</v>
      </c>
      <c r="B25" s="96"/>
      <c r="C25" s="96"/>
      <c r="D25" s="96"/>
      <c r="E25" s="96"/>
      <c r="F25" s="96"/>
      <c r="G25" s="97"/>
      <c r="H25" s="26">
        <v>3</v>
      </c>
      <c r="I25" s="23" t="s">
        <v>43</v>
      </c>
      <c r="J25" s="27">
        <v>7.3</v>
      </c>
      <c r="K25" s="23" t="s">
        <v>43</v>
      </c>
      <c r="L25" s="27">
        <v>5</v>
      </c>
      <c r="M25" s="23" t="s">
        <v>43</v>
      </c>
      <c r="N25" s="27">
        <v>1</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419</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420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421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422</v>
      </c>
      <c r="D4" s="141"/>
      <c r="E4" s="141"/>
      <c r="F4" s="141"/>
      <c r="G4" s="141"/>
      <c r="H4" s="120"/>
      <c r="I4" s="118" t="s">
        <v>4</v>
      </c>
      <c r="J4" s="141" t="s">
        <v>423</v>
      </c>
      <c r="K4" s="141"/>
      <c r="L4" s="141"/>
      <c r="M4" s="141"/>
      <c r="N4" s="141"/>
      <c r="O4" s="120"/>
    </row>
    <row r="5" spans="1:15" ht="15" customHeight="1" x14ac:dyDescent="0.4">
      <c r="A5" s="140"/>
      <c r="B5" s="140"/>
      <c r="C5" s="128" t="s">
        <v>6</v>
      </c>
      <c r="D5" s="128"/>
      <c r="E5" s="128"/>
      <c r="F5" s="128"/>
      <c r="G5" s="128"/>
      <c r="H5" s="142"/>
      <c r="I5" s="140"/>
      <c r="J5" s="128" t="s">
        <v>424</v>
      </c>
      <c r="K5" s="128"/>
      <c r="L5" s="128"/>
      <c r="M5" s="128"/>
      <c r="N5" s="128"/>
      <c r="O5" s="129"/>
    </row>
    <row r="6" spans="1:15" ht="15" customHeight="1" x14ac:dyDescent="0.4">
      <c r="A6" s="118" t="s">
        <v>8</v>
      </c>
      <c r="B6" s="118"/>
      <c r="C6" s="118"/>
      <c r="D6" s="118"/>
      <c r="E6" s="118"/>
      <c r="F6" s="118" t="s">
        <v>255</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425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6587</v>
      </c>
      <c r="H17" s="109"/>
      <c r="I17" s="12" t="s">
        <v>29</v>
      </c>
      <c r="J17" s="13"/>
      <c r="K17" s="11"/>
      <c r="L17" s="110">
        <v>6038</v>
      </c>
      <c r="M17" s="110"/>
      <c r="N17" s="12" t="s">
        <v>29</v>
      </c>
      <c r="O17" s="13"/>
    </row>
    <row r="18" spans="1:15" ht="15.95" customHeight="1" x14ac:dyDescent="0.4">
      <c r="A18" s="111" t="s">
        <v>30</v>
      </c>
      <c r="B18" s="112"/>
      <c r="C18" s="112"/>
      <c r="D18" s="112"/>
      <c r="E18" s="113"/>
      <c r="F18" s="14"/>
      <c r="G18" s="114">
        <v>7252</v>
      </c>
      <c r="H18" s="114"/>
      <c r="I18" s="15" t="s">
        <v>29</v>
      </c>
      <c r="J18" s="16"/>
      <c r="K18" s="14"/>
      <c r="L18" s="115">
        <v>6626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3.7</v>
      </c>
      <c r="I24" s="23" t="s">
        <v>43</v>
      </c>
      <c r="J24" s="24">
        <v>0.9</v>
      </c>
      <c r="K24" s="23" t="s">
        <v>43</v>
      </c>
      <c r="L24" s="24">
        <v>2.4</v>
      </c>
      <c r="M24" s="23" t="s">
        <v>43</v>
      </c>
      <c r="N24" s="24">
        <v>3.8</v>
      </c>
      <c r="O24" s="25" t="s">
        <v>43</v>
      </c>
    </row>
    <row r="25" spans="1:15" ht="15" customHeight="1" x14ac:dyDescent="0.4">
      <c r="A25" s="95" t="s">
        <v>45</v>
      </c>
      <c r="B25" s="96"/>
      <c r="C25" s="96"/>
      <c r="D25" s="96"/>
      <c r="E25" s="96"/>
      <c r="F25" s="96"/>
      <c r="G25" s="97"/>
      <c r="H25" s="26">
        <v>3.6</v>
      </c>
      <c r="I25" s="23" t="s">
        <v>43</v>
      </c>
      <c r="J25" s="27">
        <v>1.3</v>
      </c>
      <c r="K25" s="23" t="s">
        <v>43</v>
      </c>
      <c r="L25" s="27">
        <v>2.4</v>
      </c>
      <c r="M25" s="23" t="s">
        <v>43</v>
      </c>
      <c r="N25" s="27">
        <v>4.0999999999999996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426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427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428</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429</v>
      </c>
      <c r="D4" s="141"/>
      <c r="E4" s="141"/>
      <c r="F4" s="141"/>
      <c r="G4" s="141"/>
      <c r="H4" s="120"/>
      <c r="I4" s="118" t="s">
        <v>4</v>
      </c>
      <c r="J4" s="141" t="s">
        <v>430</v>
      </c>
      <c r="K4" s="141"/>
      <c r="L4" s="141"/>
      <c r="M4" s="141"/>
      <c r="N4" s="141"/>
      <c r="O4" s="120"/>
    </row>
    <row r="5" spans="1:15" ht="15" customHeight="1" x14ac:dyDescent="0.4">
      <c r="A5" s="140"/>
      <c r="B5" s="140"/>
      <c r="C5" s="128" t="s">
        <v>431</v>
      </c>
      <c r="D5" s="128"/>
      <c r="E5" s="128"/>
      <c r="F5" s="128"/>
      <c r="G5" s="128"/>
      <c r="H5" s="142"/>
      <c r="I5" s="140"/>
      <c r="J5" s="128" t="s">
        <v>432</v>
      </c>
      <c r="K5" s="128"/>
      <c r="L5" s="128"/>
      <c r="M5" s="128"/>
      <c r="N5" s="128"/>
      <c r="O5" s="129"/>
    </row>
    <row r="6" spans="1:15" ht="15" customHeight="1" x14ac:dyDescent="0.4">
      <c r="A6" s="118" t="s">
        <v>8</v>
      </c>
      <c r="B6" s="118"/>
      <c r="C6" s="118"/>
      <c r="D6" s="118"/>
      <c r="E6" s="118"/>
      <c r="F6" s="118" t="s">
        <v>318</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t="s">
        <v>11</v>
      </c>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433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7753</v>
      </c>
      <c r="H17" s="109"/>
      <c r="I17" s="12" t="s">
        <v>29</v>
      </c>
      <c r="J17" s="13"/>
      <c r="K17" s="11"/>
      <c r="L17" s="110">
        <v>7469</v>
      </c>
      <c r="M17" s="110"/>
      <c r="N17" s="12" t="s">
        <v>29</v>
      </c>
      <c r="O17" s="13"/>
    </row>
    <row r="18" spans="1:15" ht="15.95" customHeight="1" x14ac:dyDescent="0.4">
      <c r="A18" s="111" t="s">
        <v>30</v>
      </c>
      <c r="B18" s="112"/>
      <c r="C18" s="112"/>
      <c r="D18" s="112"/>
      <c r="E18" s="113"/>
      <c r="F18" s="14"/>
      <c r="G18" s="114">
        <v>8408</v>
      </c>
      <c r="H18" s="114"/>
      <c r="I18" s="15" t="s">
        <v>29</v>
      </c>
      <c r="J18" s="16"/>
      <c r="K18" s="14"/>
      <c r="L18" s="115">
        <v>8126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8</v>
      </c>
      <c r="K24" s="23" t="s">
        <v>43</v>
      </c>
      <c r="L24" s="24">
        <v>8</v>
      </c>
      <c r="M24" s="23" t="s">
        <v>43</v>
      </c>
      <c r="N24" s="24">
        <v>3.7</v>
      </c>
      <c r="O24" s="25" t="s">
        <v>43</v>
      </c>
    </row>
    <row r="25" spans="1:15" ht="15" customHeight="1" x14ac:dyDescent="0.4">
      <c r="A25" s="95" t="s">
        <v>45</v>
      </c>
      <c r="B25" s="96"/>
      <c r="C25" s="96"/>
      <c r="D25" s="96"/>
      <c r="E25" s="96"/>
      <c r="F25" s="96"/>
      <c r="G25" s="97"/>
      <c r="H25" s="26">
        <v>3</v>
      </c>
      <c r="I25" s="23" t="s">
        <v>43</v>
      </c>
      <c r="J25" s="27">
        <v>7.7</v>
      </c>
      <c r="K25" s="23" t="s">
        <v>43</v>
      </c>
      <c r="L25" s="27">
        <v>7.7</v>
      </c>
      <c r="M25" s="23" t="s">
        <v>43</v>
      </c>
      <c r="N25" s="27">
        <v>3.4</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434</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435</v>
      </c>
      <c r="B34" s="80"/>
      <c r="C34" s="80"/>
      <c r="D34" s="80"/>
      <c r="E34" s="80"/>
      <c r="F34" s="80"/>
      <c r="G34" s="80"/>
      <c r="H34" s="80"/>
      <c r="I34" s="80"/>
      <c r="J34" s="80"/>
      <c r="K34" s="80"/>
      <c r="L34" s="80"/>
      <c r="M34" s="80"/>
      <c r="N34" s="80"/>
      <c r="O34" s="81"/>
    </row>
    <row r="35" spans="1:15" ht="45" customHeight="1" x14ac:dyDescent="0.4">
      <c r="A35" s="82" t="s">
        <v>436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437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438</v>
      </c>
      <c r="D4" s="141"/>
      <c r="E4" s="141"/>
      <c r="F4" s="141"/>
      <c r="G4" s="141"/>
      <c r="H4" s="120"/>
      <c r="I4" s="118" t="s">
        <v>4</v>
      </c>
      <c r="J4" s="141" t="s">
        <v>439</v>
      </c>
      <c r="K4" s="141"/>
      <c r="L4" s="141"/>
      <c r="M4" s="141"/>
      <c r="N4" s="141"/>
      <c r="O4" s="120"/>
    </row>
    <row r="5" spans="1:15" ht="15" customHeight="1" x14ac:dyDescent="0.4">
      <c r="A5" s="140"/>
      <c r="B5" s="140"/>
      <c r="C5" s="128" t="s">
        <v>6</v>
      </c>
      <c r="D5" s="128"/>
      <c r="E5" s="128"/>
      <c r="F5" s="128"/>
      <c r="G5" s="128"/>
      <c r="H5" s="142"/>
      <c r="I5" s="140"/>
      <c r="J5" s="128" t="s">
        <v>440</v>
      </c>
      <c r="K5" s="128"/>
      <c r="L5" s="128"/>
      <c r="M5" s="128"/>
      <c r="N5" s="128"/>
      <c r="O5" s="129"/>
    </row>
    <row r="6" spans="1:15" ht="15" customHeight="1" x14ac:dyDescent="0.4">
      <c r="A6" s="118" t="s">
        <v>8</v>
      </c>
      <c r="B6" s="118"/>
      <c r="C6" s="118"/>
      <c r="D6" s="118"/>
      <c r="E6" s="118"/>
      <c r="F6" s="118" t="s">
        <v>172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441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7464</v>
      </c>
      <c r="H17" s="109"/>
      <c r="I17" s="12" t="s">
        <v>29</v>
      </c>
      <c r="J17" s="13"/>
      <c r="K17" s="11"/>
      <c r="L17" s="110">
        <v>6578</v>
      </c>
      <c r="M17" s="110"/>
      <c r="N17" s="12" t="s">
        <v>29</v>
      </c>
      <c r="O17" s="13"/>
    </row>
    <row r="18" spans="1:15" ht="15.95" customHeight="1" x14ac:dyDescent="0.4">
      <c r="A18" s="111" t="s">
        <v>30</v>
      </c>
      <c r="B18" s="112"/>
      <c r="C18" s="112"/>
      <c r="D18" s="112"/>
      <c r="E18" s="113"/>
      <c r="F18" s="14"/>
      <c r="G18" s="114">
        <v>8186</v>
      </c>
      <c r="H18" s="114"/>
      <c r="I18" s="15" t="s">
        <v>29</v>
      </c>
      <c r="J18" s="16"/>
      <c r="K18" s="14"/>
      <c r="L18" s="115">
        <v>7261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3.1</v>
      </c>
      <c r="I23" s="23" t="s">
        <v>43</v>
      </c>
      <c r="J23" s="24">
        <v>2.8</v>
      </c>
      <c r="K23" s="23" t="s">
        <v>43</v>
      </c>
      <c r="L23" s="24">
        <v>3.8</v>
      </c>
      <c r="M23" s="23" t="s">
        <v>43</v>
      </c>
      <c r="N23" s="24">
        <v>11.9</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3.1</v>
      </c>
      <c r="I25" s="23" t="s">
        <v>43</v>
      </c>
      <c r="J25" s="27">
        <v>2.6</v>
      </c>
      <c r="K25" s="23" t="s">
        <v>43</v>
      </c>
      <c r="L25" s="27">
        <v>3.8</v>
      </c>
      <c r="M25" s="23" t="s">
        <v>43</v>
      </c>
      <c r="N25" s="27">
        <v>11.4</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442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443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444</v>
      </c>
      <c r="D4" s="141"/>
      <c r="E4" s="141"/>
      <c r="F4" s="141"/>
      <c r="G4" s="141"/>
      <c r="H4" s="120"/>
      <c r="I4" s="118" t="s">
        <v>4</v>
      </c>
      <c r="J4" s="141" t="s">
        <v>445</v>
      </c>
      <c r="K4" s="141"/>
      <c r="L4" s="141"/>
      <c r="M4" s="141"/>
      <c r="N4" s="141"/>
      <c r="O4" s="120"/>
    </row>
    <row r="5" spans="1:15" ht="15" customHeight="1" x14ac:dyDescent="0.4">
      <c r="A5" s="140"/>
      <c r="B5" s="140"/>
      <c r="C5" s="128" t="s">
        <v>446</v>
      </c>
      <c r="D5" s="128"/>
      <c r="E5" s="128"/>
      <c r="F5" s="128"/>
      <c r="G5" s="128"/>
      <c r="H5" s="142"/>
      <c r="I5" s="140"/>
      <c r="J5" s="128" t="s">
        <v>447</v>
      </c>
      <c r="K5" s="128"/>
      <c r="L5" s="128"/>
      <c r="M5" s="128"/>
      <c r="N5" s="128"/>
      <c r="O5" s="129"/>
    </row>
    <row r="6" spans="1:15" ht="15" customHeight="1" x14ac:dyDescent="0.4">
      <c r="A6" s="118" t="s">
        <v>8</v>
      </c>
      <c r="B6" s="118"/>
      <c r="C6" s="118"/>
      <c r="D6" s="118"/>
      <c r="E6" s="118"/>
      <c r="F6" s="118" t="s">
        <v>293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448</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28709</v>
      </c>
      <c r="H17" s="109"/>
      <c r="I17" s="12" t="s">
        <v>29</v>
      </c>
      <c r="J17" s="13"/>
      <c r="K17" s="11"/>
      <c r="L17" s="110">
        <v>23173</v>
      </c>
      <c r="M17" s="110"/>
      <c r="N17" s="12" t="s">
        <v>29</v>
      </c>
      <c r="O17" s="13"/>
    </row>
    <row r="18" spans="1:15" ht="15.95" customHeight="1" x14ac:dyDescent="0.4">
      <c r="A18" s="111" t="s">
        <v>30</v>
      </c>
      <c r="B18" s="112"/>
      <c r="C18" s="112"/>
      <c r="D18" s="112"/>
      <c r="E18" s="113"/>
      <c r="F18" s="14"/>
      <c r="G18" s="114">
        <v>29850</v>
      </c>
      <c r="H18" s="114"/>
      <c r="I18" s="15" t="s">
        <v>29</v>
      </c>
      <c r="J18" s="16"/>
      <c r="K18" s="14"/>
      <c r="L18" s="115">
        <v>24234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5.9</v>
      </c>
      <c r="K23" s="23" t="s">
        <v>43</v>
      </c>
      <c r="L23" s="24">
        <v>13.4</v>
      </c>
      <c r="M23" s="23" t="s">
        <v>43</v>
      </c>
      <c r="N23" s="24">
        <v>19.3</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5.4</v>
      </c>
      <c r="K25" s="23" t="s">
        <v>43</v>
      </c>
      <c r="L25" s="27">
        <v>12.5</v>
      </c>
      <c r="M25" s="23" t="s">
        <v>43</v>
      </c>
      <c r="N25" s="27">
        <v>18.899999999999999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449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450</v>
      </c>
      <c r="B37" s="66"/>
      <c r="C37" s="66"/>
      <c r="D37" s="66"/>
      <c r="E37" s="66"/>
      <c r="F37" s="66"/>
      <c r="G37" s="66"/>
      <c r="H37" s="66"/>
      <c r="I37" s="66"/>
      <c r="J37" s="66"/>
      <c r="K37" s="66"/>
      <c r="L37" s="66"/>
      <c r="M37" s="66"/>
      <c r="N37" s="66"/>
      <c r="O37" s="67"/>
    </row>
    <row r="38" spans="1:15" s="30" customFormat="1" ht="45" customHeight="1" x14ac:dyDescent="0.4">
      <c r="A38" s="68" t="s">
        <v>451</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452</v>
      </c>
      <c r="D4" s="141"/>
      <c r="E4" s="141"/>
      <c r="F4" s="141"/>
      <c r="G4" s="141"/>
      <c r="H4" s="120"/>
      <c r="I4" s="118" t="s">
        <v>4</v>
      </c>
      <c r="J4" s="141" t="s">
        <v>453</v>
      </c>
      <c r="K4" s="141"/>
      <c r="L4" s="141"/>
      <c r="M4" s="141"/>
      <c r="N4" s="141"/>
      <c r="O4" s="120"/>
    </row>
    <row r="5" spans="1:15" ht="15" customHeight="1" x14ac:dyDescent="0.4">
      <c r="A5" s="140"/>
      <c r="B5" s="140"/>
      <c r="C5" s="128" t="s">
        <v>6</v>
      </c>
      <c r="D5" s="128"/>
      <c r="E5" s="128"/>
      <c r="F5" s="128"/>
      <c r="G5" s="128"/>
      <c r="H5" s="142"/>
      <c r="I5" s="140"/>
      <c r="J5" s="128" t="s">
        <v>454</v>
      </c>
      <c r="K5" s="128"/>
      <c r="L5" s="128"/>
      <c r="M5" s="128"/>
      <c r="N5" s="128"/>
      <c r="O5" s="129"/>
    </row>
    <row r="6" spans="1:15" ht="15" customHeight="1" x14ac:dyDescent="0.4">
      <c r="A6" s="118" t="s">
        <v>8</v>
      </c>
      <c r="B6" s="118"/>
      <c r="C6" s="118"/>
      <c r="D6" s="118"/>
      <c r="E6" s="118"/>
      <c r="F6" s="118" t="s">
        <v>86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455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9891</v>
      </c>
      <c r="H17" s="109"/>
      <c r="I17" s="12" t="s">
        <v>29</v>
      </c>
      <c r="J17" s="13"/>
      <c r="K17" s="11"/>
      <c r="L17" s="110">
        <v>6340</v>
      </c>
      <c r="M17" s="110"/>
      <c r="N17" s="12" t="s">
        <v>29</v>
      </c>
      <c r="O17" s="13"/>
    </row>
    <row r="18" spans="1:15" ht="15.95" customHeight="1" x14ac:dyDescent="0.4">
      <c r="A18" s="111" t="s">
        <v>30</v>
      </c>
      <c r="B18" s="112"/>
      <c r="C18" s="112"/>
      <c r="D18" s="112"/>
      <c r="E18" s="113"/>
      <c r="F18" s="14"/>
      <c r="G18" s="114">
        <v>11288</v>
      </c>
      <c r="H18" s="114"/>
      <c r="I18" s="15" t="s">
        <v>29</v>
      </c>
      <c r="J18" s="16"/>
      <c r="K18" s="14"/>
      <c r="L18" s="115">
        <v>7446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3.7</v>
      </c>
      <c r="I24" s="23" t="s">
        <v>43</v>
      </c>
      <c r="J24" s="24">
        <v>-2</v>
      </c>
      <c r="K24" s="23" t="s">
        <v>43</v>
      </c>
      <c r="L24" s="24">
        <v>1.2</v>
      </c>
      <c r="M24" s="23" t="s">
        <v>43</v>
      </c>
      <c r="N24" s="24">
        <v>1</v>
      </c>
      <c r="O24" s="25" t="s">
        <v>43</v>
      </c>
    </row>
    <row r="25" spans="1:15" ht="15" customHeight="1" x14ac:dyDescent="0.4">
      <c r="A25" s="95" t="s">
        <v>45</v>
      </c>
      <c r="B25" s="96"/>
      <c r="C25" s="96"/>
      <c r="D25" s="96"/>
      <c r="E25" s="96"/>
      <c r="F25" s="96"/>
      <c r="G25" s="97"/>
      <c r="H25" s="26">
        <v>18.100000000000001</v>
      </c>
      <c r="I25" s="23" t="s">
        <v>43</v>
      </c>
      <c r="J25" s="27">
        <v>-3.8</v>
      </c>
      <c r="K25" s="23" t="s">
        <v>43</v>
      </c>
      <c r="L25" s="27">
        <v>-0.1</v>
      </c>
      <c r="M25" s="23" t="s">
        <v>43</v>
      </c>
      <c r="N25" s="27">
        <v>-1.9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456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457</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458</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459</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460</v>
      </c>
      <c r="D4" s="141"/>
      <c r="E4" s="141"/>
      <c r="F4" s="141"/>
      <c r="G4" s="141"/>
      <c r="H4" s="120"/>
      <c r="I4" s="118" t="s">
        <v>4</v>
      </c>
      <c r="J4" s="141" t="s">
        <v>461</v>
      </c>
      <c r="K4" s="141"/>
      <c r="L4" s="141"/>
      <c r="M4" s="141"/>
      <c r="N4" s="141"/>
      <c r="O4" s="120"/>
    </row>
    <row r="5" spans="1:15" ht="15" customHeight="1" x14ac:dyDescent="0.4">
      <c r="A5" s="140"/>
      <c r="B5" s="140"/>
      <c r="C5" s="128" t="s">
        <v>6</v>
      </c>
      <c r="D5" s="128"/>
      <c r="E5" s="128"/>
      <c r="F5" s="128"/>
      <c r="G5" s="128"/>
      <c r="H5" s="142"/>
      <c r="I5" s="140"/>
      <c r="J5" s="128" t="s">
        <v>462</v>
      </c>
      <c r="K5" s="128"/>
      <c r="L5" s="128"/>
      <c r="M5" s="128"/>
      <c r="N5" s="128"/>
      <c r="O5" s="129"/>
    </row>
    <row r="6" spans="1:15" ht="15" customHeight="1" x14ac:dyDescent="0.4">
      <c r="A6" s="118" t="s">
        <v>8</v>
      </c>
      <c r="B6" s="118"/>
      <c r="C6" s="118"/>
      <c r="D6" s="118"/>
      <c r="E6" s="118"/>
      <c r="F6" s="118" t="s">
        <v>463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464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16934</v>
      </c>
      <c r="H17" s="109"/>
      <c r="I17" s="12" t="s">
        <v>29</v>
      </c>
      <c r="J17" s="13"/>
      <c r="K17" s="11"/>
      <c r="L17" s="110">
        <v>23154</v>
      </c>
      <c r="M17" s="110"/>
      <c r="N17" s="12" t="s">
        <v>29</v>
      </c>
      <c r="O17" s="13"/>
    </row>
    <row r="18" spans="1:15" ht="15.95" customHeight="1" x14ac:dyDescent="0.4">
      <c r="A18" s="111" t="s">
        <v>30</v>
      </c>
      <c r="B18" s="112"/>
      <c r="C18" s="112"/>
      <c r="D18" s="112"/>
      <c r="E18" s="113"/>
      <c r="F18" s="14"/>
      <c r="G18" s="114">
        <v>19379</v>
      </c>
      <c r="H18" s="114"/>
      <c r="I18" s="15" t="s">
        <v>29</v>
      </c>
      <c r="J18" s="16"/>
      <c r="K18" s="14"/>
      <c r="L18" s="115">
        <v>26654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-2.2000000000000002</v>
      </c>
      <c r="K23" s="23" t="s">
        <v>43</v>
      </c>
      <c r="L23" s="24">
        <v>-28.1</v>
      </c>
      <c r="M23" s="23" t="s">
        <v>43</v>
      </c>
      <c r="N23" s="24">
        <v>-36.799999999999997</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-2</v>
      </c>
      <c r="K25" s="23" t="s">
        <v>43</v>
      </c>
      <c r="L25" s="27">
        <v>-28.4</v>
      </c>
      <c r="M25" s="23" t="s">
        <v>43</v>
      </c>
      <c r="N25" s="27">
        <v>-37.6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465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466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467</v>
      </c>
      <c r="D4" s="141"/>
      <c r="E4" s="141"/>
      <c r="F4" s="141"/>
      <c r="G4" s="141"/>
      <c r="H4" s="120"/>
      <c r="I4" s="118" t="s">
        <v>4</v>
      </c>
      <c r="J4" s="141" t="s">
        <v>468</v>
      </c>
      <c r="K4" s="141"/>
      <c r="L4" s="141"/>
      <c r="M4" s="141"/>
      <c r="N4" s="141"/>
      <c r="O4" s="120"/>
    </row>
    <row r="5" spans="1:15" ht="15" customHeight="1" x14ac:dyDescent="0.4">
      <c r="A5" s="140"/>
      <c r="B5" s="140"/>
      <c r="C5" s="128" t="s">
        <v>6</v>
      </c>
      <c r="D5" s="128"/>
      <c r="E5" s="128"/>
      <c r="F5" s="128"/>
      <c r="G5" s="128"/>
      <c r="H5" s="142"/>
      <c r="I5" s="140"/>
      <c r="J5" s="128" t="s">
        <v>469</v>
      </c>
      <c r="K5" s="128"/>
      <c r="L5" s="128"/>
      <c r="M5" s="128"/>
      <c r="N5" s="128"/>
      <c r="O5" s="129"/>
    </row>
    <row r="6" spans="1:15" ht="15" customHeight="1" x14ac:dyDescent="0.4">
      <c r="A6" s="118" t="s">
        <v>8</v>
      </c>
      <c r="B6" s="118"/>
      <c r="C6" s="118"/>
      <c r="D6" s="118"/>
      <c r="E6" s="118"/>
      <c r="F6" s="118" t="s">
        <v>9</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470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3358</v>
      </c>
      <c r="H17" s="109"/>
      <c r="I17" s="12" t="s">
        <v>29</v>
      </c>
      <c r="J17" s="13"/>
      <c r="K17" s="11"/>
      <c r="L17" s="110">
        <v>3223</v>
      </c>
      <c r="M17" s="110"/>
      <c r="N17" s="12" t="s">
        <v>29</v>
      </c>
      <c r="O17" s="13"/>
    </row>
    <row r="18" spans="1:15" ht="15.95" customHeight="1" x14ac:dyDescent="0.4">
      <c r="A18" s="111" t="s">
        <v>30</v>
      </c>
      <c r="B18" s="112"/>
      <c r="C18" s="112"/>
      <c r="D18" s="112"/>
      <c r="E18" s="113"/>
      <c r="F18" s="14"/>
      <c r="G18" s="114">
        <v>3661</v>
      </c>
      <c r="H18" s="114"/>
      <c r="I18" s="15" t="s">
        <v>29</v>
      </c>
      <c r="J18" s="16"/>
      <c r="K18" s="14"/>
      <c r="L18" s="115">
        <v>3541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1.1000000000000001</v>
      </c>
      <c r="K23" s="23" t="s">
        <v>43</v>
      </c>
      <c r="L23" s="24">
        <v>5</v>
      </c>
      <c r="M23" s="23" t="s">
        <v>43</v>
      </c>
      <c r="N23" s="24">
        <v>4.0999999999999996</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0.6</v>
      </c>
      <c r="K25" s="23" t="s">
        <v>43</v>
      </c>
      <c r="L25" s="27">
        <v>4.3</v>
      </c>
      <c r="M25" s="23" t="s">
        <v>43</v>
      </c>
      <c r="N25" s="27">
        <v>3.3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471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472</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473</v>
      </c>
      <c r="D4" s="141"/>
      <c r="E4" s="141"/>
      <c r="F4" s="141"/>
      <c r="G4" s="141"/>
      <c r="H4" s="120"/>
      <c r="I4" s="118" t="s">
        <v>4</v>
      </c>
      <c r="J4" s="141" t="s">
        <v>474</v>
      </c>
      <c r="K4" s="141"/>
      <c r="L4" s="141"/>
      <c r="M4" s="141"/>
      <c r="N4" s="141"/>
      <c r="O4" s="120"/>
    </row>
    <row r="5" spans="1:15" ht="15" customHeight="1" x14ac:dyDescent="0.4">
      <c r="A5" s="140"/>
      <c r="B5" s="140"/>
      <c r="C5" s="128" t="s">
        <v>6</v>
      </c>
      <c r="D5" s="128"/>
      <c r="E5" s="128"/>
      <c r="F5" s="128"/>
      <c r="G5" s="128"/>
      <c r="H5" s="142"/>
      <c r="I5" s="140"/>
      <c r="J5" s="128" t="s">
        <v>475</v>
      </c>
      <c r="K5" s="128"/>
      <c r="L5" s="128"/>
      <c r="M5" s="128"/>
      <c r="N5" s="128"/>
      <c r="O5" s="129"/>
    </row>
    <row r="6" spans="1:15" ht="15" customHeight="1" x14ac:dyDescent="0.4">
      <c r="A6" s="118" t="s">
        <v>8</v>
      </c>
      <c r="B6" s="118"/>
      <c r="C6" s="118"/>
      <c r="D6" s="118"/>
      <c r="E6" s="118"/>
      <c r="F6" s="118" t="s">
        <v>476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477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12992</v>
      </c>
      <c r="H17" s="109"/>
      <c r="I17" s="12" t="s">
        <v>29</v>
      </c>
      <c r="J17" s="13"/>
      <c r="K17" s="11"/>
      <c r="L17" s="110">
        <v>12066</v>
      </c>
      <c r="M17" s="110"/>
      <c r="N17" s="12" t="s">
        <v>29</v>
      </c>
      <c r="O17" s="13"/>
    </row>
    <row r="18" spans="1:15" ht="15.95" customHeight="1" x14ac:dyDescent="0.4">
      <c r="A18" s="111" t="s">
        <v>30</v>
      </c>
      <c r="B18" s="112"/>
      <c r="C18" s="112"/>
      <c r="D18" s="112"/>
      <c r="E18" s="113"/>
      <c r="F18" s="14"/>
      <c r="G18" s="114">
        <v>14323</v>
      </c>
      <c r="H18" s="114"/>
      <c r="I18" s="15" t="s">
        <v>29</v>
      </c>
      <c r="J18" s="16"/>
      <c r="K18" s="14"/>
      <c r="L18" s="115">
        <v>13329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2.2000000000000002</v>
      </c>
      <c r="K23" s="23" t="s">
        <v>43</v>
      </c>
      <c r="L23" s="24">
        <v>4.5999999999999996</v>
      </c>
      <c r="M23" s="23" t="s">
        <v>43</v>
      </c>
      <c r="N23" s="24">
        <v>7.2</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2.1</v>
      </c>
      <c r="K25" s="23" t="s">
        <v>43</v>
      </c>
      <c r="L25" s="27">
        <v>4.5999999999999996</v>
      </c>
      <c r="M25" s="23" t="s">
        <v>43</v>
      </c>
      <c r="N25" s="27">
        <v>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478</v>
      </c>
      <c r="B34" s="80"/>
      <c r="C34" s="80"/>
      <c r="D34" s="80"/>
      <c r="E34" s="80"/>
      <c r="F34" s="80"/>
      <c r="G34" s="80"/>
      <c r="H34" s="80"/>
      <c r="I34" s="80"/>
      <c r="J34" s="80"/>
      <c r="K34" s="80"/>
      <c r="L34" s="80"/>
      <c r="M34" s="80"/>
      <c r="N34" s="80"/>
      <c r="O34" s="81"/>
    </row>
    <row r="35" spans="1:15" ht="45" customHeight="1" x14ac:dyDescent="0.4">
      <c r="A35" s="82" t="s">
        <v>479</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480</v>
      </c>
      <c r="B37" s="66"/>
      <c r="C37" s="66"/>
      <c r="D37" s="66"/>
      <c r="E37" s="66"/>
      <c r="F37" s="66"/>
      <c r="G37" s="66"/>
      <c r="H37" s="66"/>
      <c r="I37" s="66"/>
      <c r="J37" s="66"/>
      <c r="K37" s="66"/>
      <c r="L37" s="66"/>
      <c r="M37" s="66"/>
      <c r="N37" s="66"/>
      <c r="O37" s="67"/>
    </row>
    <row r="38" spans="1:15" s="30" customFormat="1" ht="45" customHeight="1" x14ac:dyDescent="0.4">
      <c r="A38" s="68" t="s">
        <v>481</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482</v>
      </c>
      <c r="D4" s="141"/>
      <c r="E4" s="141"/>
      <c r="F4" s="141"/>
      <c r="G4" s="141"/>
      <c r="H4" s="120"/>
      <c r="I4" s="118" t="s">
        <v>4</v>
      </c>
      <c r="J4" s="141" t="s">
        <v>483</v>
      </c>
      <c r="K4" s="141"/>
      <c r="L4" s="141"/>
      <c r="M4" s="141"/>
      <c r="N4" s="141"/>
      <c r="O4" s="120"/>
    </row>
    <row r="5" spans="1:15" ht="15" customHeight="1" x14ac:dyDescent="0.4">
      <c r="A5" s="140"/>
      <c r="B5" s="140"/>
      <c r="C5" s="128" t="s">
        <v>6</v>
      </c>
      <c r="D5" s="128"/>
      <c r="E5" s="128"/>
      <c r="F5" s="128"/>
      <c r="G5" s="128"/>
      <c r="H5" s="142"/>
      <c r="I5" s="140"/>
      <c r="J5" s="128" t="s">
        <v>484</v>
      </c>
      <c r="K5" s="128"/>
      <c r="L5" s="128"/>
      <c r="M5" s="128"/>
      <c r="N5" s="128"/>
      <c r="O5" s="129"/>
    </row>
    <row r="6" spans="1:15" ht="15" customHeight="1" x14ac:dyDescent="0.4">
      <c r="A6" s="118" t="s">
        <v>8</v>
      </c>
      <c r="B6" s="118"/>
      <c r="C6" s="118"/>
      <c r="D6" s="118"/>
      <c r="E6" s="118"/>
      <c r="F6" s="118" t="s">
        <v>485</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486</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5266</v>
      </c>
      <c r="H17" s="109"/>
      <c r="I17" s="12" t="s">
        <v>29</v>
      </c>
      <c r="J17" s="13"/>
      <c r="K17" s="11"/>
      <c r="L17" s="110">
        <v>6033</v>
      </c>
      <c r="M17" s="110"/>
      <c r="N17" s="12" t="s">
        <v>29</v>
      </c>
      <c r="O17" s="13"/>
    </row>
    <row r="18" spans="1:15" ht="15.95" customHeight="1" x14ac:dyDescent="0.4">
      <c r="A18" s="111" t="s">
        <v>30</v>
      </c>
      <c r="B18" s="112"/>
      <c r="C18" s="112"/>
      <c r="D18" s="112"/>
      <c r="E18" s="113"/>
      <c r="F18" s="14"/>
      <c r="G18" s="114">
        <v>5793</v>
      </c>
      <c r="H18" s="114"/>
      <c r="I18" s="15" t="s">
        <v>29</v>
      </c>
      <c r="J18" s="16"/>
      <c r="K18" s="14"/>
      <c r="L18" s="115">
        <v>6495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0.4</v>
      </c>
      <c r="K24" s="23" t="s">
        <v>43</v>
      </c>
      <c r="L24" s="24">
        <v>42.9</v>
      </c>
      <c r="M24" s="23" t="s">
        <v>43</v>
      </c>
      <c r="N24" s="24">
        <v>34.200000000000003</v>
      </c>
      <c r="O24" s="25" t="s">
        <v>43</v>
      </c>
    </row>
    <row r="25" spans="1:15" ht="15" customHeight="1" x14ac:dyDescent="0.4">
      <c r="A25" s="95" t="s">
        <v>45</v>
      </c>
      <c r="B25" s="96"/>
      <c r="C25" s="96"/>
      <c r="D25" s="96"/>
      <c r="E25" s="96"/>
      <c r="F25" s="96"/>
      <c r="G25" s="97"/>
      <c r="H25" s="26">
        <v>3</v>
      </c>
      <c r="I25" s="23" t="s">
        <v>43</v>
      </c>
      <c r="J25" s="27">
        <v>0.4</v>
      </c>
      <c r="K25" s="23" t="s">
        <v>43</v>
      </c>
      <c r="L25" s="27">
        <v>43.4</v>
      </c>
      <c r="M25" s="23" t="s">
        <v>43</v>
      </c>
      <c r="N25" s="27">
        <v>35.6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487</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488</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489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490</v>
      </c>
      <c r="B37" s="66"/>
      <c r="C37" s="66"/>
      <c r="D37" s="66"/>
      <c r="E37" s="66"/>
      <c r="F37" s="66"/>
      <c r="G37" s="66"/>
      <c r="H37" s="66"/>
      <c r="I37" s="66"/>
      <c r="J37" s="66"/>
      <c r="K37" s="66"/>
      <c r="L37" s="66"/>
      <c r="M37" s="66"/>
      <c r="N37" s="66"/>
      <c r="O37" s="67"/>
    </row>
    <row r="38" spans="1:15" s="30" customFormat="1" ht="45" customHeight="1" x14ac:dyDescent="0.4">
      <c r="A38" s="68" t="s">
        <v>491</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82</v>
      </c>
      <c r="D4" s="141"/>
      <c r="E4" s="141"/>
      <c r="F4" s="141"/>
      <c r="G4" s="141"/>
      <c r="H4" s="120"/>
      <c r="I4" s="118" t="s">
        <v>4</v>
      </c>
      <c r="J4" s="141" t="s">
        <v>83</v>
      </c>
      <c r="K4" s="141"/>
      <c r="L4" s="141"/>
      <c r="M4" s="141"/>
      <c r="N4" s="141"/>
      <c r="O4" s="120"/>
    </row>
    <row r="5" spans="1:15" ht="15" customHeight="1" x14ac:dyDescent="0.4">
      <c r="A5" s="140"/>
      <c r="B5" s="140"/>
      <c r="C5" s="128" t="s">
        <v>84</v>
      </c>
      <c r="D5" s="128"/>
      <c r="E5" s="128"/>
      <c r="F5" s="128"/>
      <c r="G5" s="128"/>
      <c r="H5" s="142"/>
      <c r="I5" s="140"/>
      <c r="J5" s="128" t="s">
        <v>85</v>
      </c>
      <c r="K5" s="128"/>
      <c r="L5" s="128"/>
      <c r="M5" s="128"/>
      <c r="N5" s="128"/>
      <c r="O5" s="129"/>
    </row>
    <row r="6" spans="1:15" ht="15" customHeight="1" x14ac:dyDescent="0.4">
      <c r="A6" s="118" t="s">
        <v>8</v>
      </c>
      <c r="B6" s="118"/>
      <c r="C6" s="118"/>
      <c r="D6" s="118"/>
      <c r="E6" s="118"/>
      <c r="F6" s="118" t="s">
        <v>86</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87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14768</v>
      </c>
      <c r="H17" s="109"/>
      <c r="I17" s="12" t="s">
        <v>29</v>
      </c>
      <c r="J17" s="13"/>
      <c r="K17" s="11"/>
      <c r="L17" s="110">
        <v>13364</v>
      </c>
      <c r="M17" s="110"/>
      <c r="N17" s="12" t="s">
        <v>29</v>
      </c>
      <c r="O17" s="13"/>
    </row>
    <row r="18" spans="1:15" ht="15.95" customHeight="1" x14ac:dyDescent="0.4">
      <c r="A18" s="111" t="s">
        <v>30</v>
      </c>
      <c r="B18" s="112"/>
      <c r="C18" s="112"/>
      <c r="D18" s="112"/>
      <c r="E18" s="113"/>
      <c r="F18" s="14"/>
      <c r="G18" s="114">
        <v>16609</v>
      </c>
      <c r="H18" s="114"/>
      <c r="I18" s="15" t="s">
        <v>29</v>
      </c>
      <c r="J18" s="16"/>
      <c r="K18" s="14"/>
      <c r="L18" s="115">
        <v>15049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6</v>
      </c>
      <c r="I24" s="23" t="s">
        <v>43</v>
      </c>
      <c r="J24" s="24">
        <v>2</v>
      </c>
      <c r="K24" s="23" t="s">
        <v>43</v>
      </c>
      <c r="L24" s="24">
        <v>2.7</v>
      </c>
      <c r="M24" s="23" t="s">
        <v>43</v>
      </c>
      <c r="N24" s="24">
        <v>-4</v>
      </c>
      <c r="O24" s="25" t="s">
        <v>43</v>
      </c>
    </row>
    <row r="25" spans="1:15" ht="15" customHeight="1" x14ac:dyDescent="0.4">
      <c r="A25" s="95" t="s">
        <v>45</v>
      </c>
      <c r="B25" s="96"/>
      <c r="C25" s="96"/>
      <c r="D25" s="96"/>
      <c r="E25" s="96"/>
      <c r="F25" s="96"/>
      <c r="G25" s="97"/>
      <c r="H25" s="26">
        <v>6</v>
      </c>
      <c r="I25" s="23" t="s">
        <v>43</v>
      </c>
      <c r="J25" s="27">
        <v>2</v>
      </c>
      <c r="K25" s="23" t="s">
        <v>43</v>
      </c>
      <c r="L25" s="27">
        <v>2.7</v>
      </c>
      <c r="M25" s="23" t="s">
        <v>43</v>
      </c>
      <c r="N25" s="27">
        <v>-4.0999999999999996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88</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89</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90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91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492</v>
      </c>
      <c r="D4" s="141"/>
      <c r="E4" s="141"/>
      <c r="F4" s="141"/>
      <c r="G4" s="141"/>
      <c r="H4" s="120"/>
      <c r="I4" s="118" t="s">
        <v>4</v>
      </c>
      <c r="J4" s="141" t="s">
        <v>493</v>
      </c>
      <c r="K4" s="141"/>
      <c r="L4" s="141"/>
      <c r="M4" s="141"/>
      <c r="N4" s="141"/>
      <c r="O4" s="120"/>
    </row>
    <row r="5" spans="1:15" ht="15" customHeight="1" x14ac:dyDescent="0.4">
      <c r="A5" s="140"/>
      <c r="B5" s="140"/>
      <c r="C5" s="128" t="s">
        <v>6</v>
      </c>
      <c r="D5" s="128"/>
      <c r="E5" s="128"/>
      <c r="F5" s="128"/>
      <c r="G5" s="128"/>
      <c r="H5" s="142"/>
      <c r="I5" s="140"/>
      <c r="J5" s="128" t="s">
        <v>494</v>
      </c>
      <c r="K5" s="128"/>
      <c r="L5" s="128"/>
      <c r="M5" s="128"/>
      <c r="N5" s="128"/>
      <c r="O5" s="129"/>
    </row>
    <row r="6" spans="1:15" ht="15" customHeight="1" x14ac:dyDescent="0.4">
      <c r="A6" s="118" t="s">
        <v>8</v>
      </c>
      <c r="B6" s="118"/>
      <c r="C6" s="118"/>
      <c r="D6" s="118"/>
      <c r="E6" s="118"/>
      <c r="F6" s="118" t="s">
        <v>77</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495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8055</v>
      </c>
      <c r="H17" s="109"/>
      <c r="I17" s="12" t="s">
        <v>29</v>
      </c>
      <c r="J17" s="13"/>
      <c r="K17" s="11"/>
      <c r="L17" s="110">
        <v>7387</v>
      </c>
      <c r="M17" s="110"/>
      <c r="N17" s="12" t="s">
        <v>29</v>
      </c>
      <c r="O17" s="13"/>
    </row>
    <row r="18" spans="1:15" ht="15.95" customHeight="1" x14ac:dyDescent="0.4">
      <c r="A18" s="111" t="s">
        <v>30</v>
      </c>
      <c r="B18" s="112"/>
      <c r="C18" s="112"/>
      <c r="D18" s="112"/>
      <c r="E18" s="113"/>
      <c r="F18" s="14"/>
      <c r="G18" s="114">
        <v>8645</v>
      </c>
      <c r="H18" s="114"/>
      <c r="I18" s="15" t="s">
        <v>29</v>
      </c>
      <c r="J18" s="16"/>
      <c r="K18" s="14"/>
      <c r="L18" s="115">
        <v>7950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1.4</v>
      </c>
      <c r="K24" s="23" t="s">
        <v>43</v>
      </c>
      <c r="L24" s="24">
        <v>3.8</v>
      </c>
      <c r="M24" s="23" t="s">
        <v>43</v>
      </c>
      <c r="N24" s="24">
        <v>-6.4</v>
      </c>
      <c r="O24" s="25" t="s">
        <v>43</v>
      </c>
    </row>
    <row r="25" spans="1:15" ht="15" customHeight="1" x14ac:dyDescent="0.4">
      <c r="A25" s="95" t="s">
        <v>45</v>
      </c>
      <c r="B25" s="96"/>
      <c r="C25" s="96"/>
      <c r="D25" s="96"/>
      <c r="E25" s="96"/>
      <c r="F25" s="96"/>
      <c r="G25" s="97"/>
      <c r="H25" s="26">
        <v>3</v>
      </c>
      <c r="I25" s="23" t="s">
        <v>43</v>
      </c>
      <c r="J25" s="27">
        <v>1.5</v>
      </c>
      <c r="K25" s="23" t="s">
        <v>43</v>
      </c>
      <c r="L25" s="27">
        <v>3.5</v>
      </c>
      <c r="M25" s="23" t="s">
        <v>43</v>
      </c>
      <c r="N25" s="27">
        <v>-6.7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104</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496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497</v>
      </c>
      <c r="B34" s="80"/>
      <c r="C34" s="80"/>
      <c r="D34" s="80"/>
      <c r="E34" s="80"/>
      <c r="F34" s="80"/>
      <c r="G34" s="80"/>
      <c r="H34" s="80"/>
      <c r="I34" s="80"/>
      <c r="J34" s="80"/>
      <c r="K34" s="80"/>
      <c r="L34" s="80"/>
      <c r="M34" s="80"/>
      <c r="N34" s="80"/>
      <c r="O34" s="81"/>
    </row>
    <row r="35" spans="1:15" ht="45" customHeight="1" x14ac:dyDescent="0.4">
      <c r="A35" s="82" t="s">
        <v>498</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499</v>
      </c>
      <c r="B37" s="66"/>
      <c r="C37" s="66"/>
      <c r="D37" s="66"/>
      <c r="E37" s="66"/>
      <c r="F37" s="66"/>
      <c r="G37" s="66"/>
      <c r="H37" s="66"/>
      <c r="I37" s="66"/>
      <c r="J37" s="66"/>
      <c r="K37" s="66"/>
      <c r="L37" s="66"/>
      <c r="M37" s="66"/>
      <c r="N37" s="66"/>
      <c r="O37" s="67"/>
    </row>
    <row r="38" spans="1:15" s="30" customFormat="1" ht="45" customHeight="1" x14ac:dyDescent="0.4">
      <c r="A38" s="68" t="s">
        <v>500</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501</v>
      </c>
      <c r="D4" s="141"/>
      <c r="E4" s="141"/>
      <c r="F4" s="141"/>
      <c r="G4" s="141"/>
      <c r="H4" s="120"/>
      <c r="I4" s="118" t="s">
        <v>4</v>
      </c>
      <c r="J4" s="141" t="s">
        <v>502</v>
      </c>
      <c r="K4" s="141"/>
      <c r="L4" s="141"/>
      <c r="M4" s="141"/>
      <c r="N4" s="141"/>
      <c r="O4" s="120"/>
    </row>
    <row r="5" spans="1:15" ht="15" customHeight="1" x14ac:dyDescent="0.4">
      <c r="A5" s="140"/>
      <c r="B5" s="140"/>
      <c r="C5" s="128" t="s">
        <v>6</v>
      </c>
      <c r="D5" s="128"/>
      <c r="E5" s="128"/>
      <c r="F5" s="128"/>
      <c r="G5" s="128"/>
      <c r="H5" s="142"/>
      <c r="I5" s="140"/>
      <c r="J5" s="128" t="s">
        <v>503</v>
      </c>
      <c r="K5" s="128"/>
      <c r="L5" s="128"/>
      <c r="M5" s="128"/>
      <c r="N5" s="128"/>
      <c r="O5" s="129"/>
    </row>
    <row r="6" spans="1:15" ht="15" customHeight="1" x14ac:dyDescent="0.4">
      <c r="A6" s="118" t="s">
        <v>8</v>
      </c>
      <c r="B6" s="118"/>
      <c r="C6" s="118"/>
      <c r="D6" s="118"/>
      <c r="E6" s="118"/>
      <c r="F6" s="118" t="s">
        <v>77</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504</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8092</v>
      </c>
      <c r="H17" s="109"/>
      <c r="I17" s="12" t="s">
        <v>29</v>
      </c>
      <c r="J17" s="13"/>
      <c r="K17" s="11"/>
      <c r="L17" s="110">
        <v>7295</v>
      </c>
      <c r="M17" s="110"/>
      <c r="N17" s="12" t="s">
        <v>29</v>
      </c>
      <c r="O17" s="13"/>
    </row>
    <row r="18" spans="1:15" ht="15.95" customHeight="1" x14ac:dyDescent="0.4">
      <c r="A18" s="111" t="s">
        <v>30</v>
      </c>
      <c r="B18" s="112"/>
      <c r="C18" s="112"/>
      <c r="D18" s="112"/>
      <c r="E18" s="113"/>
      <c r="F18" s="14"/>
      <c r="G18" s="114">
        <v>8698</v>
      </c>
      <c r="H18" s="114"/>
      <c r="I18" s="15" t="s">
        <v>29</v>
      </c>
      <c r="J18" s="16"/>
      <c r="K18" s="14"/>
      <c r="L18" s="115">
        <v>7879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5</v>
      </c>
      <c r="K24" s="23" t="s">
        <v>43</v>
      </c>
      <c r="L24" s="24">
        <v>9.4</v>
      </c>
      <c r="M24" s="23" t="s">
        <v>43</v>
      </c>
      <c r="N24" s="24">
        <v>16.2</v>
      </c>
      <c r="O24" s="25" t="s">
        <v>43</v>
      </c>
    </row>
    <row r="25" spans="1:15" ht="15" customHeight="1" x14ac:dyDescent="0.4">
      <c r="A25" s="95" t="s">
        <v>45</v>
      </c>
      <c r="B25" s="96"/>
      <c r="C25" s="96"/>
      <c r="D25" s="96"/>
      <c r="E25" s="96"/>
      <c r="F25" s="96"/>
      <c r="G25" s="97"/>
      <c r="H25" s="26">
        <v>3.2</v>
      </c>
      <c r="I25" s="23" t="s">
        <v>43</v>
      </c>
      <c r="J25" s="27">
        <v>4.5999999999999996</v>
      </c>
      <c r="K25" s="23" t="s">
        <v>43</v>
      </c>
      <c r="L25" s="27">
        <v>9.1</v>
      </c>
      <c r="M25" s="23" t="s">
        <v>43</v>
      </c>
      <c r="N25" s="27">
        <v>15.8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104</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505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506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507</v>
      </c>
      <c r="D4" s="141"/>
      <c r="E4" s="141"/>
      <c r="F4" s="141"/>
      <c r="G4" s="141"/>
      <c r="H4" s="120"/>
      <c r="I4" s="118" t="s">
        <v>4</v>
      </c>
      <c r="J4" s="141" t="s">
        <v>508</v>
      </c>
      <c r="K4" s="141"/>
      <c r="L4" s="141"/>
      <c r="M4" s="141"/>
      <c r="N4" s="141"/>
      <c r="O4" s="120"/>
    </row>
    <row r="5" spans="1:15" ht="15" customHeight="1" x14ac:dyDescent="0.4">
      <c r="A5" s="140"/>
      <c r="B5" s="140"/>
      <c r="C5" s="128" t="s">
        <v>6</v>
      </c>
      <c r="D5" s="128"/>
      <c r="E5" s="128"/>
      <c r="F5" s="128"/>
      <c r="G5" s="128"/>
      <c r="H5" s="142"/>
      <c r="I5" s="140"/>
      <c r="J5" s="128" t="s">
        <v>509</v>
      </c>
      <c r="K5" s="128"/>
      <c r="L5" s="128"/>
      <c r="M5" s="128"/>
      <c r="N5" s="128"/>
      <c r="O5" s="129"/>
    </row>
    <row r="6" spans="1:15" ht="15" customHeight="1" x14ac:dyDescent="0.4">
      <c r="A6" s="118" t="s">
        <v>8</v>
      </c>
      <c r="B6" s="118"/>
      <c r="C6" s="118"/>
      <c r="D6" s="118"/>
      <c r="E6" s="118"/>
      <c r="F6" s="118" t="s">
        <v>102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510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10018</v>
      </c>
      <c r="H17" s="109"/>
      <c r="I17" s="12" t="s">
        <v>29</v>
      </c>
      <c r="J17" s="13"/>
      <c r="K17" s="11"/>
      <c r="L17" s="110">
        <v>9230</v>
      </c>
      <c r="M17" s="110"/>
      <c r="N17" s="12" t="s">
        <v>29</v>
      </c>
      <c r="O17" s="13"/>
    </row>
    <row r="18" spans="1:15" ht="15.95" customHeight="1" x14ac:dyDescent="0.4">
      <c r="A18" s="111" t="s">
        <v>30</v>
      </c>
      <c r="B18" s="112"/>
      <c r="C18" s="112"/>
      <c r="D18" s="112"/>
      <c r="E18" s="113"/>
      <c r="F18" s="14"/>
      <c r="G18" s="114">
        <v>10607</v>
      </c>
      <c r="H18" s="114"/>
      <c r="I18" s="15" t="s">
        <v>29</v>
      </c>
      <c r="J18" s="16"/>
      <c r="K18" s="14"/>
      <c r="L18" s="115">
        <v>9768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1.3</v>
      </c>
      <c r="K24" s="23" t="s">
        <v>43</v>
      </c>
      <c r="L24" s="24">
        <v>-1.4</v>
      </c>
      <c r="M24" s="23" t="s">
        <v>43</v>
      </c>
      <c r="N24" s="24">
        <v>-1.6</v>
      </c>
      <c r="O24" s="25" t="s">
        <v>43</v>
      </c>
    </row>
    <row r="25" spans="1:15" ht="15" customHeight="1" x14ac:dyDescent="0.4">
      <c r="A25" s="95" t="s">
        <v>45</v>
      </c>
      <c r="B25" s="96"/>
      <c r="C25" s="96"/>
      <c r="D25" s="96"/>
      <c r="E25" s="96"/>
      <c r="F25" s="96"/>
      <c r="G25" s="97"/>
      <c r="H25" s="26">
        <v>3</v>
      </c>
      <c r="I25" s="23" t="s">
        <v>43</v>
      </c>
      <c r="J25" s="27">
        <v>1.1000000000000001</v>
      </c>
      <c r="K25" s="23" t="s">
        <v>43</v>
      </c>
      <c r="L25" s="27">
        <v>-1.4</v>
      </c>
      <c r="M25" s="23" t="s">
        <v>43</v>
      </c>
      <c r="N25" s="27">
        <v>-1.6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511</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512</v>
      </c>
      <c r="B34" s="80"/>
      <c r="C34" s="80"/>
      <c r="D34" s="80"/>
      <c r="E34" s="80"/>
      <c r="F34" s="80"/>
      <c r="G34" s="80"/>
      <c r="H34" s="80"/>
      <c r="I34" s="80"/>
      <c r="J34" s="80"/>
      <c r="K34" s="80"/>
      <c r="L34" s="80"/>
      <c r="M34" s="80"/>
      <c r="N34" s="80"/>
      <c r="O34" s="81"/>
    </row>
    <row r="35" spans="1:15" ht="45" customHeight="1" x14ac:dyDescent="0.4">
      <c r="A35" s="82" t="s">
        <v>513</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514</v>
      </c>
      <c r="B37" s="66"/>
      <c r="C37" s="66"/>
      <c r="D37" s="66"/>
      <c r="E37" s="66"/>
      <c r="F37" s="66"/>
      <c r="G37" s="66"/>
      <c r="H37" s="66"/>
      <c r="I37" s="66"/>
      <c r="J37" s="66"/>
      <c r="K37" s="66"/>
      <c r="L37" s="66"/>
      <c r="M37" s="66"/>
      <c r="N37" s="66"/>
      <c r="O37" s="67"/>
    </row>
    <row r="38" spans="1:15" s="30" customFormat="1" ht="45" customHeight="1" x14ac:dyDescent="0.4">
      <c r="A38" s="68" t="s">
        <v>515</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516</v>
      </c>
      <c r="D4" s="141"/>
      <c r="E4" s="141"/>
      <c r="F4" s="141"/>
      <c r="G4" s="141"/>
      <c r="H4" s="120"/>
      <c r="I4" s="118" t="s">
        <v>4</v>
      </c>
      <c r="J4" s="141" t="s">
        <v>517</v>
      </c>
      <c r="K4" s="141"/>
      <c r="L4" s="141"/>
      <c r="M4" s="141"/>
      <c r="N4" s="141"/>
      <c r="O4" s="120"/>
    </row>
    <row r="5" spans="1:15" ht="15" customHeight="1" x14ac:dyDescent="0.4">
      <c r="A5" s="140"/>
      <c r="B5" s="140"/>
      <c r="C5" s="128" t="s">
        <v>6</v>
      </c>
      <c r="D5" s="128"/>
      <c r="E5" s="128"/>
      <c r="F5" s="128"/>
      <c r="G5" s="128"/>
      <c r="H5" s="142"/>
      <c r="I5" s="140"/>
      <c r="J5" s="128" t="s">
        <v>518</v>
      </c>
      <c r="K5" s="128"/>
      <c r="L5" s="128"/>
      <c r="M5" s="128"/>
      <c r="N5" s="128"/>
      <c r="O5" s="129"/>
    </row>
    <row r="6" spans="1:15" ht="15" customHeight="1" x14ac:dyDescent="0.4">
      <c r="A6" s="118" t="s">
        <v>8</v>
      </c>
      <c r="B6" s="118"/>
      <c r="C6" s="118"/>
      <c r="D6" s="118"/>
      <c r="E6" s="118"/>
      <c r="F6" s="118" t="s">
        <v>519</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520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5853</v>
      </c>
      <c r="H17" s="109"/>
      <c r="I17" s="12" t="s">
        <v>29</v>
      </c>
      <c r="J17" s="13"/>
      <c r="K17" s="11"/>
      <c r="L17" s="110">
        <v>6038</v>
      </c>
      <c r="M17" s="110"/>
      <c r="N17" s="12" t="s">
        <v>29</v>
      </c>
      <c r="O17" s="13"/>
    </row>
    <row r="18" spans="1:15" ht="15.95" customHeight="1" x14ac:dyDescent="0.4">
      <c r="A18" s="111" t="s">
        <v>30</v>
      </c>
      <c r="B18" s="112"/>
      <c r="C18" s="112"/>
      <c r="D18" s="112"/>
      <c r="E18" s="113"/>
      <c r="F18" s="14"/>
      <c r="G18" s="114">
        <v>6307</v>
      </c>
      <c r="H18" s="114"/>
      <c r="I18" s="15" t="s">
        <v>29</v>
      </c>
      <c r="J18" s="16"/>
      <c r="K18" s="14"/>
      <c r="L18" s="115">
        <v>6522</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3.1</v>
      </c>
      <c r="I24" s="23" t="s">
        <v>43</v>
      </c>
      <c r="J24" s="24">
        <v>-7.4</v>
      </c>
      <c r="K24" s="23" t="s">
        <v>43</v>
      </c>
      <c r="L24" s="24">
        <v>-21</v>
      </c>
      <c r="M24" s="23" t="s">
        <v>43</v>
      </c>
      <c r="N24" s="24">
        <v>-3.2</v>
      </c>
      <c r="O24" s="25" t="s">
        <v>43</v>
      </c>
    </row>
    <row r="25" spans="1:15" ht="15" customHeight="1" x14ac:dyDescent="0.4">
      <c r="A25" s="95" t="s">
        <v>45</v>
      </c>
      <c r="B25" s="96"/>
      <c r="C25" s="96"/>
      <c r="D25" s="96"/>
      <c r="E25" s="96"/>
      <c r="F25" s="96"/>
      <c r="G25" s="97"/>
      <c r="H25" s="26">
        <v>3</v>
      </c>
      <c r="I25" s="23" t="s">
        <v>43</v>
      </c>
      <c r="J25" s="27">
        <v>-7</v>
      </c>
      <c r="K25" s="23" t="s">
        <v>43</v>
      </c>
      <c r="L25" s="27">
        <v>-19.399999999999999</v>
      </c>
      <c r="M25" s="23" t="s">
        <v>43</v>
      </c>
      <c r="N25" s="27">
        <v>-3.5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196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521</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522</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523</v>
      </c>
      <c r="D4" s="141"/>
      <c r="E4" s="141"/>
      <c r="F4" s="141"/>
      <c r="G4" s="141"/>
      <c r="H4" s="120"/>
      <c r="I4" s="118" t="s">
        <v>4</v>
      </c>
      <c r="J4" s="141" t="s">
        <v>524</v>
      </c>
      <c r="K4" s="141"/>
      <c r="L4" s="141"/>
      <c r="M4" s="141"/>
      <c r="N4" s="141"/>
      <c r="O4" s="120"/>
    </row>
    <row r="5" spans="1:15" ht="15" customHeight="1" x14ac:dyDescent="0.4">
      <c r="A5" s="140"/>
      <c r="B5" s="140"/>
      <c r="C5" s="128" t="s">
        <v>6</v>
      </c>
      <c r="D5" s="128"/>
      <c r="E5" s="128"/>
      <c r="F5" s="128"/>
      <c r="G5" s="128"/>
      <c r="H5" s="142"/>
      <c r="I5" s="140"/>
      <c r="J5" s="128" t="s">
        <v>525</v>
      </c>
      <c r="K5" s="128"/>
      <c r="L5" s="128"/>
      <c r="M5" s="128"/>
      <c r="N5" s="128"/>
      <c r="O5" s="129"/>
    </row>
    <row r="6" spans="1:15" ht="15" customHeight="1" x14ac:dyDescent="0.4">
      <c r="A6" s="118" t="s">
        <v>8</v>
      </c>
      <c r="B6" s="118"/>
      <c r="C6" s="118"/>
      <c r="D6" s="118"/>
      <c r="E6" s="118"/>
      <c r="F6" s="118" t="s">
        <v>138</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526</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15178</v>
      </c>
      <c r="H17" s="109"/>
      <c r="I17" s="12" t="s">
        <v>29</v>
      </c>
      <c r="J17" s="13"/>
      <c r="K17" s="11"/>
      <c r="L17" s="110">
        <v>13625</v>
      </c>
      <c r="M17" s="110"/>
      <c r="N17" s="12" t="s">
        <v>29</v>
      </c>
      <c r="O17" s="13"/>
    </row>
    <row r="18" spans="1:15" ht="15.95" customHeight="1" x14ac:dyDescent="0.4">
      <c r="A18" s="111" t="s">
        <v>30</v>
      </c>
      <c r="B18" s="112"/>
      <c r="C18" s="112"/>
      <c r="D18" s="112"/>
      <c r="E18" s="113"/>
      <c r="F18" s="14"/>
      <c r="G18" s="114">
        <v>17179</v>
      </c>
      <c r="H18" s="114"/>
      <c r="I18" s="15" t="s">
        <v>29</v>
      </c>
      <c r="J18" s="16"/>
      <c r="K18" s="14"/>
      <c r="L18" s="115">
        <v>15313</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4.5999999999999996</v>
      </c>
      <c r="K23" s="23" t="s">
        <v>43</v>
      </c>
      <c r="L23" s="24">
        <v>8.1999999999999993</v>
      </c>
      <c r="M23" s="23" t="s">
        <v>43</v>
      </c>
      <c r="N23" s="24">
        <v>10.3</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3.1</v>
      </c>
      <c r="I25" s="23" t="s">
        <v>43</v>
      </c>
      <c r="J25" s="27">
        <v>4.5999999999999996</v>
      </c>
      <c r="K25" s="23" t="s">
        <v>43</v>
      </c>
      <c r="L25" s="27">
        <v>9.1</v>
      </c>
      <c r="M25" s="23" t="s">
        <v>43</v>
      </c>
      <c r="N25" s="27">
        <v>10.9</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527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528</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529</v>
      </c>
      <c r="D4" s="141"/>
      <c r="E4" s="141"/>
      <c r="F4" s="141"/>
      <c r="G4" s="141"/>
      <c r="H4" s="120"/>
      <c r="I4" s="118" t="s">
        <v>4</v>
      </c>
      <c r="J4" s="141" t="s">
        <v>530</v>
      </c>
      <c r="K4" s="141"/>
      <c r="L4" s="141"/>
      <c r="M4" s="141"/>
      <c r="N4" s="141"/>
      <c r="O4" s="120"/>
    </row>
    <row r="5" spans="1:15" ht="15" customHeight="1" x14ac:dyDescent="0.4">
      <c r="A5" s="140"/>
      <c r="B5" s="140"/>
      <c r="C5" s="128" t="s">
        <v>6</v>
      </c>
      <c r="D5" s="128"/>
      <c r="E5" s="128"/>
      <c r="F5" s="128"/>
      <c r="G5" s="128"/>
      <c r="H5" s="142"/>
      <c r="I5" s="140"/>
      <c r="J5" s="128" t="s">
        <v>531</v>
      </c>
      <c r="K5" s="128"/>
      <c r="L5" s="128"/>
      <c r="M5" s="128"/>
      <c r="N5" s="128"/>
      <c r="O5" s="129"/>
    </row>
    <row r="6" spans="1:15" ht="15" customHeight="1" x14ac:dyDescent="0.4">
      <c r="A6" s="118" t="s">
        <v>8</v>
      </c>
      <c r="B6" s="118"/>
      <c r="C6" s="118"/>
      <c r="D6" s="118"/>
      <c r="E6" s="118"/>
      <c r="F6" s="118" t="s">
        <v>374</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532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17938</v>
      </c>
      <c r="H17" s="109"/>
      <c r="I17" s="12" t="s">
        <v>29</v>
      </c>
      <c r="J17" s="13"/>
      <c r="K17" s="11"/>
      <c r="L17" s="110">
        <v>19191</v>
      </c>
      <c r="M17" s="110"/>
      <c r="N17" s="12" t="s">
        <v>29</v>
      </c>
      <c r="O17" s="13"/>
    </row>
    <row r="18" spans="1:15" ht="15.95" customHeight="1" x14ac:dyDescent="0.4">
      <c r="A18" s="111" t="s">
        <v>30</v>
      </c>
      <c r="B18" s="112"/>
      <c r="C18" s="112"/>
      <c r="D18" s="112"/>
      <c r="E18" s="113"/>
      <c r="F18" s="14"/>
      <c r="G18" s="114">
        <v>18994</v>
      </c>
      <c r="H18" s="114"/>
      <c r="I18" s="15" t="s">
        <v>29</v>
      </c>
      <c r="J18" s="16"/>
      <c r="K18" s="14"/>
      <c r="L18" s="115">
        <v>20251</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-2.2999999999999998</v>
      </c>
      <c r="K24" s="23" t="s">
        <v>43</v>
      </c>
      <c r="L24" s="24">
        <v>-5.4</v>
      </c>
      <c r="M24" s="23" t="s">
        <v>43</v>
      </c>
      <c r="N24" s="24">
        <v>-11.1</v>
      </c>
      <c r="O24" s="25" t="s">
        <v>43</v>
      </c>
    </row>
    <row r="25" spans="1:15" ht="15" customHeight="1" x14ac:dyDescent="0.4">
      <c r="A25" s="95" t="s">
        <v>45</v>
      </c>
      <c r="B25" s="96"/>
      <c r="C25" s="96"/>
      <c r="D25" s="96"/>
      <c r="E25" s="96"/>
      <c r="F25" s="96"/>
      <c r="G25" s="97"/>
      <c r="H25" s="26">
        <v>3</v>
      </c>
      <c r="I25" s="23" t="s">
        <v>43</v>
      </c>
      <c r="J25" s="27">
        <v>-2.1</v>
      </c>
      <c r="K25" s="23" t="s">
        <v>43</v>
      </c>
      <c r="L25" s="27">
        <v>-5.0999999999999996</v>
      </c>
      <c r="M25" s="23" t="s">
        <v>43</v>
      </c>
      <c r="N25" s="27">
        <v>-10.7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533</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534</v>
      </c>
      <c r="B34" s="80"/>
      <c r="C34" s="80"/>
      <c r="D34" s="80"/>
      <c r="E34" s="80"/>
      <c r="F34" s="80"/>
      <c r="G34" s="80"/>
      <c r="H34" s="80"/>
      <c r="I34" s="80"/>
      <c r="J34" s="80"/>
      <c r="K34" s="80"/>
      <c r="L34" s="80"/>
      <c r="M34" s="80"/>
      <c r="N34" s="80"/>
      <c r="O34" s="81"/>
    </row>
    <row r="35" spans="1:15" ht="45" customHeight="1" x14ac:dyDescent="0.4">
      <c r="A35" s="82" t="s">
        <v>535</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536</v>
      </c>
      <c r="B37" s="66"/>
      <c r="C37" s="66"/>
      <c r="D37" s="66"/>
      <c r="E37" s="66"/>
      <c r="F37" s="66"/>
      <c r="G37" s="66"/>
      <c r="H37" s="66"/>
      <c r="I37" s="66"/>
      <c r="J37" s="66"/>
      <c r="K37" s="66"/>
      <c r="L37" s="66"/>
      <c r="M37" s="66"/>
      <c r="N37" s="66"/>
      <c r="O37" s="67"/>
    </row>
    <row r="38" spans="1:15" s="30" customFormat="1" ht="45" customHeight="1" x14ac:dyDescent="0.4">
      <c r="A38" s="68" t="s">
        <v>537</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538</v>
      </c>
      <c r="D4" s="141"/>
      <c r="E4" s="141"/>
      <c r="F4" s="141"/>
      <c r="G4" s="141"/>
      <c r="H4" s="120"/>
      <c r="I4" s="118" t="s">
        <v>4</v>
      </c>
      <c r="J4" s="141" t="s">
        <v>539</v>
      </c>
      <c r="K4" s="141"/>
      <c r="L4" s="141"/>
      <c r="M4" s="141"/>
      <c r="N4" s="141"/>
      <c r="O4" s="120"/>
    </row>
    <row r="5" spans="1:15" ht="15" customHeight="1" x14ac:dyDescent="0.4">
      <c r="A5" s="140"/>
      <c r="B5" s="140"/>
      <c r="C5" s="128" t="s">
        <v>6</v>
      </c>
      <c r="D5" s="128"/>
      <c r="E5" s="128"/>
      <c r="F5" s="128"/>
      <c r="G5" s="128"/>
      <c r="H5" s="142"/>
      <c r="I5" s="140"/>
      <c r="J5" s="128" t="s">
        <v>540</v>
      </c>
      <c r="K5" s="128"/>
      <c r="L5" s="128"/>
      <c r="M5" s="128"/>
      <c r="N5" s="128"/>
      <c r="O5" s="129"/>
    </row>
    <row r="6" spans="1:15" ht="15" customHeight="1" x14ac:dyDescent="0.4">
      <c r="A6" s="118" t="s">
        <v>8</v>
      </c>
      <c r="B6" s="118"/>
      <c r="C6" s="118"/>
      <c r="D6" s="118"/>
      <c r="E6" s="118"/>
      <c r="F6" s="118" t="s">
        <v>95</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541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1155</v>
      </c>
      <c r="H17" s="109"/>
      <c r="I17" s="12" t="s">
        <v>29</v>
      </c>
      <c r="J17" s="13"/>
      <c r="K17" s="11"/>
      <c r="L17" s="110">
        <v>1228</v>
      </c>
      <c r="M17" s="110"/>
      <c r="N17" s="12" t="s">
        <v>29</v>
      </c>
      <c r="O17" s="13"/>
    </row>
    <row r="18" spans="1:15" ht="15.95" customHeight="1" x14ac:dyDescent="0.4">
      <c r="A18" s="111" t="s">
        <v>30</v>
      </c>
      <c r="B18" s="112"/>
      <c r="C18" s="112"/>
      <c r="D18" s="112"/>
      <c r="E18" s="113"/>
      <c r="F18" s="14"/>
      <c r="G18" s="114">
        <v>1155</v>
      </c>
      <c r="H18" s="114"/>
      <c r="I18" s="15" t="s">
        <v>29</v>
      </c>
      <c r="J18" s="16"/>
      <c r="K18" s="14"/>
      <c r="L18" s="115">
        <v>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7.5</v>
      </c>
      <c r="K23" s="23" t="s">
        <v>43</v>
      </c>
      <c r="L23" s="24">
        <v>3.2</v>
      </c>
      <c r="M23" s="23" t="s">
        <v>43</v>
      </c>
      <c r="N23" s="24">
        <v>-6.4</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0</v>
      </c>
      <c r="K25" s="23" t="s">
        <v>43</v>
      </c>
      <c r="L25" s="27">
        <v>0</v>
      </c>
      <c r="M25" s="23" t="s">
        <v>43</v>
      </c>
      <c r="N25" s="27">
        <v>0</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542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543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544</v>
      </c>
      <c r="D4" s="141"/>
      <c r="E4" s="141"/>
      <c r="F4" s="141"/>
      <c r="G4" s="141"/>
      <c r="H4" s="120"/>
      <c r="I4" s="118" t="s">
        <v>4</v>
      </c>
      <c r="J4" s="141" t="s">
        <v>545</v>
      </c>
      <c r="K4" s="141"/>
      <c r="L4" s="141"/>
      <c r="M4" s="141"/>
      <c r="N4" s="141"/>
      <c r="O4" s="120"/>
    </row>
    <row r="5" spans="1:15" ht="15" customHeight="1" x14ac:dyDescent="0.4">
      <c r="A5" s="140"/>
      <c r="B5" s="140"/>
      <c r="C5" s="128" t="s">
        <v>6</v>
      </c>
      <c r="D5" s="128"/>
      <c r="E5" s="128"/>
      <c r="F5" s="128"/>
      <c r="G5" s="128"/>
      <c r="H5" s="142"/>
      <c r="I5" s="140"/>
      <c r="J5" s="128" t="s">
        <v>546</v>
      </c>
      <c r="K5" s="128"/>
      <c r="L5" s="128"/>
      <c r="M5" s="128"/>
      <c r="N5" s="128"/>
      <c r="O5" s="129"/>
    </row>
    <row r="6" spans="1:15" ht="15" customHeight="1" x14ac:dyDescent="0.4">
      <c r="A6" s="118" t="s">
        <v>8</v>
      </c>
      <c r="B6" s="118"/>
      <c r="C6" s="118"/>
      <c r="D6" s="118"/>
      <c r="E6" s="118"/>
      <c r="F6" s="118" t="s">
        <v>547</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548</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1866</v>
      </c>
      <c r="H17" s="109"/>
      <c r="I17" s="12" t="s">
        <v>29</v>
      </c>
      <c r="J17" s="13"/>
      <c r="K17" s="11"/>
      <c r="L17" s="110">
        <v>3358</v>
      </c>
      <c r="M17" s="110"/>
      <c r="N17" s="12" t="s">
        <v>29</v>
      </c>
      <c r="O17" s="13"/>
    </row>
    <row r="18" spans="1:15" ht="15.95" customHeight="1" x14ac:dyDescent="0.4">
      <c r="A18" s="111" t="s">
        <v>30</v>
      </c>
      <c r="B18" s="112"/>
      <c r="C18" s="112"/>
      <c r="D18" s="112"/>
      <c r="E18" s="113"/>
      <c r="F18" s="14"/>
      <c r="G18" s="114">
        <v>1866</v>
      </c>
      <c r="H18" s="114"/>
      <c r="I18" s="15" t="s">
        <v>29</v>
      </c>
      <c r="J18" s="16"/>
      <c r="K18" s="14"/>
      <c r="L18" s="115">
        <v>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-25.5</v>
      </c>
      <c r="K23" s="23" t="s">
        <v>43</v>
      </c>
      <c r="L23" s="24">
        <v>-65.900000000000006</v>
      </c>
      <c r="M23" s="23" t="s">
        <v>43</v>
      </c>
      <c r="N23" s="24">
        <v>-80</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0</v>
      </c>
      <c r="K25" s="23" t="s">
        <v>43</v>
      </c>
      <c r="L25" s="27">
        <v>0</v>
      </c>
      <c r="M25" s="23" t="s">
        <v>43</v>
      </c>
      <c r="N25" s="27">
        <v>0</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549</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550</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551</v>
      </c>
      <c r="D4" s="141"/>
      <c r="E4" s="141"/>
      <c r="F4" s="141"/>
      <c r="G4" s="141"/>
      <c r="H4" s="120"/>
      <c r="I4" s="118" t="s">
        <v>4</v>
      </c>
      <c r="J4" s="141" t="s">
        <v>552</v>
      </c>
      <c r="K4" s="141"/>
      <c r="L4" s="141"/>
      <c r="M4" s="141"/>
      <c r="N4" s="141"/>
      <c r="O4" s="120"/>
    </row>
    <row r="5" spans="1:15" ht="15" customHeight="1" x14ac:dyDescent="0.4">
      <c r="A5" s="140"/>
      <c r="B5" s="140"/>
      <c r="C5" s="128" t="s">
        <v>553</v>
      </c>
      <c r="D5" s="128"/>
      <c r="E5" s="128"/>
      <c r="F5" s="128"/>
      <c r="G5" s="128"/>
      <c r="H5" s="142"/>
      <c r="I5" s="140"/>
      <c r="J5" s="128" t="s">
        <v>554</v>
      </c>
      <c r="K5" s="128"/>
      <c r="L5" s="128"/>
      <c r="M5" s="128"/>
      <c r="N5" s="128"/>
      <c r="O5" s="129"/>
    </row>
    <row r="6" spans="1:15" ht="15" customHeight="1" x14ac:dyDescent="0.4">
      <c r="A6" s="118" t="s">
        <v>8</v>
      </c>
      <c r="B6" s="118"/>
      <c r="C6" s="118"/>
      <c r="D6" s="118"/>
      <c r="E6" s="118"/>
      <c r="F6" s="118" t="s">
        <v>172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555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8813</v>
      </c>
      <c r="H17" s="109"/>
      <c r="I17" s="12" t="s">
        <v>29</v>
      </c>
      <c r="J17" s="13"/>
      <c r="K17" s="11"/>
      <c r="L17" s="110">
        <v>5298</v>
      </c>
      <c r="M17" s="110"/>
      <c r="N17" s="12" t="s">
        <v>29</v>
      </c>
      <c r="O17" s="13"/>
    </row>
    <row r="18" spans="1:15" ht="15.95" customHeight="1" x14ac:dyDescent="0.4">
      <c r="A18" s="111" t="s">
        <v>30</v>
      </c>
      <c r="B18" s="112"/>
      <c r="C18" s="112"/>
      <c r="D18" s="112"/>
      <c r="E18" s="113"/>
      <c r="F18" s="14"/>
      <c r="G18" s="114">
        <v>8730</v>
      </c>
      <c r="H18" s="114"/>
      <c r="I18" s="15" t="s">
        <v>29</v>
      </c>
      <c r="J18" s="16"/>
      <c r="K18" s="14"/>
      <c r="L18" s="115">
        <v>5845</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12</v>
      </c>
      <c r="K24" s="23" t="s">
        <v>43</v>
      </c>
      <c r="L24" s="24">
        <v>22.3</v>
      </c>
      <c r="M24" s="23" t="s">
        <v>43</v>
      </c>
      <c r="N24" s="24">
        <v>40.4</v>
      </c>
      <c r="O24" s="25" t="s">
        <v>43</v>
      </c>
    </row>
    <row r="25" spans="1:15" ht="15" customHeight="1" x14ac:dyDescent="0.4">
      <c r="A25" s="95" t="s">
        <v>45</v>
      </c>
      <c r="B25" s="96"/>
      <c r="C25" s="96"/>
      <c r="D25" s="96"/>
      <c r="E25" s="96"/>
      <c r="F25" s="96"/>
      <c r="G25" s="97"/>
      <c r="H25" s="26">
        <v>3</v>
      </c>
      <c r="I25" s="23" t="s">
        <v>43</v>
      </c>
      <c r="J25" s="27">
        <v>11.9</v>
      </c>
      <c r="K25" s="23" t="s">
        <v>43</v>
      </c>
      <c r="L25" s="27">
        <v>13.2</v>
      </c>
      <c r="M25" s="23" t="s">
        <v>43</v>
      </c>
      <c r="N25" s="27">
        <v>33.700000000000003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487</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556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557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558</v>
      </c>
      <c r="D4" s="141"/>
      <c r="E4" s="141"/>
      <c r="F4" s="141"/>
      <c r="G4" s="141"/>
      <c r="H4" s="120"/>
      <c r="I4" s="118" t="s">
        <v>4</v>
      </c>
      <c r="J4" s="141" t="s">
        <v>559</v>
      </c>
      <c r="K4" s="141"/>
      <c r="L4" s="141"/>
      <c r="M4" s="141"/>
      <c r="N4" s="141"/>
      <c r="O4" s="120"/>
    </row>
    <row r="5" spans="1:15" ht="15" customHeight="1" x14ac:dyDescent="0.4">
      <c r="A5" s="140"/>
      <c r="B5" s="140"/>
      <c r="C5" s="128" t="s">
        <v>6</v>
      </c>
      <c r="D5" s="128"/>
      <c r="E5" s="128"/>
      <c r="F5" s="128"/>
      <c r="G5" s="128"/>
      <c r="H5" s="142"/>
      <c r="I5" s="140"/>
      <c r="J5" s="128" t="s">
        <v>560</v>
      </c>
      <c r="K5" s="128"/>
      <c r="L5" s="128"/>
      <c r="M5" s="128"/>
      <c r="N5" s="128"/>
      <c r="O5" s="129"/>
    </row>
    <row r="6" spans="1:15" ht="15" customHeight="1" x14ac:dyDescent="0.4">
      <c r="A6" s="118" t="s">
        <v>8</v>
      </c>
      <c r="B6" s="118"/>
      <c r="C6" s="118"/>
      <c r="D6" s="118"/>
      <c r="E6" s="118"/>
      <c r="F6" s="118" t="s">
        <v>561</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562</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6654</v>
      </c>
      <c r="H17" s="109"/>
      <c r="I17" s="12" t="s">
        <v>29</v>
      </c>
      <c r="J17" s="13"/>
      <c r="K17" s="11"/>
      <c r="L17" s="110">
        <v>6977</v>
      </c>
      <c r="M17" s="110"/>
      <c r="N17" s="12" t="s">
        <v>29</v>
      </c>
      <c r="O17" s="13"/>
    </row>
    <row r="18" spans="1:15" ht="15.95" customHeight="1" x14ac:dyDescent="0.4">
      <c r="A18" s="111" t="s">
        <v>30</v>
      </c>
      <c r="B18" s="112"/>
      <c r="C18" s="112"/>
      <c r="D18" s="112"/>
      <c r="E18" s="113"/>
      <c r="F18" s="14"/>
      <c r="G18" s="114">
        <v>7269</v>
      </c>
      <c r="H18" s="114"/>
      <c r="I18" s="15" t="s">
        <v>29</v>
      </c>
      <c r="J18" s="16"/>
      <c r="K18" s="14"/>
      <c r="L18" s="115">
        <v>7576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563</v>
      </c>
      <c r="K22" s="19" t="s">
        <v>38</v>
      </c>
      <c r="L22" s="20" t="s">
        <v>564</v>
      </c>
      <c r="M22" s="19" t="s">
        <v>38</v>
      </c>
      <c r="N22" s="20" t="s">
        <v>565</v>
      </c>
      <c r="O22" s="19" t="s">
        <v>38</v>
      </c>
    </row>
    <row r="23" spans="1:15" ht="15" customHeight="1" x14ac:dyDescent="0.4">
      <c r="A23" s="93" t="s">
        <v>41</v>
      </c>
      <c r="B23" s="21" t="s">
        <v>11</v>
      </c>
      <c r="C23" s="95" t="s">
        <v>42</v>
      </c>
      <c r="D23" s="96"/>
      <c r="E23" s="96"/>
      <c r="F23" s="96"/>
      <c r="G23" s="97"/>
      <c r="H23" s="22">
        <v>5</v>
      </c>
      <c r="I23" s="23" t="s">
        <v>43</v>
      </c>
      <c r="J23" s="24">
        <v>-3.1</v>
      </c>
      <c r="K23" s="23" t="s">
        <v>43</v>
      </c>
      <c r="L23" s="24">
        <v>-6.4</v>
      </c>
      <c r="M23" s="23" t="s">
        <v>43</v>
      </c>
      <c r="N23" s="24">
        <v>-4.9000000000000004</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5</v>
      </c>
      <c r="I25" s="23" t="s">
        <v>43</v>
      </c>
      <c r="J25" s="27">
        <v>0.7</v>
      </c>
      <c r="K25" s="23" t="s">
        <v>43</v>
      </c>
      <c r="L25" s="27">
        <v>-5.4</v>
      </c>
      <c r="M25" s="23" t="s">
        <v>43</v>
      </c>
      <c r="N25" s="27">
        <v>-4.3</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566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567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92</v>
      </c>
      <c r="D4" s="141"/>
      <c r="E4" s="141"/>
      <c r="F4" s="141"/>
      <c r="G4" s="141"/>
      <c r="H4" s="120"/>
      <c r="I4" s="118" t="s">
        <v>4</v>
      </c>
      <c r="J4" s="141" t="s">
        <v>93</v>
      </c>
      <c r="K4" s="141"/>
      <c r="L4" s="141"/>
      <c r="M4" s="141"/>
      <c r="N4" s="141"/>
      <c r="O4" s="120"/>
    </row>
    <row r="5" spans="1:15" ht="15" customHeight="1" x14ac:dyDescent="0.4">
      <c r="A5" s="140"/>
      <c r="B5" s="140"/>
      <c r="C5" s="128" t="s">
        <v>6</v>
      </c>
      <c r="D5" s="128"/>
      <c r="E5" s="128"/>
      <c r="F5" s="128"/>
      <c r="G5" s="128"/>
      <c r="H5" s="142"/>
      <c r="I5" s="140"/>
      <c r="J5" s="128" t="s">
        <v>94</v>
      </c>
      <c r="K5" s="128"/>
      <c r="L5" s="128"/>
      <c r="M5" s="128"/>
      <c r="N5" s="128"/>
      <c r="O5" s="129"/>
    </row>
    <row r="6" spans="1:15" ht="15" customHeight="1" x14ac:dyDescent="0.4">
      <c r="A6" s="118" t="s">
        <v>8</v>
      </c>
      <c r="B6" s="118"/>
      <c r="C6" s="118"/>
      <c r="D6" s="118"/>
      <c r="E6" s="118"/>
      <c r="F6" s="118" t="s">
        <v>95</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96</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2464</v>
      </c>
      <c r="H17" s="109"/>
      <c r="I17" s="12" t="s">
        <v>29</v>
      </c>
      <c r="J17" s="13"/>
      <c r="K17" s="11"/>
      <c r="L17" s="110">
        <v>2676</v>
      </c>
      <c r="M17" s="110"/>
      <c r="N17" s="12" t="s">
        <v>29</v>
      </c>
      <c r="O17" s="13"/>
    </row>
    <row r="18" spans="1:15" ht="15.95" customHeight="1" x14ac:dyDescent="0.4">
      <c r="A18" s="111" t="s">
        <v>30</v>
      </c>
      <c r="B18" s="112"/>
      <c r="C18" s="112"/>
      <c r="D18" s="112"/>
      <c r="E18" s="113"/>
      <c r="F18" s="14"/>
      <c r="G18" s="114">
        <v>2567</v>
      </c>
      <c r="H18" s="114"/>
      <c r="I18" s="15" t="s">
        <v>29</v>
      </c>
      <c r="J18" s="16"/>
      <c r="K18" s="14"/>
      <c r="L18" s="115">
        <v>2739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6.1</v>
      </c>
      <c r="K23" s="23" t="s">
        <v>43</v>
      </c>
      <c r="L23" s="24">
        <v>-18</v>
      </c>
      <c r="M23" s="23" t="s">
        <v>43</v>
      </c>
      <c r="N23" s="24">
        <v>-8.6999999999999993</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6.8</v>
      </c>
      <c r="K25" s="23" t="s">
        <v>43</v>
      </c>
      <c r="L25" s="27">
        <v>-16</v>
      </c>
      <c r="M25" s="23" t="s">
        <v>43</v>
      </c>
      <c r="N25" s="27">
        <v>-6.8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97</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98</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568</v>
      </c>
      <c r="D4" s="141"/>
      <c r="E4" s="141"/>
      <c r="F4" s="141"/>
      <c r="G4" s="141"/>
      <c r="H4" s="120"/>
      <c r="I4" s="118" t="s">
        <v>4</v>
      </c>
      <c r="J4" s="141" t="s">
        <v>569</v>
      </c>
      <c r="K4" s="141"/>
      <c r="L4" s="141"/>
      <c r="M4" s="141"/>
      <c r="N4" s="141"/>
      <c r="O4" s="120"/>
    </row>
    <row r="5" spans="1:15" ht="15" customHeight="1" x14ac:dyDescent="0.4">
      <c r="A5" s="140"/>
      <c r="B5" s="140"/>
      <c r="C5" s="128" t="s">
        <v>6</v>
      </c>
      <c r="D5" s="128"/>
      <c r="E5" s="128"/>
      <c r="F5" s="128"/>
      <c r="G5" s="128"/>
      <c r="H5" s="142"/>
      <c r="I5" s="140"/>
      <c r="J5" s="128" t="s">
        <v>570</v>
      </c>
      <c r="K5" s="128"/>
      <c r="L5" s="128"/>
      <c r="M5" s="128"/>
      <c r="N5" s="128"/>
      <c r="O5" s="129"/>
    </row>
    <row r="6" spans="1:15" ht="15" customHeight="1" x14ac:dyDescent="0.4">
      <c r="A6" s="118" t="s">
        <v>8</v>
      </c>
      <c r="B6" s="118"/>
      <c r="C6" s="118"/>
      <c r="D6" s="118"/>
      <c r="E6" s="118"/>
      <c r="F6" s="118" t="s">
        <v>547</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571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449</v>
      </c>
      <c r="H17" s="109"/>
      <c r="I17" s="12" t="s">
        <v>29</v>
      </c>
      <c r="J17" s="13"/>
      <c r="K17" s="11"/>
      <c r="L17" s="110">
        <v>434</v>
      </c>
      <c r="M17" s="110"/>
      <c r="N17" s="12" t="s">
        <v>29</v>
      </c>
      <c r="O17" s="13"/>
    </row>
    <row r="18" spans="1:15" ht="15.95" customHeight="1" x14ac:dyDescent="0.4">
      <c r="A18" s="111" t="s">
        <v>30</v>
      </c>
      <c r="B18" s="112"/>
      <c r="C18" s="112"/>
      <c r="D18" s="112"/>
      <c r="E18" s="113"/>
      <c r="F18" s="14"/>
      <c r="G18" s="114">
        <v>449</v>
      </c>
      <c r="H18" s="114"/>
      <c r="I18" s="15" t="s">
        <v>29</v>
      </c>
      <c r="J18" s="16"/>
      <c r="K18" s="14"/>
      <c r="L18" s="115">
        <v>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3.1</v>
      </c>
      <c r="I23" s="23" t="s">
        <v>43</v>
      </c>
      <c r="J23" s="24">
        <v>-5.8</v>
      </c>
      <c r="K23" s="23" t="s">
        <v>43</v>
      </c>
      <c r="L23" s="24">
        <v>-8.3000000000000007</v>
      </c>
      <c r="M23" s="23" t="s">
        <v>43</v>
      </c>
      <c r="N23" s="24">
        <v>3.4</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3.1</v>
      </c>
      <c r="I25" s="23" t="s">
        <v>43</v>
      </c>
      <c r="J25" s="27">
        <v>0</v>
      </c>
      <c r="K25" s="23" t="s">
        <v>43</v>
      </c>
      <c r="L25" s="27">
        <v>0</v>
      </c>
      <c r="M25" s="23" t="s">
        <v>43</v>
      </c>
      <c r="N25" s="27">
        <v>0</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572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573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574</v>
      </c>
      <c r="D4" s="141"/>
      <c r="E4" s="141"/>
      <c r="F4" s="141"/>
      <c r="G4" s="141"/>
      <c r="H4" s="120"/>
      <c r="I4" s="118" t="s">
        <v>4</v>
      </c>
      <c r="J4" s="141" t="s">
        <v>575</v>
      </c>
      <c r="K4" s="141"/>
      <c r="L4" s="141"/>
      <c r="M4" s="141"/>
      <c r="N4" s="141"/>
      <c r="O4" s="120"/>
    </row>
    <row r="5" spans="1:15" ht="15" customHeight="1" x14ac:dyDescent="0.4">
      <c r="A5" s="140"/>
      <c r="B5" s="140"/>
      <c r="C5" s="128" t="s">
        <v>6</v>
      </c>
      <c r="D5" s="128"/>
      <c r="E5" s="128"/>
      <c r="F5" s="128"/>
      <c r="G5" s="128"/>
      <c r="H5" s="142"/>
      <c r="I5" s="140"/>
      <c r="J5" s="128" t="s">
        <v>576</v>
      </c>
      <c r="K5" s="128"/>
      <c r="L5" s="128"/>
      <c r="M5" s="128"/>
      <c r="N5" s="128"/>
      <c r="O5" s="129"/>
    </row>
    <row r="6" spans="1:15" ht="15" customHeight="1" x14ac:dyDescent="0.4">
      <c r="A6" s="118" t="s">
        <v>8</v>
      </c>
      <c r="B6" s="118"/>
      <c r="C6" s="118"/>
      <c r="D6" s="118"/>
      <c r="E6" s="118"/>
      <c r="F6" s="118" t="s">
        <v>547</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577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778</v>
      </c>
      <c r="H17" s="109"/>
      <c r="I17" s="12" t="s">
        <v>29</v>
      </c>
      <c r="J17" s="13"/>
      <c r="K17" s="11"/>
      <c r="L17" s="110">
        <v>891</v>
      </c>
      <c r="M17" s="110"/>
      <c r="N17" s="12" t="s">
        <v>29</v>
      </c>
      <c r="O17" s="13"/>
    </row>
    <row r="18" spans="1:15" ht="15.95" customHeight="1" x14ac:dyDescent="0.4">
      <c r="A18" s="111" t="s">
        <v>30</v>
      </c>
      <c r="B18" s="112"/>
      <c r="C18" s="112"/>
      <c r="D18" s="112"/>
      <c r="E18" s="113"/>
      <c r="F18" s="14"/>
      <c r="G18" s="114">
        <v>799</v>
      </c>
      <c r="H18" s="114"/>
      <c r="I18" s="15" t="s">
        <v>29</v>
      </c>
      <c r="J18" s="16"/>
      <c r="K18" s="14"/>
      <c r="L18" s="115">
        <v>918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-2.7</v>
      </c>
      <c r="K23" s="23" t="s">
        <v>43</v>
      </c>
      <c r="L23" s="24">
        <v>-13.9</v>
      </c>
      <c r="M23" s="23" t="s">
        <v>43</v>
      </c>
      <c r="N23" s="24">
        <v>-14.6</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-2.7</v>
      </c>
      <c r="K25" s="23" t="s">
        <v>43</v>
      </c>
      <c r="L25" s="27">
        <v>-13.7</v>
      </c>
      <c r="M25" s="23" t="s">
        <v>43</v>
      </c>
      <c r="N25" s="27">
        <v>-15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578</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579</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580</v>
      </c>
      <c r="D4" s="141"/>
      <c r="E4" s="141"/>
      <c r="F4" s="141"/>
      <c r="G4" s="141"/>
      <c r="H4" s="120"/>
      <c r="I4" s="118" t="s">
        <v>4</v>
      </c>
      <c r="J4" s="141" t="s">
        <v>581</v>
      </c>
      <c r="K4" s="141"/>
      <c r="L4" s="141"/>
      <c r="M4" s="141"/>
      <c r="N4" s="141"/>
      <c r="O4" s="120"/>
    </row>
    <row r="5" spans="1:15" ht="15" customHeight="1" x14ac:dyDescent="0.4">
      <c r="A5" s="140"/>
      <c r="B5" s="140"/>
      <c r="C5" s="128" t="s">
        <v>6</v>
      </c>
      <c r="D5" s="128"/>
      <c r="E5" s="128"/>
      <c r="F5" s="128"/>
      <c r="G5" s="128"/>
      <c r="H5" s="142"/>
      <c r="I5" s="140"/>
      <c r="J5" s="128" t="s">
        <v>582</v>
      </c>
      <c r="K5" s="128"/>
      <c r="L5" s="128"/>
      <c r="M5" s="128"/>
      <c r="N5" s="128"/>
      <c r="O5" s="129"/>
    </row>
    <row r="6" spans="1:15" ht="15" customHeight="1" x14ac:dyDescent="0.4">
      <c r="A6" s="118" t="s">
        <v>8</v>
      </c>
      <c r="B6" s="118"/>
      <c r="C6" s="118"/>
      <c r="D6" s="118"/>
      <c r="E6" s="118"/>
      <c r="F6" s="118" t="s">
        <v>102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583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3357</v>
      </c>
      <c r="H17" s="109"/>
      <c r="I17" s="12" t="s">
        <v>29</v>
      </c>
      <c r="J17" s="13"/>
      <c r="K17" s="11"/>
      <c r="L17" s="110">
        <v>1723</v>
      </c>
      <c r="M17" s="110"/>
      <c r="N17" s="12" t="s">
        <v>29</v>
      </c>
      <c r="O17" s="13"/>
    </row>
    <row r="18" spans="1:15" ht="15.95" customHeight="1" x14ac:dyDescent="0.4">
      <c r="A18" s="111" t="s">
        <v>30</v>
      </c>
      <c r="B18" s="112"/>
      <c r="C18" s="112"/>
      <c r="D18" s="112"/>
      <c r="E18" s="113"/>
      <c r="F18" s="14"/>
      <c r="G18" s="114">
        <v>3728</v>
      </c>
      <c r="H18" s="114"/>
      <c r="I18" s="15" t="s">
        <v>29</v>
      </c>
      <c r="J18" s="16"/>
      <c r="K18" s="14"/>
      <c r="L18" s="115">
        <v>2006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4.7</v>
      </c>
      <c r="I24" s="23" t="s">
        <v>43</v>
      </c>
      <c r="J24" s="24">
        <v>5.4</v>
      </c>
      <c r="K24" s="23" t="s">
        <v>43</v>
      </c>
      <c r="L24" s="24">
        <v>-5.8</v>
      </c>
      <c r="M24" s="23" t="s">
        <v>43</v>
      </c>
      <c r="N24" s="24">
        <v>-4846</v>
      </c>
      <c r="O24" s="25" t="s">
        <v>43</v>
      </c>
    </row>
    <row r="25" spans="1:15" ht="15" customHeight="1" x14ac:dyDescent="0.4">
      <c r="A25" s="95" t="s">
        <v>45</v>
      </c>
      <c r="B25" s="96"/>
      <c r="C25" s="96"/>
      <c r="D25" s="96"/>
      <c r="E25" s="96"/>
      <c r="F25" s="96"/>
      <c r="G25" s="97"/>
      <c r="H25" s="26">
        <v>4.2</v>
      </c>
      <c r="I25" s="23" t="s">
        <v>43</v>
      </c>
      <c r="J25" s="27">
        <v>4.4000000000000004</v>
      </c>
      <c r="K25" s="23" t="s">
        <v>43</v>
      </c>
      <c r="L25" s="27">
        <v>-7</v>
      </c>
      <c r="M25" s="23" t="s">
        <v>43</v>
      </c>
      <c r="N25" s="27">
        <v>-5085.5</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584</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585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586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587</v>
      </c>
      <c r="D4" s="141"/>
      <c r="E4" s="141"/>
      <c r="F4" s="141"/>
      <c r="G4" s="141"/>
      <c r="H4" s="120"/>
      <c r="I4" s="118" t="s">
        <v>4</v>
      </c>
      <c r="J4" s="141" t="s">
        <v>588</v>
      </c>
      <c r="K4" s="141"/>
      <c r="L4" s="141"/>
      <c r="M4" s="141"/>
      <c r="N4" s="141"/>
      <c r="O4" s="120"/>
    </row>
    <row r="5" spans="1:15" ht="15" customHeight="1" x14ac:dyDescent="0.4">
      <c r="A5" s="140"/>
      <c r="B5" s="140"/>
      <c r="C5" s="128" t="s">
        <v>6</v>
      </c>
      <c r="D5" s="128"/>
      <c r="E5" s="128"/>
      <c r="F5" s="128"/>
      <c r="G5" s="128"/>
      <c r="H5" s="142"/>
      <c r="I5" s="140"/>
      <c r="J5" s="128" t="s">
        <v>589</v>
      </c>
      <c r="K5" s="128"/>
      <c r="L5" s="128"/>
      <c r="M5" s="128"/>
      <c r="N5" s="128"/>
      <c r="O5" s="129"/>
    </row>
    <row r="6" spans="1:15" ht="15" customHeight="1" x14ac:dyDescent="0.4">
      <c r="A6" s="118" t="s">
        <v>8</v>
      </c>
      <c r="B6" s="118"/>
      <c r="C6" s="118"/>
      <c r="D6" s="118"/>
      <c r="E6" s="118"/>
      <c r="F6" s="118" t="s">
        <v>590</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591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25602</v>
      </c>
      <c r="H17" s="109"/>
      <c r="I17" s="12" t="s">
        <v>29</v>
      </c>
      <c r="J17" s="13"/>
      <c r="K17" s="11"/>
      <c r="L17" s="110">
        <v>19493</v>
      </c>
      <c r="M17" s="110"/>
      <c r="N17" s="12" t="s">
        <v>29</v>
      </c>
      <c r="O17" s="13"/>
    </row>
    <row r="18" spans="1:15" ht="15.95" customHeight="1" x14ac:dyDescent="0.4">
      <c r="A18" s="111" t="s">
        <v>30</v>
      </c>
      <c r="B18" s="112"/>
      <c r="C18" s="112"/>
      <c r="D18" s="112"/>
      <c r="E18" s="113"/>
      <c r="F18" s="14"/>
      <c r="G18" s="114">
        <v>27417</v>
      </c>
      <c r="H18" s="114"/>
      <c r="I18" s="15" t="s">
        <v>29</v>
      </c>
      <c r="J18" s="16"/>
      <c r="K18" s="14"/>
      <c r="L18" s="115">
        <v>21770</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2.2000000000000002</v>
      </c>
      <c r="K23" s="23" t="s">
        <v>43</v>
      </c>
      <c r="L23" s="24">
        <v>3.8</v>
      </c>
      <c r="M23" s="23" t="s">
        <v>43</v>
      </c>
      <c r="N23" s="24">
        <v>23.9</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2.2000000000000002</v>
      </c>
      <c r="K25" s="23" t="s">
        <v>43</v>
      </c>
      <c r="L25" s="27">
        <v>1.9</v>
      </c>
      <c r="M25" s="23" t="s">
        <v>43</v>
      </c>
      <c r="N25" s="27">
        <v>20.6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592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593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594</v>
      </c>
      <c r="D4" s="141"/>
      <c r="E4" s="141"/>
      <c r="F4" s="141"/>
      <c r="G4" s="141"/>
      <c r="H4" s="120"/>
      <c r="I4" s="118" t="s">
        <v>4</v>
      </c>
      <c r="J4" s="141" t="s">
        <v>595</v>
      </c>
      <c r="K4" s="141"/>
      <c r="L4" s="141"/>
      <c r="M4" s="141"/>
      <c r="N4" s="141"/>
      <c r="O4" s="120"/>
    </row>
    <row r="5" spans="1:15" ht="15" customHeight="1" x14ac:dyDescent="0.4">
      <c r="A5" s="140"/>
      <c r="B5" s="140"/>
      <c r="C5" s="128" t="s">
        <v>6</v>
      </c>
      <c r="D5" s="128"/>
      <c r="E5" s="128"/>
      <c r="F5" s="128"/>
      <c r="G5" s="128"/>
      <c r="H5" s="142"/>
      <c r="I5" s="140"/>
      <c r="J5" s="128" t="s">
        <v>596</v>
      </c>
      <c r="K5" s="128"/>
      <c r="L5" s="128"/>
      <c r="M5" s="128"/>
      <c r="N5" s="128"/>
      <c r="O5" s="129"/>
    </row>
    <row r="6" spans="1:15" ht="15" customHeight="1" x14ac:dyDescent="0.4">
      <c r="A6" s="118" t="s">
        <v>8</v>
      </c>
      <c r="B6" s="118"/>
      <c r="C6" s="118"/>
      <c r="D6" s="118"/>
      <c r="E6" s="118"/>
      <c r="F6" s="118" t="s">
        <v>397</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597</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3177</v>
      </c>
      <c r="H17" s="109"/>
      <c r="I17" s="12" t="s">
        <v>29</v>
      </c>
      <c r="J17" s="13"/>
      <c r="K17" s="11"/>
      <c r="L17" s="110">
        <v>2863</v>
      </c>
      <c r="M17" s="110"/>
      <c r="N17" s="12" t="s">
        <v>29</v>
      </c>
      <c r="O17" s="13"/>
    </row>
    <row r="18" spans="1:15" ht="15.95" customHeight="1" x14ac:dyDescent="0.4">
      <c r="A18" s="111" t="s">
        <v>30</v>
      </c>
      <c r="B18" s="112"/>
      <c r="C18" s="112"/>
      <c r="D18" s="112"/>
      <c r="E18" s="113"/>
      <c r="F18" s="14"/>
      <c r="G18" s="114">
        <v>3528</v>
      </c>
      <c r="H18" s="114"/>
      <c r="I18" s="15" t="s">
        <v>29</v>
      </c>
      <c r="J18" s="16"/>
      <c r="K18" s="14"/>
      <c r="L18" s="115">
        <v>3184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3.1</v>
      </c>
      <c r="I23" s="23" t="s">
        <v>43</v>
      </c>
      <c r="J23" s="24">
        <v>4.4000000000000004</v>
      </c>
      <c r="K23" s="23" t="s">
        <v>43</v>
      </c>
      <c r="L23" s="24">
        <v>8.4</v>
      </c>
      <c r="M23" s="23" t="s">
        <v>43</v>
      </c>
      <c r="N23" s="24">
        <v>9.9</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3.1</v>
      </c>
      <c r="I25" s="23" t="s">
        <v>43</v>
      </c>
      <c r="J25" s="27">
        <v>4.4000000000000004</v>
      </c>
      <c r="K25" s="23" t="s">
        <v>43</v>
      </c>
      <c r="L25" s="27">
        <v>8.4</v>
      </c>
      <c r="M25" s="23" t="s">
        <v>43</v>
      </c>
      <c r="N25" s="27">
        <v>9.8000000000000007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598</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599</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600</v>
      </c>
      <c r="D4" s="141"/>
      <c r="E4" s="141"/>
      <c r="F4" s="141"/>
      <c r="G4" s="141"/>
      <c r="H4" s="120"/>
      <c r="I4" s="118" t="s">
        <v>4</v>
      </c>
      <c r="J4" s="141" t="s">
        <v>601</v>
      </c>
      <c r="K4" s="141"/>
      <c r="L4" s="141"/>
      <c r="M4" s="141"/>
      <c r="N4" s="141"/>
      <c r="O4" s="120"/>
    </row>
    <row r="5" spans="1:15" ht="15" customHeight="1" x14ac:dyDescent="0.4">
      <c r="A5" s="140"/>
      <c r="B5" s="140"/>
      <c r="C5" s="128" t="s">
        <v>6</v>
      </c>
      <c r="D5" s="128"/>
      <c r="E5" s="128"/>
      <c r="F5" s="128"/>
      <c r="G5" s="128"/>
      <c r="H5" s="142"/>
      <c r="I5" s="140"/>
      <c r="J5" s="128" t="s">
        <v>602</v>
      </c>
      <c r="K5" s="128"/>
      <c r="L5" s="128"/>
      <c r="M5" s="128"/>
      <c r="N5" s="128"/>
      <c r="O5" s="129"/>
    </row>
    <row r="6" spans="1:15" ht="15" customHeight="1" x14ac:dyDescent="0.4">
      <c r="A6" s="118" t="s">
        <v>8</v>
      </c>
      <c r="B6" s="118"/>
      <c r="C6" s="118"/>
      <c r="D6" s="118"/>
      <c r="E6" s="118"/>
      <c r="F6" s="118" t="s">
        <v>293</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603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6486</v>
      </c>
      <c r="H17" s="109"/>
      <c r="I17" s="12" t="s">
        <v>29</v>
      </c>
      <c r="J17" s="13"/>
      <c r="K17" s="11"/>
      <c r="L17" s="110">
        <v>5894</v>
      </c>
      <c r="M17" s="110"/>
      <c r="N17" s="12" t="s">
        <v>29</v>
      </c>
      <c r="O17" s="13"/>
    </row>
    <row r="18" spans="1:15" ht="15.95" customHeight="1" x14ac:dyDescent="0.4">
      <c r="A18" s="111" t="s">
        <v>30</v>
      </c>
      <c r="B18" s="112"/>
      <c r="C18" s="112"/>
      <c r="D18" s="112"/>
      <c r="E18" s="113"/>
      <c r="F18" s="14"/>
      <c r="G18" s="114">
        <v>6718</v>
      </c>
      <c r="H18" s="114"/>
      <c r="I18" s="15" t="s">
        <v>29</v>
      </c>
      <c r="J18" s="16"/>
      <c r="K18" s="14"/>
      <c r="L18" s="115">
        <v>6116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2.6</v>
      </c>
      <c r="K24" s="23" t="s">
        <v>43</v>
      </c>
      <c r="L24" s="24">
        <v>0.4</v>
      </c>
      <c r="M24" s="23" t="s">
        <v>43</v>
      </c>
      <c r="N24" s="24">
        <v>-7.4</v>
      </c>
      <c r="O24" s="25" t="s">
        <v>43</v>
      </c>
    </row>
    <row r="25" spans="1:15" ht="15" customHeight="1" x14ac:dyDescent="0.4">
      <c r="A25" s="95" t="s">
        <v>45</v>
      </c>
      <c r="B25" s="96"/>
      <c r="C25" s="96"/>
      <c r="D25" s="96"/>
      <c r="E25" s="96"/>
      <c r="F25" s="96"/>
      <c r="G25" s="97"/>
      <c r="H25" s="26">
        <v>3</v>
      </c>
      <c r="I25" s="23" t="s">
        <v>43</v>
      </c>
      <c r="J25" s="27">
        <v>2.2999999999999998</v>
      </c>
      <c r="K25" s="23" t="s">
        <v>43</v>
      </c>
      <c r="L25" s="27">
        <v>-0.1</v>
      </c>
      <c r="M25" s="23" t="s">
        <v>43</v>
      </c>
      <c r="N25" s="27">
        <v>-7.6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104</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604</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605</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606</v>
      </c>
      <c r="D4" s="141"/>
      <c r="E4" s="141"/>
      <c r="F4" s="141"/>
      <c r="G4" s="141"/>
      <c r="H4" s="120"/>
      <c r="I4" s="118" t="s">
        <v>4</v>
      </c>
      <c r="J4" s="141" t="s">
        <v>607</v>
      </c>
      <c r="K4" s="141"/>
      <c r="L4" s="141"/>
      <c r="M4" s="141"/>
      <c r="N4" s="141"/>
      <c r="O4" s="120"/>
    </row>
    <row r="5" spans="1:15" ht="15" customHeight="1" x14ac:dyDescent="0.4">
      <c r="A5" s="140"/>
      <c r="B5" s="140"/>
      <c r="C5" s="128" t="s">
        <v>6</v>
      </c>
      <c r="D5" s="128"/>
      <c r="E5" s="128"/>
      <c r="F5" s="128"/>
      <c r="G5" s="128"/>
      <c r="H5" s="142"/>
      <c r="I5" s="140"/>
      <c r="J5" s="128" t="s">
        <v>608</v>
      </c>
      <c r="K5" s="128"/>
      <c r="L5" s="128"/>
      <c r="M5" s="128"/>
      <c r="N5" s="128"/>
      <c r="O5" s="129"/>
    </row>
    <row r="6" spans="1:15" ht="15" customHeight="1" x14ac:dyDescent="0.4">
      <c r="A6" s="118" t="s">
        <v>8</v>
      </c>
      <c r="B6" s="118"/>
      <c r="C6" s="118"/>
      <c r="D6" s="118"/>
      <c r="E6" s="118"/>
      <c r="F6" s="118" t="s">
        <v>547</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609</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2566</v>
      </c>
      <c r="H17" s="109"/>
      <c r="I17" s="12" t="s">
        <v>29</v>
      </c>
      <c r="J17" s="13"/>
      <c r="K17" s="11"/>
      <c r="L17" s="110">
        <v>3192</v>
      </c>
      <c r="M17" s="110"/>
      <c r="N17" s="12" t="s">
        <v>29</v>
      </c>
      <c r="O17" s="13"/>
    </row>
    <row r="18" spans="1:15" ht="15.95" customHeight="1" x14ac:dyDescent="0.4">
      <c r="A18" s="111" t="s">
        <v>30</v>
      </c>
      <c r="B18" s="112"/>
      <c r="C18" s="112"/>
      <c r="D18" s="112"/>
      <c r="E18" s="113"/>
      <c r="F18" s="14"/>
      <c r="G18" s="114">
        <v>2566</v>
      </c>
      <c r="H18" s="114"/>
      <c r="I18" s="15" t="s">
        <v>29</v>
      </c>
      <c r="J18" s="16"/>
      <c r="K18" s="14"/>
      <c r="L18" s="115">
        <v>3247</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-44.1</v>
      </c>
      <c r="K23" s="23" t="s">
        <v>43</v>
      </c>
      <c r="L23" s="24">
        <v>-53.3</v>
      </c>
      <c r="M23" s="23" t="s">
        <v>43</v>
      </c>
      <c r="N23" s="24">
        <v>-24.4</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-46.9</v>
      </c>
      <c r="K25" s="23" t="s">
        <v>43</v>
      </c>
      <c r="L25" s="27">
        <v>-55.8</v>
      </c>
      <c r="M25" s="23" t="s">
        <v>43</v>
      </c>
      <c r="N25" s="27">
        <v>-26.6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610</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611</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612</v>
      </c>
      <c r="D4" s="141"/>
      <c r="E4" s="141"/>
      <c r="F4" s="141"/>
      <c r="G4" s="141"/>
      <c r="H4" s="120"/>
      <c r="I4" s="118" t="s">
        <v>4</v>
      </c>
      <c r="J4" s="141" t="s">
        <v>613</v>
      </c>
      <c r="K4" s="141"/>
      <c r="L4" s="141"/>
      <c r="M4" s="141"/>
      <c r="N4" s="141"/>
      <c r="O4" s="120"/>
    </row>
    <row r="5" spans="1:15" ht="15" customHeight="1" x14ac:dyDescent="0.4">
      <c r="A5" s="140"/>
      <c r="B5" s="140"/>
      <c r="C5" s="128" t="s">
        <v>6</v>
      </c>
      <c r="D5" s="128"/>
      <c r="E5" s="128"/>
      <c r="F5" s="128"/>
      <c r="G5" s="128"/>
      <c r="H5" s="142"/>
      <c r="I5" s="140"/>
      <c r="J5" s="128" t="s">
        <v>614</v>
      </c>
      <c r="K5" s="128"/>
      <c r="L5" s="128"/>
      <c r="M5" s="128"/>
      <c r="N5" s="128"/>
      <c r="O5" s="129"/>
    </row>
    <row r="6" spans="1:15" ht="15" customHeight="1" x14ac:dyDescent="0.4">
      <c r="A6" s="118" t="s">
        <v>8</v>
      </c>
      <c r="B6" s="118"/>
      <c r="C6" s="118"/>
      <c r="D6" s="118"/>
      <c r="E6" s="118"/>
      <c r="F6" s="118" t="s">
        <v>590</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615</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3388</v>
      </c>
      <c r="H17" s="109"/>
      <c r="I17" s="12" t="s">
        <v>29</v>
      </c>
      <c r="J17" s="13"/>
      <c r="K17" s="11"/>
      <c r="L17" s="110">
        <v>3142</v>
      </c>
      <c r="M17" s="110"/>
      <c r="N17" s="12" t="s">
        <v>29</v>
      </c>
      <c r="O17" s="13"/>
    </row>
    <row r="18" spans="1:15" ht="15.95" customHeight="1" x14ac:dyDescent="0.4">
      <c r="A18" s="111" t="s">
        <v>30</v>
      </c>
      <c r="B18" s="112"/>
      <c r="C18" s="112"/>
      <c r="D18" s="112"/>
      <c r="E18" s="113"/>
      <c r="F18" s="14"/>
      <c r="G18" s="114">
        <v>3662</v>
      </c>
      <c r="H18" s="114"/>
      <c r="I18" s="15" t="s">
        <v>29</v>
      </c>
      <c r="J18" s="16"/>
      <c r="K18" s="14"/>
      <c r="L18" s="115">
        <v>3459</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t="s">
        <v>11</v>
      </c>
      <c r="C23" s="95" t="s">
        <v>42</v>
      </c>
      <c r="D23" s="96"/>
      <c r="E23" s="96"/>
      <c r="F23" s="96"/>
      <c r="G23" s="97"/>
      <c r="H23" s="22">
        <v>3</v>
      </c>
      <c r="I23" s="23" t="s">
        <v>43</v>
      </c>
      <c r="J23" s="24">
        <v>0.9</v>
      </c>
      <c r="K23" s="23" t="s">
        <v>43</v>
      </c>
      <c r="L23" s="24">
        <v>7.2</v>
      </c>
      <c r="M23" s="23" t="s">
        <v>43</v>
      </c>
      <c r="N23" s="24">
        <v>7.3</v>
      </c>
      <c r="O23" s="25" t="s">
        <v>43</v>
      </c>
    </row>
    <row r="24" spans="1:15" ht="15" customHeight="1" x14ac:dyDescent="0.4">
      <c r="A24" s="94"/>
      <c r="B24" s="21"/>
      <c r="C24" s="95" t="s">
        <v>44</v>
      </c>
      <c r="D24" s="96"/>
      <c r="E24" s="96"/>
      <c r="F24" s="96"/>
      <c r="G24" s="97"/>
      <c r="H24" s="22">
        <v>0</v>
      </c>
      <c r="I24" s="23" t="s">
        <v>43</v>
      </c>
      <c r="J24" s="24">
        <v>0</v>
      </c>
      <c r="K24" s="23" t="s">
        <v>43</v>
      </c>
      <c r="L24" s="24">
        <v>0</v>
      </c>
      <c r="M24" s="23" t="s">
        <v>43</v>
      </c>
      <c r="N24" s="24">
        <v>0</v>
      </c>
      <c r="O24" s="25" t="s">
        <v>43</v>
      </c>
    </row>
    <row r="25" spans="1:15" ht="15" customHeight="1" x14ac:dyDescent="0.4">
      <c r="A25" s="95" t="s">
        <v>45</v>
      </c>
      <c r="B25" s="96"/>
      <c r="C25" s="96"/>
      <c r="D25" s="96"/>
      <c r="E25" s="96"/>
      <c r="F25" s="96"/>
      <c r="G25" s="97"/>
      <c r="H25" s="26">
        <v>3</v>
      </c>
      <c r="I25" s="23" t="s">
        <v>43</v>
      </c>
      <c r="J25" s="27">
        <v>-0.5</v>
      </c>
      <c r="K25" s="23" t="s">
        <v>43</v>
      </c>
      <c r="L25" s="27">
        <v>6.1</v>
      </c>
      <c r="M25" s="23" t="s">
        <v>43</v>
      </c>
      <c r="N25" s="27">
        <v>5.6</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6</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616</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617</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618</v>
      </c>
      <c r="D4" s="141"/>
      <c r="E4" s="141"/>
      <c r="F4" s="141"/>
      <c r="G4" s="141"/>
      <c r="H4" s="120"/>
      <c r="I4" s="118" t="s">
        <v>4</v>
      </c>
      <c r="J4" s="141" t="s">
        <v>619</v>
      </c>
      <c r="K4" s="141"/>
      <c r="L4" s="141"/>
      <c r="M4" s="141"/>
      <c r="N4" s="141"/>
      <c r="O4" s="120"/>
    </row>
    <row r="5" spans="1:15" ht="15" customHeight="1" x14ac:dyDescent="0.4">
      <c r="A5" s="140"/>
      <c r="B5" s="140"/>
      <c r="C5" s="128" t="s">
        <v>6</v>
      </c>
      <c r="D5" s="128"/>
      <c r="E5" s="128"/>
      <c r="F5" s="128"/>
      <c r="G5" s="128"/>
      <c r="H5" s="142"/>
      <c r="I5" s="140"/>
      <c r="J5" s="128" t="s">
        <v>620</v>
      </c>
      <c r="K5" s="128"/>
      <c r="L5" s="128"/>
      <c r="M5" s="128"/>
      <c r="N5" s="128"/>
      <c r="O5" s="129"/>
    </row>
    <row r="6" spans="1:15" ht="15" customHeight="1" x14ac:dyDescent="0.4">
      <c r="A6" s="118" t="s">
        <v>8</v>
      </c>
      <c r="B6" s="118"/>
      <c r="C6" s="118"/>
      <c r="D6" s="118"/>
      <c r="E6" s="118"/>
      <c r="F6" s="118" t="s">
        <v>102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621</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8289</v>
      </c>
      <c r="H17" s="109"/>
      <c r="I17" s="12" t="s">
        <v>29</v>
      </c>
      <c r="J17" s="13"/>
      <c r="K17" s="11"/>
      <c r="L17" s="110">
        <v>9065</v>
      </c>
      <c r="M17" s="110"/>
      <c r="N17" s="12" t="s">
        <v>29</v>
      </c>
      <c r="O17" s="13"/>
    </row>
    <row r="18" spans="1:15" ht="15.95" customHeight="1" x14ac:dyDescent="0.4">
      <c r="A18" s="111" t="s">
        <v>30</v>
      </c>
      <c r="B18" s="112"/>
      <c r="C18" s="112"/>
      <c r="D18" s="112"/>
      <c r="E18" s="113"/>
      <c r="F18" s="14"/>
      <c r="G18" s="114">
        <v>8774</v>
      </c>
      <c r="H18" s="114"/>
      <c r="I18" s="15" t="s">
        <v>29</v>
      </c>
      <c r="J18" s="16"/>
      <c r="K18" s="14"/>
      <c r="L18" s="115">
        <v>9608</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-18.7</v>
      </c>
      <c r="K24" s="23" t="s">
        <v>43</v>
      </c>
      <c r="L24" s="24">
        <v>-30.9</v>
      </c>
      <c r="M24" s="23" t="s">
        <v>43</v>
      </c>
      <c r="N24" s="24">
        <v>-60.6</v>
      </c>
      <c r="O24" s="25" t="s">
        <v>43</v>
      </c>
    </row>
    <row r="25" spans="1:15" ht="15" customHeight="1" x14ac:dyDescent="0.4">
      <c r="A25" s="95" t="s">
        <v>45</v>
      </c>
      <c r="B25" s="96"/>
      <c r="C25" s="96"/>
      <c r="D25" s="96"/>
      <c r="E25" s="96"/>
      <c r="F25" s="96"/>
      <c r="G25" s="97"/>
      <c r="H25" s="26">
        <v>3</v>
      </c>
      <c r="I25" s="23" t="s">
        <v>43</v>
      </c>
      <c r="J25" s="27">
        <v>-19.399999999999999</v>
      </c>
      <c r="K25" s="23" t="s">
        <v>43</v>
      </c>
      <c r="L25" s="27">
        <v>-30.7</v>
      </c>
      <c r="M25" s="23" t="s">
        <v>43</v>
      </c>
      <c r="N25" s="27">
        <v>-60.8</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368</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622</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623</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624</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99</v>
      </c>
      <c r="D4" s="141"/>
      <c r="E4" s="141"/>
      <c r="F4" s="141"/>
      <c r="G4" s="141"/>
      <c r="H4" s="120"/>
      <c r="I4" s="118" t="s">
        <v>4</v>
      </c>
      <c r="J4" s="141" t="s">
        <v>100</v>
      </c>
      <c r="K4" s="141"/>
      <c r="L4" s="141"/>
      <c r="M4" s="141"/>
      <c r="N4" s="141"/>
      <c r="O4" s="120"/>
    </row>
    <row r="5" spans="1:15" ht="15" customHeight="1" x14ac:dyDescent="0.4">
      <c r="A5" s="140"/>
      <c r="B5" s="140"/>
      <c r="C5" s="128" t="s">
        <v>6</v>
      </c>
      <c r="D5" s="128"/>
      <c r="E5" s="128"/>
      <c r="F5" s="128"/>
      <c r="G5" s="128"/>
      <c r="H5" s="142"/>
      <c r="I5" s="140"/>
      <c r="J5" s="128" t="s">
        <v>101</v>
      </c>
      <c r="K5" s="128"/>
      <c r="L5" s="128"/>
      <c r="M5" s="128"/>
      <c r="N5" s="128"/>
      <c r="O5" s="129"/>
    </row>
    <row r="6" spans="1:15" ht="15" customHeight="1" x14ac:dyDescent="0.4">
      <c r="A6" s="118" t="s">
        <v>8</v>
      </c>
      <c r="B6" s="118"/>
      <c r="C6" s="118"/>
      <c r="D6" s="118"/>
      <c r="E6" s="118"/>
      <c r="F6" s="118" t="s">
        <v>102</v>
      </c>
      <c r="G6" s="118"/>
      <c r="H6" s="118"/>
      <c r="I6" s="118"/>
      <c r="J6" s="118"/>
      <c r="K6" s="118"/>
      <c r="L6" s="118"/>
      <c r="M6" s="118"/>
      <c r="N6" s="118"/>
      <c r="O6" s="118"/>
    </row>
    <row r="7" spans="1:15" ht="30" customHeight="1" x14ac:dyDescent="0.4">
      <c r="A7" s="118" t="s">
        <v>10</v>
      </c>
      <c r="B7" s="118"/>
      <c r="C7" s="118"/>
      <c r="D7" s="118"/>
      <c r="E7" s="118"/>
      <c r="F7" s="2" t="s">
        <v>11</v>
      </c>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c r="G9" s="123" t="s">
        <v>14</v>
      </c>
      <c r="H9" s="123"/>
      <c r="I9" s="123"/>
      <c r="J9" s="123"/>
      <c r="K9" s="123"/>
      <c r="L9" s="123"/>
      <c r="M9" s="123"/>
      <c r="N9" s="123"/>
      <c r="O9" s="123"/>
    </row>
    <row r="10" spans="1:15" ht="120" customHeight="1" x14ac:dyDescent="0.4">
      <c r="A10" s="118" t="s">
        <v>15</v>
      </c>
      <c r="B10" s="118"/>
      <c r="C10" s="118"/>
      <c r="D10" s="118"/>
      <c r="E10" s="118"/>
      <c r="F10" s="124" t="s">
        <v>103</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15549</v>
      </c>
      <c r="H17" s="109"/>
      <c r="I17" s="12" t="s">
        <v>29</v>
      </c>
      <c r="J17" s="13"/>
      <c r="K17" s="11"/>
      <c r="L17" s="110">
        <v>10835</v>
      </c>
      <c r="M17" s="110"/>
      <c r="N17" s="12" t="s">
        <v>29</v>
      </c>
      <c r="O17" s="13"/>
    </row>
    <row r="18" spans="1:15" ht="15.95" customHeight="1" x14ac:dyDescent="0.4">
      <c r="A18" s="111" t="s">
        <v>30</v>
      </c>
      <c r="B18" s="112"/>
      <c r="C18" s="112"/>
      <c r="D18" s="112"/>
      <c r="E18" s="113"/>
      <c r="F18" s="14"/>
      <c r="G18" s="114">
        <v>16326</v>
      </c>
      <c r="H18" s="114"/>
      <c r="I18" s="15" t="s">
        <v>29</v>
      </c>
      <c r="J18" s="16"/>
      <c r="K18" s="14"/>
      <c r="L18" s="115">
        <v>11484</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v>
      </c>
      <c r="I24" s="23" t="s">
        <v>43</v>
      </c>
      <c r="J24" s="24">
        <v>4.4000000000000004</v>
      </c>
      <c r="K24" s="23" t="s">
        <v>43</v>
      </c>
      <c r="L24" s="24">
        <v>3.1</v>
      </c>
      <c r="M24" s="23" t="s">
        <v>43</v>
      </c>
      <c r="N24" s="24">
        <v>1.7</v>
      </c>
      <c r="O24" s="25" t="s">
        <v>43</v>
      </c>
    </row>
    <row r="25" spans="1:15" ht="15" customHeight="1" x14ac:dyDescent="0.4">
      <c r="A25" s="95" t="s">
        <v>45</v>
      </c>
      <c r="B25" s="96"/>
      <c r="C25" s="96"/>
      <c r="D25" s="96"/>
      <c r="E25" s="96"/>
      <c r="F25" s="96"/>
      <c r="G25" s="97"/>
      <c r="H25" s="26">
        <v>3</v>
      </c>
      <c r="I25" s="23" t="s">
        <v>43</v>
      </c>
      <c r="J25" s="27">
        <v>4.4000000000000004</v>
      </c>
      <c r="K25" s="23" t="s">
        <v>43</v>
      </c>
      <c r="L25" s="27">
        <v>2.5</v>
      </c>
      <c r="M25" s="23" t="s">
        <v>43</v>
      </c>
      <c r="N25" s="27">
        <v>0.7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104</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105</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106</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31" t="s">
        <v>0</v>
      </c>
      <c r="B1" s="127"/>
      <c r="C1" s="127"/>
      <c r="D1" s="127"/>
      <c r="E1" s="127"/>
      <c r="F1" s="127"/>
      <c r="G1" s="127"/>
      <c r="H1" s="127"/>
      <c r="I1" s="127"/>
      <c r="J1" s="127"/>
      <c r="K1" s="127"/>
      <c r="L1" s="127"/>
      <c r="M1" s="127"/>
      <c r="N1" s="127"/>
      <c r="O1" s="132"/>
    </row>
    <row r="2" spans="1:15" ht="15" customHeight="1" x14ac:dyDescent="0.4">
      <c r="A2" s="133"/>
      <c r="B2" s="134"/>
      <c r="C2" s="134"/>
      <c r="D2" s="134"/>
      <c r="E2" s="134"/>
      <c r="F2" s="134"/>
      <c r="G2" s="135"/>
      <c r="H2" s="135"/>
      <c r="I2" s="135"/>
      <c r="J2" s="135"/>
      <c r="K2" s="135"/>
      <c r="L2" s="135"/>
      <c r="M2" s="135"/>
      <c r="N2" s="135"/>
      <c r="O2" s="136"/>
    </row>
    <row r="3" spans="1:15" ht="15" customHeight="1" x14ac:dyDescent="0.4">
      <c r="A3" s="137"/>
      <c r="B3" s="138"/>
      <c r="C3" s="138"/>
      <c r="D3" s="138"/>
      <c r="E3" s="138"/>
      <c r="F3" s="138"/>
      <c r="G3" s="138"/>
      <c r="H3" s="138"/>
      <c r="I3" s="138"/>
      <c r="J3" s="138"/>
      <c r="K3" s="138"/>
      <c r="L3" s="138"/>
      <c r="M3" s="138"/>
      <c r="N3" s="138"/>
      <c r="O3" s="139"/>
    </row>
    <row r="4" spans="1:15" ht="15" customHeight="1" x14ac:dyDescent="0.4">
      <c r="A4" s="118" t="s">
        <v>1</v>
      </c>
      <c r="B4" s="118" t="s">
        <v>2</v>
      </c>
      <c r="C4" s="141" t="s">
        <v>107</v>
      </c>
      <c r="D4" s="141"/>
      <c r="E4" s="141"/>
      <c r="F4" s="141"/>
      <c r="G4" s="141"/>
      <c r="H4" s="120"/>
      <c r="I4" s="118" t="s">
        <v>4</v>
      </c>
      <c r="J4" s="141" t="s">
        <v>108</v>
      </c>
      <c r="K4" s="141"/>
      <c r="L4" s="141"/>
      <c r="M4" s="141"/>
      <c r="N4" s="141"/>
      <c r="O4" s="120"/>
    </row>
    <row r="5" spans="1:15" ht="15" customHeight="1" x14ac:dyDescent="0.4">
      <c r="A5" s="140"/>
      <c r="B5" s="140"/>
      <c r="C5" s="128" t="s">
        <v>6</v>
      </c>
      <c r="D5" s="128"/>
      <c r="E5" s="128"/>
      <c r="F5" s="128"/>
      <c r="G5" s="128"/>
      <c r="H5" s="142"/>
      <c r="I5" s="140"/>
      <c r="J5" s="128" t="s">
        <v>109</v>
      </c>
      <c r="K5" s="128"/>
      <c r="L5" s="128"/>
      <c r="M5" s="128"/>
      <c r="N5" s="128"/>
      <c r="O5" s="129"/>
    </row>
    <row r="6" spans="1:15" ht="15" customHeight="1" x14ac:dyDescent="0.4">
      <c r="A6" s="118" t="s">
        <v>8</v>
      </c>
      <c r="B6" s="118"/>
      <c r="C6" s="118"/>
      <c r="D6" s="118"/>
      <c r="E6" s="118"/>
      <c r="F6" s="118" t="s">
        <v>95</v>
      </c>
      <c r="G6" s="118"/>
      <c r="H6" s="118"/>
      <c r="I6" s="118"/>
      <c r="J6" s="118"/>
      <c r="K6" s="118"/>
      <c r="L6" s="118"/>
      <c r="M6" s="118"/>
      <c r="N6" s="118"/>
      <c r="O6" s="118"/>
    </row>
    <row r="7" spans="1:15" ht="30" customHeight="1" x14ac:dyDescent="0.4">
      <c r="A7" s="118" t="s">
        <v>10</v>
      </c>
      <c r="B7" s="118"/>
      <c r="C7" s="118"/>
      <c r="D7" s="118"/>
      <c r="E7" s="118"/>
      <c r="F7" s="2"/>
      <c r="G7" s="119" t="s">
        <v>12</v>
      </c>
      <c r="H7" s="120"/>
      <c r="I7" s="120"/>
      <c r="J7" s="120"/>
      <c r="K7" s="120"/>
      <c r="L7" s="120"/>
      <c r="M7" s="120"/>
      <c r="N7" s="120"/>
      <c r="O7" s="120"/>
    </row>
    <row r="8" spans="1:15" ht="30" customHeight="1" x14ac:dyDescent="0.4">
      <c r="A8" s="118"/>
      <c r="B8" s="118"/>
      <c r="C8" s="118"/>
      <c r="D8" s="118"/>
      <c r="E8" s="118"/>
      <c r="F8" s="3"/>
      <c r="G8" s="121" t="s">
        <v>13</v>
      </c>
      <c r="H8" s="122"/>
      <c r="I8" s="122"/>
      <c r="J8" s="122"/>
      <c r="K8" s="122"/>
      <c r="L8" s="122"/>
      <c r="M8" s="122"/>
      <c r="N8" s="122"/>
      <c r="O8" s="122"/>
    </row>
    <row r="9" spans="1:15" ht="30" customHeight="1" x14ac:dyDescent="0.4">
      <c r="A9" s="118"/>
      <c r="B9" s="118"/>
      <c r="C9" s="118"/>
      <c r="D9" s="118"/>
      <c r="E9" s="118"/>
      <c r="F9" s="4" t="s">
        <v>11</v>
      </c>
      <c r="G9" s="123" t="s">
        <v>14</v>
      </c>
      <c r="H9" s="123"/>
      <c r="I9" s="123"/>
      <c r="J9" s="123"/>
      <c r="K9" s="123"/>
      <c r="L9" s="123"/>
      <c r="M9" s="123"/>
      <c r="N9" s="123"/>
      <c r="O9" s="123"/>
    </row>
    <row r="10" spans="1:15" ht="120" customHeight="1" x14ac:dyDescent="0.4">
      <c r="A10" s="118" t="s">
        <v>15</v>
      </c>
      <c r="B10" s="118"/>
      <c r="C10" s="118"/>
      <c r="D10" s="118"/>
      <c r="E10" s="118"/>
      <c r="F10" s="124" t="s">
        <v>110</v>
      </c>
      <c r="G10" s="125"/>
      <c r="H10" s="125"/>
      <c r="I10" s="125"/>
      <c r="J10" s="125"/>
      <c r="K10" s="125"/>
      <c r="L10" s="125"/>
      <c r="M10" s="125"/>
      <c r="N10" s="125"/>
      <c r="O10" s="125"/>
    </row>
    <row r="11" spans="1:15" ht="15" customHeight="1" x14ac:dyDescent="0.4">
      <c r="A11" s="126"/>
      <c r="B11" s="127"/>
      <c r="C11" s="127"/>
      <c r="D11" s="127"/>
      <c r="E11" s="127"/>
      <c r="F11" s="127"/>
      <c r="G11" s="127"/>
      <c r="H11" s="127"/>
      <c r="I11" s="127"/>
      <c r="J11" s="127"/>
      <c r="K11" s="127"/>
      <c r="L11" s="127"/>
      <c r="M11" s="127"/>
      <c r="N11" s="127"/>
      <c r="O11" s="127"/>
    </row>
    <row r="12" spans="1:15" ht="15" customHeight="1" x14ac:dyDescent="0.4">
      <c r="A12" s="77" t="s">
        <v>17</v>
      </c>
      <c r="B12" s="78"/>
      <c r="C12" s="78"/>
      <c r="D12" s="78"/>
      <c r="E12" s="78"/>
      <c r="F12" s="78"/>
      <c r="G12" s="78"/>
      <c r="H12" s="78"/>
      <c r="I12" s="78"/>
      <c r="J12" s="78"/>
      <c r="K12" s="78"/>
      <c r="L12" s="78"/>
      <c r="M12" s="78"/>
      <c r="N12" s="78"/>
      <c r="O12" s="78"/>
    </row>
    <row r="13" spans="1:15" ht="15" customHeight="1" x14ac:dyDescent="0.4">
      <c r="A13" s="106" t="s">
        <v>18</v>
      </c>
      <c r="B13" s="107"/>
      <c r="C13" s="107"/>
      <c r="D13" s="107"/>
      <c r="E13" s="107"/>
      <c r="F13" s="107"/>
      <c r="G13" s="107"/>
      <c r="H13" s="107"/>
      <c r="I13" s="107"/>
      <c r="J13" s="107"/>
      <c r="K13" s="107"/>
      <c r="L13" s="107"/>
      <c r="M13" s="107"/>
      <c r="N13" s="107"/>
      <c r="O13" s="130"/>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6" t="s">
        <v>22</v>
      </c>
      <c r="O14" s="117"/>
    </row>
    <row r="15" spans="1:15" ht="15" customHeight="1" x14ac:dyDescent="0.4">
      <c r="A15" s="98" t="s">
        <v>23</v>
      </c>
      <c r="B15" s="99"/>
      <c r="C15" s="99"/>
      <c r="D15" s="99"/>
      <c r="E15" s="99"/>
      <c r="F15" s="99"/>
      <c r="G15" s="99"/>
      <c r="H15" s="99"/>
      <c r="I15" s="99"/>
      <c r="J15" s="99"/>
      <c r="K15" s="99"/>
      <c r="L15" s="99"/>
      <c r="M15" s="99"/>
      <c r="N15" s="99"/>
      <c r="O15" s="99"/>
    </row>
    <row r="16" spans="1:15" ht="15" customHeight="1" x14ac:dyDescent="0.4">
      <c r="A16" s="100" t="s">
        <v>24</v>
      </c>
      <c r="B16" s="101"/>
      <c r="C16" s="101"/>
      <c r="D16" s="101"/>
      <c r="E16" s="101"/>
      <c r="F16" s="102" t="s">
        <v>25</v>
      </c>
      <c r="G16" s="103"/>
      <c r="H16" s="8">
        <v>2017</v>
      </c>
      <c r="I16" s="9" t="s">
        <v>26</v>
      </c>
      <c r="J16" s="10"/>
      <c r="K16" s="103" t="s">
        <v>27</v>
      </c>
      <c r="L16" s="103"/>
      <c r="M16" s="8">
        <v>2020</v>
      </c>
      <c r="N16" s="9" t="s">
        <v>26</v>
      </c>
      <c r="O16" s="10"/>
    </row>
    <row r="17" spans="1:15" ht="15.95" customHeight="1" x14ac:dyDescent="0.4">
      <c r="A17" s="95" t="s">
        <v>28</v>
      </c>
      <c r="B17" s="96"/>
      <c r="C17" s="96"/>
      <c r="D17" s="96"/>
      <c r="E17" s="96"/>
      <c r="F17" s="11"/>
      <c r="G17" s="109">
        <v>6291</v>
      </c>
      <c r="H17" s="109"/>
      <c r="I17" s="12" t="s">
        <v>29</v>
      </c>
      <c r="J17" s="13"/>
      <c r="K17" s="11"/>
      <c r="L17" s="110">
        <v>4519</v>
      </c>
      <c r="M17" s="110"/>
      <c r="N17" s="12" t="s">
        <v>29</v>
      </c>
      <c r="O17" s="13"/>
    </row>
    <row r="18" spans="1:15" ht="15.95" customHeight="1" x14ac:dyDescent="0.4">
      <c r="A18" s="111" t="s">
        <v>30</v>
      </c>
      <c r="B18" s="112"/>
      <c r="C18" s="112"/>
      <c r="D18" s="112"/>
      <c r="E18" s="113"/>
      <c r="F18" s="14"/>
      <c r="G18" s="114">
        <v>6364</v>
      </c>
      <c r="H18" s="114"/>
      <c r="I18" s="15" t="s">
        <v>29</v>
      </c>
      <c r="J18" s="16"/>
      <c r="K18" s="14"/>
      <c r="L18" s="115">
        <v>4566</v>
      </c>
      <c r="M18" s="115"/>
      <c r="N18" s="15" t="s">
        <v>29</v>
      </c>
      <c r="O18" s="16"/>
    </row>
    <row r="19" spans="1:15" ht="15.95" customHeight="1" x14ac:dyDescent="0.4">
      <c r="A19" s="95" t="s">
        <v>31</v>
      </c>
      <c r="B19" s="96"/>
      <c r="C19" s="96"/>
      <c r="D19" s="96"/>
      <c r="E19" s="96"/>
      <c r="F19" s="96"/>
      <c r="G19" s="96"/>
      <c r="H19" s="96"/>
      <c r="I19" s="96"/>
      <c r="J19" s="96"/>
      <c r="K19" s="17"/>
      <c r="L19" s="104">
        <v>0</v>
      </c>
      <c r="M19" s="104"/>
      <c r="N19" s="15" t="s">
        <v>29</v>
      </c>
      <c r="O19" s="13"/>
    </row>
    <row r="20" spans="1:15" ht="15" customHeight="1" x14ac:dyDescent="0.4">
      <c r="A20" s="98" t="s">
        <v>32</v>
      </c>
      <c r="B20" s="99"/>
      <c r="C20" s="99"/>
      <c r="D20" s="99"/>
      <c r="E20" s="99"/>
      <c r="F20" s="99"/>
      <c r="G20" s="99"/>
      <c r="H20" s="99"/>
      <c r="I20" s="99"/>
      <c r="J20" s="99"/>
      <c r="K20" s="99"/>
      <c r="L20" s="99"/>
      <c r="M20" s="99"/>
      <c r="N20" s="99"/>
      <c r="O20" s="99"/>
    </row>
    <row r="21" spans="1:15" ht="15" customHeight="1" x14ac:dyDescent="0.4">
      <c r="A21" s="88" t="s">
        <v>24</v>
      </c>
      <c r="B21" s="89"/>
      <c r="C21" s="89"/>
      <c r="D21" s="89"/>
      <c r="E21" s="89"/>
      <c r="F21" s="89"/>
      <c r="G21" s="89"/>
      <c r="H21" s="88" t="s">
        <v>33</v>
      </c>
      <c r="I21" s="92"/>
      <c r="J21" s="88" t="s">
        <v>34</v>
      </c>
      <c r="K21" s="92"/>
      <c r="L21" s="88" t="s">
        <v>35</v>
      </c>
      <c r="M21" s="92"/>
      <c r="N21" s="88" t="s">
        <v>36</v>
      </c>
      <c r="O21" s="92"/>
    </row>
    <row r="22" spans="1:15" ht="12" x14ac:dyDescent="0.4">
      <c r="A22" s="90"/>
      <c r="B22" s="91"/>
      <c r="C22" s="91"/>
      <c r="D22" s="91"/>
      <c r="E22" s="91"/>
      <c r="F22" s="91"/>
      <c r="G22" s="91"/>
      <c r="H22" s="18" t="s">
        <v>37</v>
      </c>
      <c r="I22" s="19" t="s">
        <v>38</v>
      </c>
      <c r="J22" s="18" t="s">
        <v>39</v>
      </c>
      <c r="K22" s="19" t="s">
        <v>38</v>
      </c>
      <c r="L22" s="20" t="s">
        <v>40</v>
      </c>
      <c r="M22" s="19" t="s">
        <v>38</v>
      </c>
      <c r="N22" s="20" t="s">
        <v>37</v>
      </c>
      <c r="O22" s="19" t="s">
        <v>38</v>
      </c>
    </row>
    <row r="23" spans="1:15" ht="15" customHeight="1" x14ac:dyDescent="0.4">
      <c r="A23" s="93" t="s">
        <v>41</v>
      </c>
      <c r="B23" s="21"/>
      <c r="C23" s="95" t="s">
        <v>42</v>
      </c>
      <c r="D23" s="96"/>
      <c r="E23" s="96"/>
      <c r="F23" s="96"/>
      <c r="G23" s="97"/>
      <c r="H23" s="22">
        <v>0</v>
      </c>
      <c r="I23" s="23" t="s">
        <v>43</v>
      </c>
      <c r="J23" s="24">
        <v>0</v>
      </c>
      <c r="K23" s="23" t="s">
        <v>43</v>
      </c>
      <c r="L23" s="24">
        <v>0</v>
      </c>
      <c r="M23" s="23" t="s">
        <v>43</v>
      </c>
      <c r="N23" s="24">
        <v>0</v>
      </c>
      <c r="O23" s="25" t="s">
        <v>43</v>
      </c>
    </row>
    <row r="24" spans="1:15" ht="15" customHeight="1" x14ac:dyDescent="0.4">
      <c r="A24" s="94"/>
      <c r="B24" s="21" t="s">
        <v>11</v>
      </c>
      <c r="C24" s="95" t="s">
        <v>44</v>
      </c>
      <c r="D24" s="96"/>
      <c r="E24" s="96"/>
      <c r="F24" s="96"/>
      <c r="G24" s="97"/>
      <c r="H24" s="22">
        <v>3.5</v>
      </c>
      <c r="I24" s="23" t="s">
        <v>43</v>
      </c>
      <c r="J24" s="24">
        <v>14.3</v>
      </c>
      <c r="K24" s="23" t="s">
        <v>43</v>
      </c>
      <c r="L24" s="24">
        <v>14.4</v>
      </c>
      <c r="M24" s="23" t="s">
        <v>43</v>
      </c>
      <c r="N24" s="24">
        <v>26.6</v>
      </c>
      <c r="O24" s="25" t="s">
        <v>43</v>
      </c>
    </row>
    <row r="25" spans="1:15" ht="15" customHeight="1" x14ac:dyDescent="0.4">
      <c r="A25" s="95" t="s">
        <v>45</v>
      </c>
      <c r="B25" s="96"/>
      <c r="C25" s="96"/>
      <c r="D25" s="96"/>
      <c r="E25" s="96"/>
      <c r="F25" s="96"/>
      <c r="G25" s="97"/>
      <c r="H25" s="26">
        <v>3.2</v>
      </c>
      <c r="I25" s="23" t="s">
        <v>43</v>
      </c>
      <c r="J25" s="27">
        <v>14.1</v>
      </c>
      <c r="K25" s="23" t="s">
        <v>43</v>
      </c>
      <c r="L25" s="27">
        <v>14.4</v>
      </c>
      <c r="M25" s="23" t="s">
        <v>43</v>
      </c>
      <c r="N25" s="27">
        <v>26.7</v>
      </c>
      <c r="O25" s="25" t="s">
        <v>43</v>
      </c>
    </row>
    <row r="26" spans="1:15" ht="15" customHeight="1" x14ac:dyDescent="0.4">
      <c r="A26" s="95" t="s">
        <v>46</v>
      </c>
      <c r="B26" s="96"/>
      <c r="C26" s="96"/>
      <c r="D26" s="96"/>
      <c r="E26" s="96"/>
      <c r="F26" s="96"/>
      <c r="G26" s="97"/>
      <c r="H26" s="26">
        <v>0</v>
      </c>
      <c r="I26" s="23" t="s">
        <v>43</v>
      </c>
      <c r="J26" s="27">
        <v>0</v>
      </c>
      <c r="K26" s="23" t="s">
        <v>43</v>
      </c>
      <c r="L26" s="27">
        <v>0</v>
      </c>
      <c r="M26" s="23" t="s">
        <v>43</v>
      </c>
      <c r="N26" s="27">
        <v>0</v>
      </c>
      <c r="O26" s="25" t="s">
        <v>43</v>
      </c>
    </row>
    <row r="27" spans="1:15" ht="15" customHeight="1" x14ac:dyDescent="0.4">
      <c r="A27" s="105" t="s">
        <v>47</v>
      </c>
      <c r="B27" s="105"/>
      <c r="C27" s="105"/>
      <c r="D27" s="105"/>
      <c r="E27" s="105"/>
      <c r="F27" s="105"/>
      <c r="G27" s="105"/>
      <c r="H27" s="105"/>
      <c r="I27" s="105"/>
      <c r="J27" s="105"/>
      <c r="K27" s="105"/>
      <c r="L27" s="105"/>
      <c r="M27" s="105"/>
      <c r="N27" s="105"/>
      <c r="O27" s="105"/>
    </row>
    <row r="28" spans="1:15" ht="15" customHeight="1" x14ac:dyDescent="0.4">
      <c r="A28" s="106" t="s">
        <v>48</v>
      </c>
      <c r="B28" s="107"/>
      <c r="C28" s="107"/>
      <c r="D28" s="107"/>
      <c r="E28" s="107"/>
      <c r="F28" s="107"/>
      <c r="G28" s="107"/>
      <c r="H28" s="28" t="s">
        <v>49</v>
      </c>
      <c r="I28" s="108" t="s">
        <v>111</v>
      </c>
      <c r="J28" s="108"/>
      <c r="K28" s="108"/>
      <c r="L28" s="108"/>
      <c r="M28" s="108"/>
      <c r="N28" s="108"/>
      <c r="O28" s="29" t="s">
        <v>50</v>
      </c>
    </row>
    <row r="29" spans="1:15" ht="15" customHeight="1" x14ac:dyDescent="0.4">
      <c r="A29" s="85" t="s">
        <v>51</v>
      </c>
      <c r="B29" s="86"/>
      <c r="C29" s="86"/>
      <c r="D29" s="86"/>
      <c r="E29" s="86"/>
      <c r="F29" s="86"/>
      <c r="G29" s="86"/>
      <c r="H29" s="86"/>
      <c r="I29" s="86"/>
      <c r="J29" s="86"/>
      <c r="K29" s="86"/>
      <c r="L29" s="86"/>
      <c r="M29" s="86"/>
      <c r="N29" s="86"/>
      <c r="O29" s="87"/>
    </row>
    <row r="30" spans="1:15" ht="90" customHeight="1" x14ac:dyDescent="0.4">
      <c r="A30" s="72" t="s">
        <v>6</v>
      </c>
      <c r="B30" s="73"/>
      <c r="C30" s="73"/>
      <c r="D30" s="73"/>
      <c r="E30" s="73"/>
      <c r="F30" s="73"/>
      <c r="G30" s="73"/>
      <c r="H30" s="73"/>
      <c r="I30" s="73"/>
      <c r="J30" s="73"/>
      <c r="K30" s="73"/>
      <c r="L30" s="73"/>
      <c r="M30" s="73"/>
      <c r="N30" s="73"/>
      <c r="O30" s="74"/>
    </row>
    <row r="31" spans="1:15" ht="12" x14ac:dyDescent="0.4">
      <c r="A31" s="75"/>
      <c r="B31" s="75"/>
      <c r="C31" s="75"/>
      <c r="D31" s="75"/>
      <c r="E31" s="75"/>
      <c r="F31" s="75"/>
      <c r="G31" s="75"/>
      <c r="H31" s="75"/>
      <c r="I31" s="75"/>
      <c r="J31" s="75"/>
      <c r="K31" s="75"/>
      <c r="L31" s="75"/>
      <c r="M31" s="75"/>
      <c r="N31" s="75"/>
      <c r="O31" s="75"/>
    </row>
    <row r="32" spans="1:15" ht="15" customHeight="1" x14ac:dyDescent="0.4">
      <c r="A32" s="76" t="s">
        <v>52</v>
      </c>
      <c r="B32" s="76"/>
      <c r="C32" s="76"/>
      <c r="D32" s="76"/>
      <c r="E32" s="76"/>
      <c r="F32" s="76"/>
      <c r="G32" s="76"/>
      <c r="H32" s="76"/>
      <c r="I32" s="76"/>
      <c r="J32" s="76"/>
      <c r="K32" s="76"/>
      <c r="L32" s="76"/>
      <c r="M32" s="76"/>
      <c r="N32" s="76"/>
      <c r="O32" s="76"/>
    </row>
    <row r="33" spans="1:15" ht="15" customHeight="1" x14ac:dyDescent="0.4">
      <c r="A33" s="77" t="s">
        <v>53</v>
      </c>
      <c r="B33" s="78"/>
      <c r="C33" s="78"/>
      <c r="D33" s="78"/>
      <c r="E33" s="78"/>
      <c r="F33" s="78"/>
      <c r="G33" s="78"/>
      <c r="H33" s="78"/>
      <c r="I33" s="78"/>
      <c r="J33" s="78"/>
      <c r="K33" s="78"/>
      <c r="L33" s="78"/>
      <c r="M33" s="78"/>
      <c r="N33" s="78"/>
      <c r="O33" s="78"/>
    </row>
    <row r="34" spans="1:15" ht="90" customHeight="1" x14ac:dyDescent="0.4">
      <c r="A34" s="79" t="s">
        <v>112</v>
      </c>
      <c r="B34" s="80"/>
      <c r="C34" s="80"/>
      <c r="D34" s="80"/>
      <c r="E34" s="80"/>
      <c r="F34" s="80"/>
      <c r="G34" s="80"/>
      <c r="H34" s="80"/>
      <c r="I34" s="80"/>
      <c r="J34" s="80"/>
      <c r="K34" s="80"/>
      <c r="L34" s="80"/>
      <c r="M34" s="80"/>
      <c r="N34" s="80"/>
      <c r="O34" s="81"/>
    </row>
    <row r="35" spans="1:15" ht="12" x14ac:dyDescent="0.4">
      <c r="A35" s="82" t="s">
        <v>6</v>
      </c>
      <c r="B35" s="83"/>
      <c r="C35" s="83"/>
      <c r="D35" s="83"/>
      <c r="E35" s="83"/>
      <c r="F35" s="83"/>
      <c r="G35" s="83"/>
      <c r="H35" s="83"/>
      <c r="I35" s="83"/>
      <c r="J35" s="83"/>
      <c r="K35" s="83"/>
      <c r="L35" s="83"/>
      <c r="M35" s="83"/>
      <c r="N35" s="83"/>
      <c r="O35" s="84"/>
    </row>
    <row r="36" spans="1:15" s="30" customFormat="1" ht="12" x14ac:dyDescent="0.4">
      <c r="A36" s="64" t="s">
        <v>55</v>
      </c>
      <c r="B36" s="64"/>
      <c r="C36" s="64"/>
      <c r="D36" s="64"/>
      <c r="E36" s="64"/>
      <c r="F36" s="64"/>
      <c r="G36" s="64"/>
      <c r="H36" s="64"/>
      <c r="I36" s="64"/>
      <c r="J36" s="64"/>
      <c r="K36" s="64"/>
      <c r="L36" s="64"/>
      <c r="M36" s="64"/>
      <c r="N36" s="64"/>
      <c r="O36" s="64"/>
    </row>
    <row r="37" spans="1:15" s="30" customFormat="1" ht="90" customHeight="1" x14ac:dyDescent="0.4">
      <c r="A37" s="65" t="s">
        <v>113</v>
      </c>
      <c r="B37" s="66"/>
      <c r="C37" s="66"/>
      <c r="D37" s="66"/>
      <c r="E37" s="66"/>
      <c r="F37" s="66"/>
      <c r="G37" s="66"/>
      <c r="H37" s="66"/>
      <c r="I37" s="66"/>
      <c r="J37" s="66"/>
      <c r="K37" s="66"/>
      <c r="L37" s="66"/>
      <c r="M37" s="66"/>
      <c r="N37" s="66"/>
      <c r="O37" s="67"/>
    </row>
    <row r="38" spans="1:15" s="30" customFormat="1" ht="12" x14ac:dyDescent="0.4">
      <c r="A38" s="68" t="s">
        <v>6</v>
      </c>
      <c r="B38" s="69"/>
      <c r="C38" s="69"/>
      <c r="D38" s="69"/>
      <c r="E38" s="69"/>
      <c r="F38" s="69"/>
      <c r="G38" s="69"/>
      <c r="H38" s="69"/>
      <c r="I38" s="69"/>
      <c r="J38" s="69"/>
      <c r="K38" s="69"/>
      <c r="L38" s="69"/>
      <c r="M38" s="69"/>
      <c r="N38" s="69"/>
      <c r="O38" s="70"/>
    </row>
    <row r="39" spans="1:15" ht="12" x14ac:dyDescent="0.4">
      <c r="A39" s="71"/>
      <c r="B39" s="71"/>
      <c r="C39" s="71"/>
      <c r="D39" s="71"/>
      <c r="E39" s="71"/>
      <c r="F39" s="71"/>
      <c r="G39" s="71"/>
      <c r="H39" s="71"/>
      <c r="I39" s="71"/>
      <c r="J39" s="71"/>
      <c r="K39" s="71"/>
      <c r="L39" s="71"/>
      <c r="M39" s="71"/>
      <c r="N39" s="71"/>
      <c r="O39" s="71"/>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78</vt:i4>
      </vt:variant>
      <vt:variant>
        <vt:lpstr>名前付き一覧</vt:lpstr>
      </vt:variant>
      <vt:variant>
        <vt:i4>1</vt:i4>
      </vt:variant>
    </vt:vector>
  </HeadingPairs>
  <TitlesOfParts>
    <vt:vector size="79" baseType="lpstr">
      <vt:lpstr>目次</vt:lpstr>
      <vt:lpstr>㈱毎日新聞社</vt:lpstr>
      <vt:lpstr>前田道路株式会社</vt:lpstr>
      <vt:lpstr>松浪硝子工業株式会社</vt:lpstr>
      <vt:lpstr>松本油脂製薬株式会社</vt:lpstr>
      <vt:lpstr>丸一鋼管株式会社</vt:lpstr>
      <vt:lpstr>丸協運輸株式会社</vt:lpstr>
      <vt:lpstr>丸大食品株式会社</vt:lpstr>
      <vt:lpstr>水間急配株式会社</vt:lpstr>
      <vt:lpstr>三井化学株式会社</vt:lpstr>
      <vt:lpstr>三井金属鉱業株式会社</vt:lpstr>
      <vt:lpstr>三井住友海上火災保険株式会社</vt:lpstr>
      <vt:lpstr>株式会社　三井住友銀行</vt:lpstr>
      <vt:lpstr>三井住友信託銀行株式会社　住友商事株式会社</vt:lpstr>
      <vt:lpstr>三井住友信託銀行株式会社</vt:lpstr>
      <vt:lpstr>三井物産株式会社</vt:lpstr>
      <vt:lpstr>三井不動産株式会社</vt:lpstr>
      <vt:lpstr>株式会社Mizkan</vt:lpstr>
      <vt:lpstr>三菱瓦斯化学株式会社</vt:lpstr>
      <vt:lpstr>株式会社　　三菱ＵＦＪ銀行</vt:lpstr>
      <vt:lpstr>株式会社　湊町開発センター</vt:lpstr>
      <vt:lpstr>南河内環境事業組合</vt:lpstr>
      <vt:lpstr>ミニストップ株式会社</vt:lpstr>
      <vt:lpstr>箕面市</vt:lpstr>
      <vt:lpstr>株式会社明治</vt:lpstr>
      <vt:lpstr>明治安田生命保険相互会社</vt:lpstr>
      <vt:lpstr>名鉄運輸株式会社</vt:lpstr>
      <vt:lpstr>株式会社　メイワパックス</vt:lpstr>
      <vt:lpstr>株式会社メディセオ</vt:lpstr>
      <vt:lpstr>メビウスパッケージング(株)</vt:lpstr>
      <vt:lpstr>学校法人桃山学院</vt:lpstr>
      <vt:lpstr>守口市</vt:lpstr>
      <vt:lpstr>モリ工業株式会社</vt:lpstr>
      <vt:lpstr>森田化学工業株式会社</vt:lpstr>
      <vt:lpstr>森トラスト株式会社</vt:lpstr>
      <vt:lpstr>株式会社モンテローザ</vt:lpstr>
      <vt:lpstr>八尾市</vt:lpstr>
      <vt:lpstr>八尾市都市開発株式会社</vt:lpstr>
      <vt:lpstr>株式会社ヤナセ</vt:lpstr>
      <vt:lpstr>山崎製パン株式会社</vt:lpstr>
      <vt:lpstr>株式会社山里物流サービス</vt:lpstr>
      <vt:lpstr>ヤマト運輸株式会社</vt:lpstr>
      <vt:lpstr>株式会社　大和川染工所</vt:lpstr>
      <vt:lpstr>大和紙器株式会社</vt:lpstr>
      <vt:lpstr>合同会社ユー・エス・ジェイ</vt:lpstr>
      <vt:lpstr>株式会社ユニオン</vt:lpstr>
      <vt:lpstr>ユニオンケミカー株式会社</vt:lpstr>
      <vt:lpstr>株式会社　ヨータイ</vt:lpstr>
      <vt:lpstr>株式会社　横河ブリッジ</vt:lpstr>
      <vt:lpstr>横浜冷凍株式会社</vt:lpstr>
      <vt:lpstr>株式会社　吉野工業所</vt:lpstr>
      <vt:lpstr>株式会社　吉野家</vt:lpstr>
      <vt:lpstr>吉本ビルディング株式会社</vt:lpstr>
      <vt:lpstr>株式会社淀川製鋼所</vt:lpstr>
      <vt:lpstr>株式会社　吉年</vt:lpstr>
      <vt:lpstr>株式会社　ヨドバシ建物</vt:lpstr>
      <vt:lpstr>株式会社読売大阪ﾌﾟﾘﾝﾄﾒﾃﾞｨｱ</vt:lpstr>
      <vt:lpstr>株式会社　読売新聞大阪本社</vt:lpstr>
      <vt:lpstr>讀賣テレビ放送株式会社</vt:lpstr>
      <vt:lpstr>ライオン株式会社</vt:lpstr>
      <vt:lpstr>ラサ工業株式会社</vt:lpstr>
      <vt:lpstr>理研ビタミン株式会社</vt:lpstr>
      <vt:lpstr>株式会社リコー　</vt:lpstr>
      <vt:lpstr>株式会社　りそな銀行</vt:lpstr>
      <vt:lpstr>株式会社リバース</vt:lpstr>
      <vt:lpstr>株式会社　流通サービス</vt:lpstr>
      <vt:lpstr>株式会社　リンク</vt:lpstr>
      <vt:lpstr>りんくうゲート株式会社</vt:lpstr>
      <vt:lpstr>地方独立行政法人りんくう総合医療センター</vt:lpstr>
      <vt:lpstr>株式会社レンタルコトス</vt:lpstr>
      <vt:lpstr>株式会社レンタルのニッケン</vt:lpstr>
      <vt:lpstr>双日ロイヤルインフライトケイタリング株式会社</vt:lpstr>
      <vt:lpstr>株式会社　ロイヤルホテル</vt:lpstr>
      <vt:lpstr>ロート製薬株式会社</vt:lpstr>
      <vt:lpstr>株式会社　ワイヤーテクノ</vt:lpstr>
      <vt:lpstr>株式会社ワキタ</vt:lpstr>
      <vt:lpstr>ワシントンホテル株式会社</vt:lpstr>
      <vt:lpstr>わらべや日洋株式会社</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2022-05-10T07:42:10Z</dcterms:created>
  <dcterms:modified xsi:type="dcterms:W3CDTF">2022-05-18T09:04:25Z</dcterms:modified>
</cp:coreProperties>
</file>