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85" r:id="rId1"/>
    <sheet name="第一貨物株式会社" sheetId="2" r:id="rId2"/>
    <sheet name="第一屋製パン株式会社" sheetId="3" r:id="rId3"/>
    <sheet name="株式会社ダイエー" sheetId="4" r:id="rId4"/>
    <sheet name="株式会社ダイカン" sheetId="5" r:id="rId5"/>
    <sheet name="ダイキン工業株式会社" sheetId="6" r:id="rId6"/>
    <sheet name="大東建託株式会社" sheetId="7" r:id="rId7"/>
    <sheet name="大東市役所" sheetId="8" r:id="rId8"/>
    <sheet name="大同生命保険株式会社" sheetId="9" r:id="rId9"/>
    <sheet name="大日カラー・コンポジット株式会社" sheetId="10" r:id="rId10"/>
    <sheet name="大日本住友製薬株式会社" sheetId="11" r:id="rId11"/>
    <sheet name="株式会社ダイネツ" sheetId="12" r:id="rId12"/>
    <sheet name="大八化学工業株式会社寝屋川工場" sheetId="13" r:id="rId13"/>
    <sheet name="ダイハツ工業株式会社" sheetId="14" r:id="rId14"/>
    <sheet name="ダイビル株式会社" sheetId="15" r:id="rId15"/>
    <sheet name="ダイベア株式会社" sheetId="16" r:id="rId16"/>
    <sheet name="株式会社ダイヘン" sheetId="17" r:id="rId17"/>
    <sheet name="株式会社　大丸松坂屋百貨店" sheetId="18" r:id="rId18"/>
    <sheet name="タイムズモビリティ株式会社" sheetId="19" r:id="rId19"/>
    <sheet name="太陽建機レンタル株式会社" sheetId="20" r:id="rId20"/>
    <sheet name="株式会社　太洋工作所" sheetId="21" r:id="rId21"/>
    <sheet name="大和板紙株式会社" sheetId="22" r:id="rId22"/>
    <sheet name="大和製罐株式会社 大阪工場　" sheetId="23" r:id="rId23"/>
    <sheet name="大和精工株式会社" sheetId="24" r:id="rId24"/>
    <sheet name="大和ハウス工業株式会社" sheetId="25" r:id="rId25"/>
    <sheet name="田岡化学工業株式会社" sheetId="26" r:id="rId26"/>
    <sheet name="株式会社　髙島屋" sheetId="27" r:id="rId27"/>
    <sheet name="高槻市" sheetId="28" r:id="rId28"/>
    <sheet name="武田薬品工業株式会社" sheetId="29" r:id="rId29"/>
    <sheet name="株式会社　竹中工務店" sheetId="30" r:id="rId30"/>
    <sheet name="株式会社ダスキン" sheetId="31" r:id="rId31"/>
    <sheet name="公益財団法人田附興風会医学研究所北野病院" sheetId="32" r:id="rId32"/>
    <sheet name="タツタ電線株式会社" sheetId="33" r:id="rId33"/>
    <sheet name="株式会社辰巳商会" sheetId="34" r:id="rId34"/>
    <sheet name="田中亜鉛鍍金株式会社" sheetId="35" r:id="rId35"/>
    <sheet name="株式会社　田中食品興業所" sheetId="36" r:id="rId36"/>
    <sheet name="田辺三菱製薬株式会社" sheetId="37" r:id="rId37"/>
    <sheet name="学校法人　谷岡学園" sheetId="38" r:id="rId38"/>
    <sheet name="茶屋町西再開発ﾋﾞﾙ区分所有者集会" sheetId="39" r:id="rId39"/>
    <sheet name="チヨダウーテ株式会社" sheetId="40" r:id="rId40"/>
    <sheet name="学校法人　塚本学院" sheetId="41" r:id="rId41"/>
    <sheet name="TIS株式会社" sheetId="42" r:id="rId42"/>
    <sheet name="ＤＩＣ株式会社" sheetId="43" r:id="rId43"/>
    <sheet name="DICグラフィックス株式会社" sheetId="44" r:id="rId44"/>
    <sheet name="テイカ株式会社" sheetId="45" r:id="rId45"/>
    <sheet name="株式会社テェルウィンコーポレーション" sheetId="46" r:id="rId46"/>
    <sheet name="社会福祉法人　天心会" sheetId="47" r:id="rId47"/>
    <sheet name="東亜熱処理株式会社" sheetId="48" r:id="rId48"/>
    <sheet name="桃栄金属工業株式会社" sheetId="49" r:id="rId49"/>
    <sheet name="株式会社東海大阪レンタル" sheetId="50" r:id="rId50"/>
    <sheet name="東京海上日動火災保険株式会社" sheetId="51" r:id="rId51"/>
    <sheet name="東京製綱株式会社" sheetId="52" r:id="rId52"/>
    <sheet name="株式会社　東研サーモテック" sheetId="53" r:id="rId53"/>
    <sheet name="堂島アバンザ管理株式会社" sheetId="54" r:id="rId54"/>
    <sheet name="東伸熱工株式会社" sheetId="55" r:id="rId55"/>
    <sheet name="東拓工業株式会社" sheetId="56" r:id="rId56"/>
    <sheet name="東宝株式会社" sheetId="57" r:id="rId57"/>
    <sheet name="東洋アルミニウム株式会社" sheetId="58" r:id="rId58"/>
    <sheet name="株式会社　ＴＯＮＥＺ" sheetId="59" r:id="rId59"/>
    <sheet name="東洋クロス株式会社" sheetId="60" r:id="rId60"/>
    <sheet name="東洋水産株式会社" sheetId="61" r:id="rId61"/>
    <sheet name="東洋製罐株式会社" sheetId="62" r:id="rId62"/>
    <sheet name="東洋テック株式会社" sheetId="63" r:id="rId63"/>
    <sheet name="東レフィルム加工株式会社" sheetId="64" r:id="rId64"/>
    <sheet name="東和薬品株式会社" sheetId="65" r:id="rId65"/>
    <sheet name="株式会社　トーケンリースサービス" sheetId="66" r:id="rId66"/>
    <sheet name="株式会社　トープラ　" sheetId="67" r:id="rId67"/>
    <sheet name="株式会社トーモク" sheetId="68" r:id="rId68"/>
    <sheet name="ﾄｰﾙｴｸｽﾌﾟﾚｽｼﾞｬﾊﾟﾝ株式会社" sheetId="69" r:id="rId69"/>
    <sheet name="株式会社十川ゴム" sheetId="70" r:id="rId70"/>
    <sheet name="都市クリエイト株式会社" sheetId="71" r:id="rId71"/>
    <sheet name="凸版印刷株式会社" sheetId="72" r:id="rId72"/>
    <sheet name="トッパン・フォームズ関西(株)" sheetId="73" r:id="rId73"/>
    <sheet name="トナミ運輸株式会社" sheetId="74" r:id="rId74"/>
    <sheet name="トナン輸送　株式会社" sheetId="75" r:id="rId75"/>
    <sheet name="富安金属印刷株式会社" sheetId="76" r:id="rId76"/>
    <sheet name="トヨタＬ＆Ｆ近畿株式会社" sheetId="77" r:id="rId77"/>
    <sheet name="トヨタカロ－ラ新大阪株式会社" sheetId="78" r:id="rId78"/>
    <sheet name="トヨタカローラ南海株式会社" sheetId="79" r:id="rId79"/>
    <sheet name="ﾄﾖﾀﾓﾋﾞﾘﾃｨﾊﾟｰﾂ株式会社大阪支社" sheetId="80" r:id="rId80"/>
    <sheet name="株式会社トヨタレンタリース大阪" sheetId="81" r:id="rId81"/>
    <sheet name="㈱トヨタレンタリース新大阪" sheetId="82" r:id="rId82"/>
    <sheet name="豊中市" sheetId="83" r:id="rId83"/>
    <sheet name="株式会社酉島製作所" sheetId="84" r:id="rId84"/>
  </sheets>
  <definedNames>
    <definedName name="_xlnm.Print_Area" localSheetId="0">目次!$A$1:$F$90</definedName>
  </definedNames>
  <calcPr calcId="162913"/>
</workbook>
</file>

<file path=xl/calcChain.xml><?xml version="1.0" encoding="utf-8"?>
<calcChain xmlns="http://schemas.openxmlformats.org/spreadsheetml/2006/main">
  <c r="E3" i="85" l="1"/>
  <c r="D4" i="85" l="1"/>
  <c r="E9" i="85"/>
  <c r="E10" i="85"/>
  <c r="E11" i="85"/>
  <c r="E12" i="85"/>
  <c r="E13" i="85"/>
  <c r="E14" i="85"/>
  <c r="E15" i="85"/>
  <c r="E16" i="85"/>
  <c r="E17" i="85"/>
  <c r="E18" i="85"/>
  <c r="E19" i="85"/>
  <c r="E20" i="85"/>
  <c r="E21" i="85"/>
  <c r="E22" i="85"/>
  <c r="E23" i="85"/>
  <c r="E24" i="85"/>
  <c r="E25" i="85"/>
  <c r="E26" i="85"/>
  <c r="E27" i="85"/>
  <c r="E28" i="85"/>
  <c r="E29" i="85"/>
  <c r="E30" i="85"/>
  <c r="E31" i="85"/>
  <c r="E32" i="85"/>
  <c r="E33" i="85"/>
  <c r="E34" i="85"/>
  <c r="E35" i="85"/>
  <c r="E36" i="85"/>
  <c r="E37" i="85"/>
  <c r="E38" i="85"/>
  <c r="E39" i="85"/>
  <c r="E40" i="85"/>
  <c r="E41" i="85"/>
  <c r="E42" i="85"/>
  <c r="E43" i="85"/>
  <c r="E44" i="85"/>
  <c r="E45" i="85"/>
  <c r="E46" i="85"/>
  <c r="E47" i="85"/>
  <c r="E48" i="85"/>
  <c r="E49" i="85"/>
  <c r="E50" i="85"/>
  <c r="E51" i="85"/>
  <c r="E52" i="85"/>
  <c r="E53" i="85"/>
  <c r="E54" i="85"/>
  <c r="E55" i="85"/>
  <c r="E56" i="85"/>
  <c r="E57" i="85"/>
  <c r="E58" i="85"/>
  <c r="E59" i="85"/>
  <c r="E60" i="85"/>
  <c r="E61" i="85"/>
  <c r="E62" i="85"/>
  <c r="E63" i="85"/>
  <c r="E64" i="85"/>
  <c r="E65" i="85"/>
  <c r="E66" i="85"/>
  <c r="E67" i="85"/>
  <c r="E68" i="85"/>
  <c r="E69" i="85"/>
  <c r="E70" i="85"/>
  <c r="E71" i="85"/>
  <c r="E72" i="85"/>
  <c r="E73" i="85"/>
  <c r="E74" i="85"/>
  <c r="E75" i="85"/>
  <c r="E76" i="85"/>
  <c r="E77" i="85"/>
  <c r="E78" i="85"/>
  <c r="E79" i="85"/>
  <c r="E80" i="85"/>
  <c r="E81" i="85"/>
  <c r="E82" i="85"/>
  <c r="E83" i="85"/>
  <c r="E84" i="85"/>
  <c r="E85" i="85"/>
  <c r="E86" i="85"/>
  <c r="E87" i="85"/>
  <c r="E88" i="85"/>
  <c r="E89" i="85"/>
  <c r="E8" i="85"/>
  <c r="E7" i="85"/>
</calcChain>
</file>

<file path=xl/sharedStrings.xml><?xml version="1.0" encoding="utf-8"?>
<sst xmlns="http://schemas.openxmlformats.org/spreadsheetml/2006/main" count="7493" uniqueCount="672">
  <si>
    <t>実績報告書</t>
    <rPh sb="0" eb="2">
      <t>ジッセキ</t>
    </rPh>
    <rPh sb="2" eb="5">
      <t>ホウコクショ</t>
    </rPh>
    <phoneticPr fontId="4"/>
  </si>
  <si>
    <t>届出者</t>
    <rPh sb="0" eb="2">
      <t>トドケデ</t>
    </rPh>
    <rPh sb="2" eb="3">
      <t>シャ</t>
    </rPh>
    <phoneticPr fontId="4"/>
  </si>
  <si>
    <t>住所</t>
    <rPh sb="0" eb="2">
      <t>ジュウショ</t>
    </rPh>
    <phoneticPr fontId="4"/>
  </si>
  <si>
    <t>山形県山形市諏訪町二丁目1番20号</t>
  </si>
  <si>
    <t>氏名</t>
    <rPh sb="0" eb="2">
      <t>シメイ</t>
    </rPh>
    <phoneticPr fontId="4"/>
  </si>
  <si>
    <t>第一貨物株式会社</t>
  </si>
  <si>
    <t/>
  </si>
  <si>
    <t>代表取締役社長　米田　総一郎</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</si>
  <si>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</si>
  <si>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</si>
  <si>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</si>
  <si>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</si>
  <si>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</si>
  <si>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</si>
  <si>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</si>
  <si>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</si>
  <si>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特別積み合わせ運送事業　大阪府内4事業所</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</si>
  <si>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</si>
  <si>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</si>
  <si>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</si>
  <si>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</si>
  <si>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</si>
  <si>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</si>
  <si>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</si>
  <si>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</si>
  <si>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</si>
  <si>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</si>
  <si>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</si>
  <si>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</si>
  <si>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</si>
  <si>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</si>
  <si>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</si>
  <si>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</si>
  <si>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</si>
  <si>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</si>
  <si>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</si>
  <si>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</si>
  <si>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</si>
  <si>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</si>
  <si>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</si>
  <si>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</si>
  <si>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</si>
  <si>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</si>
  <si>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</si>
  <si>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</si>
  <si>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</si>
  <si>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</si>
  <si>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</si>
  <si>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</si>
  <si>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</si>
  <si>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</si>
  <si>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</si>
  <si>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</si>
  <si>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</si>
  <si>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エコドライブ運動や、輸送量に応じた適切な配車に努めたことから、自動車の燃料使用量は前年度比96.4％と削減することが出来ました。節電等の取り組みを実施しておりますが、事業所内でのエネルギー使用量が前年度比118.3％と増加しており、また、基準年度（2017年度）から車両台数が増加していることも影響し、削減目標には至らない結果となりました。今後も事業所内エネルギー使用量の節減、車両の燃費向上への取り組みを継続していきます。</t>
  </si>
  <si>
    <t>(2)推進体制</t>
    <phoneticPr fontId="4"/>
  </si>
  <si>
    <t>・エコドライブ運動（年4回）の実施
・燃費計を活用した指導
・節電等省エネルギーに関する従業員教育の実施
・グリーン経営認証の継続　　　　</t>
  </si>
  <si>
    <t>東京都小平市小川東町3丁目6番1号</t>
  </si>
  <si>
    <t>第一屋製パン株式会社</t>
  </si>
  <si>
    <t>代表取締役社長　細貝　正統</t>
  </si>
  <si>
    <t>9食料品製造業</t>
  </si>
  <si>
    <t>主に食ﾊﾟﾝ、菓子ﾊﾟﾝ、ﾛｰﾙﾊﾟﾝ、蒸しﾊﾟﾝの製造販売を行っている。</t>
  </si>
  <si>
    <t>小麦粉使用量　25ｋｇ/1袋　（千袋）</t>
  </si>
  <si>
    <t>生産袋数は食パンの生産数が起因している。生産効率の低い菓子パン製品が増加傾向にあり生産時間が増加した。平準化対策として生産工程の見直しを実施した。</t>
  </si>
  <si>
    <t>当工場では、工場長を省エネルギー推進委員長と定め全従業員が一丸となり推進活動に参加している。各部門のグループリーダー、マネジャーが中心となり各部門での小集団チームによる推進体制が活動の柱となっている。</t>
  </si>
  <si>
    <t>兵庫県神戸市中央区港島中町</t>
  </si>
  <si>
    <t>株式会社ダイエー</t>
  </si>
  <si>
    <t>4丁目1番1</t>
  </si>
  <si>
    <t>代表取締役社長　近澤　靖英</t>
  </si>
  <si>
    <t>56各種商品小売業</t>
  </si>
  <si>
    <t>主に、食料品・衣料品・日用品・生活用品の販売及び加工を行っており、大阪府下では62店舗の出店を行っている。</t>
  </si>
  <si>
    <t>基準年度に比べると、マルナカ12店舗を経営統合したため温室効果ガス総排出量は増加しているが、新店（2020年5月イオンフードスタイル津久野店・2021年3月イオンフードスタイル茨木太田店がオープンし、前年に比べ2店舗増えているが、温室効果ガスは削減できている。</t>
  </si>
  <si>
    <t>当社では環境ﾏﾈｼﾞﾒﾝﾄｼｽﾃﾑを活用した継続的な改善を図るため、2009年にISO14001の認証を取得しました。企業としての社会的責任を果たすため、事業活動において「省ｴﾈﾙｷﾞｰの推進」「省資源の取り組み」「3R（ﾘﾃﾞｭｰｽ・ﾘﾕｰｽ・ﾘｻｲｸﾙ）の推進」「環境に配慮した活動および商品の提供」を通じて、環境負荷の低減と環境保全活動に取り組んでおります。
取り組みにあたり、各店舗・各部署にてISO推進ﾁｰﾑを設置し、取り組みを強化しています。</t>
  </si>
  <si>
    <t>大阪市鶴見区焼野三丁目2番79号</t>
  </si>
  <si>
    <t>株式会社ダイカン</t>
  </si>
  <si>
    <t>代表取締役　吉村 太郎</t>
  </si>
  <si>
    <t>88廃棄物処理業</t>
  </si>
  <si>
    <t>主に、産業廃棄物の中間処理を行っており、大阪府内の2箇所の処理施設にて処理を行っている。　　　　　　　　　　　　　　　　　　　　　　　　　　　　　　　　　　　　処理は再生物、不燃物、可燃物を選別後、可燃物を焼却処理している。</t>
  </si>
  <si>
    <t>産業廃棄物の搬入量</t>
  </si>
  <si>
    <t>基準年度に対して原単位ベースの削減率としては、1.2%であり、未達である。
これは、廃棄物の総搬入量が85.6%となり、結果的に原単位が増加したためである。
排出量ベース（t-CO2）の削減率としては15.4%であった。
エネルギー総使用量（GJ）に限れば、原単位ベースの削減率は6.8%であった。</t>
  </si>
  <si>
    <t>全社的に温暖化対策に取り組むため環境マネジメントシステムを導入し、本社工場および堺事業所の両事業所でISO14001を認証取得している。また、工場ごとに管理指標を作成し、ISO推進委員会、予算実績分析会等を通して情報共有と協議を行い、環境目標の達成に取り組んでいる。
その他には、クールビズ、2アップ3ダウン活動などを積極的に導入している。</t>
  </si>
  <si>
    <t>大阪市北区中崎西二丁目4番12号</t>
  </si>
  <si>
    <t>ダイキン工業株式会社</t>
  </si>
  <si>
    <t>梅田センタービル</t>
  </si>
  <si>
    <t>代表取締役社長兼CEO　十河政則</t>
  </si>
  <si>
    <t>29電気機械器具製造業</t>
  </si>
  <si>
    <t>主要事業は空調機器製造事業及び空調機器のメンテナンス等のサービス事業、フッ素ガス・樹脂製造のフッ素化学事業である。大阪府内に本社及び主力３工場、4つのサービスステーション等がある。</t>
  </si>
  <si>
    <t>換算生産高</t>
  </si>
  <si>
    <t>化学事業の生産高、機械系事業の生産高、事務所の床面積、自動車の走行距離を温室効果ガス排出量と密接な関係を持つ値と設定し、基準年度（2017年度）の化学事業の原単位をベースとした換算係数による重み付けにより、換算生産高を求めた。</t>
  </si>
  <si>
    <t>第３年度は、省エネルギー機器への更新、エネルギー使用の見える化によるムダの削減、HFC、PFCの回収・破壊対策を中心に実施し、基準年度と比較して温室効果ガス排出量は減少し、原単位で4.7％削減することができた。新型コロナウイルス感染拡大の影響で生産効率が低下し、第１年度、第２年度レベルの改善には至らないが、2020年度の削減目標を達成することができた。</t>
  </si>
  <si>
    <t>当社は環境マネジメントシステム（ISO14001）の認証を取得しており、国内サイトの環境マネジメントを総合的に推進している。その中の目標として温室効果ガスの削減を掲げており、四半期ごとに開催する、ダイキン環境マネジメント会議で進捗管理を行っている。施策については、各事業所のエネルギー管理担当者で構成される、全社エネルギー削減分科会を四半期ごとに開催し、対策検討を行っている。</t>
  </si>
  <si>
    <t>東京都港区港南2-16-1</t>
  </si>
  <si>
    <t>大東建託株式会社</t>
  </si>
  <si>
    <t>代表取締役社長　小林　克満</t>
  </si>
  <si>
    <t>69不動産賃貸業・管理業</t>
  </si>
  <si>
    <t>建築工事の請負</t>
  </si>
  <si>
    <t>毎年夏の時期にライトダウンキャンペーンにより大東建託グループ施設においてノー残業推進、夜の２時間一斉消灯を行うことで電力削減を行っています。また、クールビズ及びウォームビズの実施については年中通して実施しています。さらに社有車の運行距離や燃料消費量の把握、エコカーの導入、エコドライブの実施を通じて燃費向上を図っています。またカーシエアリングによる車両台数の減少が、温室効果ガス総排出量の削減につながっております。</t>
  </si>
  <si>
    <t>当社は、２００４年度より環境経営プロジェクトを立ち上げ、年間４回の定期会合を開催し、
環境保全のための活動を行って参りました。今後とも環境保全活動をさらに推進して参ります。</t>
  </si>
  <si>
    <t>大阪府大東市谷川一丁目1番1号</t>
  </si>
  <si>
    <t>大東市役所</t>
  </si>
  <si>
    <t>大東市長　東坂　浩一</t>
  </si>
  <si>
    <t>98地方公務</t>
  </si>
  <si>
    <t>地方行政</t>
  </si>
  <si>
    <t xml:space="preserve">
</t>
  </si>
  <si>
    <t xml:space="preserve">2020年度は基準年度に対し、16%の削減（排出量ベース）となった。多くの施設が再生可能エネルギー由来の電力調達に切り替えたこと、省エネに向けた取組の実践により電気・都市ガス等の使用量が削減できたことが基準年度からの温室効果ガスの削減に大きく寄与した。
</t>
  </si>
  <si>
    <t>①目標達成状況を毎年度把握・評価するため、環境マネジメントシステムの手法を基本として取り組む。
②推進体制として、市長を本部長とする推進本部を筆頭に、総務主管課長を構成メンバーとする幹事会をおく。
③各課等における取組は、エコ責任者（課長級）およびエコ推進員（上席主査級）をリーダーとして推進する。</t>
  </si>
  <si>
    <t>④第4期大東市地球温暖化対策実行計画(事務事業編)に基づき、省エネルギー対策や節電行動を推進する。</t>
  </si>
  <si>
    <t>大阪府大阪市西区江戸堀1丁目2番1号</t>
  </si>
  <si>
    <t>大同生命保険株式会社</t>
  </si>
  <si>
    <t>代表取締役社長  北原　睦朗</t>
  </si>
  <si>
    <t>67保険業（保険媒介代理業，保険サ－ビス業を含む）</t>
  </si>
  <si>
    <t>生命保険業および付随業務等を業としており、本社および営業店舗として使用する拠点の他、賃貸等により収益を得ることを目的としてビルを保有しております。</t>
  </si>
  <si>
    <t>延床面積×入居率</t>
  </si>
  <si>
    <t>複数設定なし</t>
  </si>
  <si>
    <t>以下のとおり設備更新や社内啓蒙を行うことで温室効果ガスの抑制を推進した。
・第1年度に大同生命南館・近畿税理士会館大同生命ビルにて空調更新・照明のLED化を実施。
・第2年度に大同生命大阪本社ビル・大同生命江坂第２ビル・大同生命江坂ビルにて空調更新を実施。
・第3年度に茨木大同生命ビルにて空調更新・照明のLED化を実施。</t>
  </si>
  <si>
    <t>・事業経営の一環として役員をエネルギー管理統括者に据え、自社ビルの設備更新と社内啓蒙を軸にエネルギーの削減を推進。
・年度始には社内目標を設定し、四半期毎にエネルギー使用量の実績を社内通知し、周知している。</t>
  </si>
  <si>
    <t>大阪府交野市幾野6-20-5</t>
  </si>
  <si>
    <t>大日カラー・コンポジット株式会社</t>
  </si>
  <si>
    <t>交野製造所　所長　内海克泰</t>
  </si>
  <si>
    <t>18プラスチック製品製造業（別掲を除く）</t>
  </si>
  <si>
    <t>合成樹脂着色・プラスチックコンパウンド製造</t>
  </si>
  <si>
    <t>生産量(t)</t>
  </si>
  <si>
    <t>顧客からの受注により生産を行っている工場で、製造品の製造過程での生産号機・温度・吐出量を細かく管理されております関係上、効率よく変更することが難しく、本年度は前年度以上に、コロナの影響で受注量の低下がみられ小ロット多品種の製造が連続したためロット切り替え時の機掃等の待機時間が増大し原単位が増大したものと考えます。</t>
  </si>
  <si>
    <t>当社では温暖化対策に取り組むために環境マネジメントシステムを導入しており、事業所目標を設定し、それに沿った形で各部署もそれぞれの環境側面にたいして取り組むべき項目を目標として掲げて現在継続しております</t>
  </si>
  <si>
    <t>大阪市中央区道修町2-6-8</t>
  </si>
  <si>
    <t>大日本住友製薬株式会社</t>
  </si>
  <si>
    <t>代表取締役社長　野村　博</t>
  </si>
  <si>
    <t>16化学工業</t>
  </si>
  <si>
    <t>医療用医薬品の製造および販売
全国に事業所があるが、大阪府下には、本社、研究所、工場(2018年度末に閉鎖、2020年度に売却済み）、支店・営業所などの拠点がある。</t>
  </si>
  <si>
    <t>空調面積</t>
  </si>
  <si>
    <t>事業所毎に「温室効果ガス排出量と密接な関係を持つ値」が異なることから、「密接な関係を持つ値」として大阪研究所では「空調面積」、茨木工場・総合研究所では「空調面積x稼働率」、他の事業所では「延床面積」を設定した。基準年度の事業所毎の「原単位」を算出後、排出量の最も多い大阪研究所を基準とする「換算係数」を求め、各事業場の密接な関係を持つ値を「空調面積」に変換して全体の原単位を算出することとした。なお、換算係数は計画期間中は固定値とすることとした。</t>
  </si>
  <si>
    <t>空調温度管理の徹底、未使用エリアの消灯や空調オフ、通期でのクールビズ・ウォームビズの推進等ソフト対策を実施し、全事業所で日々省エネ・節電対策に取り組んでいる。また、平準化対策として太陽光発電やコージェネレーション設備を活用している。2018年度実施した拠点再編の影響により原単位分母が減少し、かつ閉止事業場から総合研究所および大阪研究所への部署異動に伴って両研究所の活動量が増加したため、原単位ベースで削減率-8.6%となった。</t>
  </si>
  <si>
    <t>ただし、拠点再編によるエネルギー利用の効率化や継続的な省エネ努力により温室効果ガス排出量は基準年度から21%削減している。</t>
  </si>
  <si>
    <t>取締役会で定めた環境基本方針のもと、全社レベルで環境活動に取り組むため、コーポレートガバナンス担当執行役員が委員長を務める環境委員会（年2回開催）を設置し、全社レベルで環境活動に取り組んでいます。環境委員会では、取締役会で定めた環境基本方針のもと中期環境計画や年度実施計画を審議・策定するとともに、全社環境活動のレビューを行っています。さらに各事業場においても、事業場環境安全委員会を定期的に開催し、全社方針および目標に基づいて主体的な管理・推進体制を構築しています。</t>
  </si>
  <si>
    <t>それぞれの事業場の活動内容に則した環境マネジメントシステムのもと、全従業員が積極的に環境負荷削減に取り組んでいます。</t>
  </si>
  <si>
    <t>大阪府堺市堺区柳之町西3丁3番1号</t>
  </si>
  <si>
    <t>株式会社ダイネツ</t>
  </si>
  <si>
    <t>代表取締役社長　葛村　安弘</t>
  </si>
  <si>
    <t>24金属製品製造業</t>
  </si>
  <si>
    <t>日本標準産業分類、小分類256熱処理業に該当し、大阪府内において2工場の操業を行っている</t>
  </si>
  <si>
    <t>生産量</t>
  </si>
  <si>
    <t>原単位＝温室効果ガス排出量÷生産量</t>
  </si>
  <si>
    <t>効率の良い操業により温室効果ガスの排出量の削減に努めたいところであるが、コロナ禍の中で受注が増えず生産効率の悪化で削減には至らなかった。
電気需要期についてはコージェネレーションの稼働により買い電力の抑制を図った。</t>
  </si>
  <si>
    <t xml:space="preserve">社長を中心に毎月の月例会議でエネルギー使用状況の報告を行い、評価している。
また設備の更新や修繕によるエネルギー削減について検討している。
</t>
  </si>
  <si>
    <t>寝屋川市新家１丁目９番１号</t>
  </si>
  <si>
    <t>大八化学工業株式会社寝屋川工場</t>
  </si>
  <si>
    <t>工場長　橋本　好史</t>
  </si>
  <si>
    <t>化学薬品の製造</t>
  </si>
  <si>
    <t>削減の取組として電灯のLED化、蒸気配管の保温改修・不良蒸気トラップの取替などを実施してきましたが、削減率は原単位ベースで大幅な未達となりました。来年度より、日本がパリ協定を批准したことを考慮し、削減率は排出量ベースに切り替えます</t>
  </si>
  <si>
    <t>弊社はISO14001の認証登録を受け、全社で環境対策に取り組んでいます。寝屋川工場の本計画期間中の取り組みは、固定ロスの低減であり具体的には、省エネ設備・機器の導入、設備見直しによるエネルギーロスの低減です。推進体制は、全社ＥＭＳ委員会－支部ＥＭＳ委員会（各工場）－各部門となります。</t>
  </si>
  <si>
    <t>大阪府池田市ダイハツ町１－１</t>
  </si>
  <si>
    <t>ダイハツ工業株式会社</t>
  </si>
  <si>
    <t>代表取締役社長　奥平　総一郎</t>
  </si>
  <si>
    <t>31輸送用機械器具製造業</t>
  </si>
  <si>
    <t>①自動車、産業車両、その他各種車両およびその部品の製造、販売および修理
②各種の発動機、その他諸機械器具類およびその部品の製造、販売および修理</t>
  </si>
  <si>
    <t>　ダイハツ工業の池田地区では、2017年度比△16.7%のエネルギー削減を達成。これは ブース送気ファンの風量適正化や、生産の工程集約などの設備改善、現場の日常管理徹底によるもの。今後も池田を含む全社でCO2排出量削減に取り組みます。</t>
  </si>
  <si>
    <t>＜全社取組み体制＞
・ISO14001:2015の全社統合認証を取得(H29.7)。社長をﾄｯﾌﾟとした環境ﾏﾈｼﾞﾒﾝﾄｼｽﾃﾑで環境への
  取組み体制で推進
・生産CO2削減､再エネ導入のワーキンググループを設置、CO2排出量の削減に向け活動実施</t>
  </si>
  <si>
    <t>大阪府大阪市北区中之島3-6-32</t>
  </si>
  <si>
    <t>ダイビル株式会社</t>
  </si>
  <si>
    <t>代表取締役 園部 俊行</t>
  </si>
  <si>
    <t>主にオフィスビルを中心として、東京と大阪、札幌合わせて28棟の物件を所有賃貸運営しており、大阪府内においては12棟のうち、10棟を実質運営している。（この内、2棟については、物件を一括賃貸していて、温室効果ガス排出に関わる設備等の使用権限が、借主にあるため除外）</t>
  </si>
  <si>
    <t>大阪府内各物件の延べ面積</t>
  </si>
  <si>
    <t>目標年度の㎡については、対象ﾋﾞﾙの延べ床面積を合計した数値を記載。毎年度の報告においては、空室の影響のあるビルは、延べ床面積に稼働率を反映し設定する。</t>
  </si>
  <si>
    <t>2020年度について、昨年度比較より原単位ベースでの削減率6.8％を達成。
要因としては、一部事業所の閉館による延べ床面積の縮小および昨年度より継続実施している
各事業所での照明LED化の推進が挙げられる。
また、新型コロナウイルスの影響を受け、一部テナントの退室および各テナントの出社率が低下し
各ビル全体の消費エネルギーの低下(削減)につながったと思慮する。</t>
  </si>
  <si>
    <t>当社は予てより環境保全に関する行動指針を制定しており、その指針に基づいて温暖化対策にも取り組んでいる。大阪府内においては、大阪営業部、建設・技術統括部及び管理会社（ダイビル・ファシリティ・マネジメント株式会社）が連携し、各ビル現場での温室効果ガス排出削減のための省エネ対策を実施、推進している。</t>
  </si>
  <si>
    <t>大阪府和泉市あゆみ野2-8-1</t>
  </si>
  <si>
    <t>ダイベア株式会社</t>
  </si>
  <si>
    <t>代表取締役 遠藤博之</t>
  </si>
  <si>
    <t>25はん用機械器具製造業</t>
  </si>
  <si>
    <t>玉軸受・ころ軸受製造</t>
  </si>
  <si>
    <t>生産金額</t>
  </si>
  <si>
    <t>2020年度は、集中浄化装置のインバータ化により1.70t-CO₂/月削減、
ハイグロマスターコアレッサー予防保全により1.15t-CO₂/月削減、
照明器具のＬＥＤ化により0.95t-CO₂/月削減等計画通りに対策実施できた。
今後も省エネ機器の導入による温室効果ガスの削減につとめるとともに、
無人化取組みや段短活動による生産性向上をし、原単位削減につなげる。</t>
  </si>
  <si>
    <t>社長を委員長とする地球環境保全委員会の部会として、省エネ部会が地球温暖化対策・省エネ推進に
係る活動をしています。活動は、半月毎に各事業所の製造部長が生産技術部長と協議して作成した環
境管理計画に基づき、月毎に活動結果をまとめてフォローを行っています(活動のフローはＩＳＯ
14001に合致しています)。基本、目標値はグループ企業全体の事務局が中期計画で基準年や削減率を
設定し、弊社でブレークダウンする形をとっています。</t>
  </si>
  <si>
    <t>大阪府大阪市淀川区田川2-1-11</t>
  </si>
  <si>
    <t>株式会社ダイヘン</t>
  </si>
  <si>
    <t>代表取締役社長　蓑毛 正一郎</t>
  </si>
  <si>
    <t>全国で３事業所、６支社、２工場、大阪府内に１事業所、１工場を所有
変圧器、配電用機器（電力会社向け）、クリーン搬送ロボット、プラズマ発生用電源・自動整合機、受変電設備、太陽光発電用パワーコンディショナ、ワイヤレス給電用電源システム、溶接機・切断機、産業用ロボット等の設計、製造、販売及びサービスを行っている。</t>
  </si>
  <si>
    <t>工場の生産金額</t>
  </si>
  <si>
    <t>2020年度は、工場耐震対策工事や工場レイアウト変更等に合わせて、LED照明878台、大型空調機5台、トップランナー変圧器2台の更新を行った。
新本社ビルVPP実証（エネルギーマネジメント制御）の実施。</t>
  </si>
  <si>
    <t>ダイヘングループ全体で地球温暖化防止対策に取り組むため、社長を最高経営者とする環境マネジメントシステムの導入を行い、２００３年１０月にＩＳＯ１４００１を認証取得した。２００６年度から海外関係会社に環境マネジメントシステムを導入し、推進している。２０２０年度も引き続き更新審査を受審した。</t>
  </si>
  <si>
    <t>東京都江東区木場2-18-11</t>
  </si>
  <si>
    <t>株式会社　大丸松坂屋百貨店</t>
  </si>
  <si>
    <t>代表取締役社長　澤田　太郎</t>
  </si>
  <si>
    <t>全国で大丸、松坂屋として主店舗１６店舗を出店する百貨店であり、大阪府内では３店舗の出店を行っている。</t>
  </si>
  <si>
    <t>延床面積×営業時間</t>
  </si>
  <si>
    <t>大丸梅田店 363472千㎡・ｈ　松坂屋高槻店 129336千㎥・ｈ　　　　　　　　　　　　　　　　　　　　　　　　　　　　　　　　　　　大丸心斎橋店本館　333684千㎡・ｈ　（本館　265465千㎡・ｈ＋南館　68219千㎡・ｈ）
※新型コロナウイルス感染症まん延による休業　▲34日間　年間330日営業　※営業時間短縮▲1ｈ
826492千㎡・ｈ/364日×330日＝749292千㎡・ｈ
749292千㎡・ｈ/11h×10h＝681175千㎡・ｈ</t>
  </si>
  <si>
    <t>2020年度は、新型コロナウイルス感染症の影響により大阪エリア３店舗につきしては休業・時短営業を余儀なくされ、経営的にも極めて大きな打撃・影響を受けた。そのような状況の中、会社としてはコスト削減の徹底に取り組み、設備投資は安全・安心に関わるもの以外は中止・延期せざるを得ず、効率化・平準化に関わる設備投資は実施できなかったが、これまで実施してきた基本的な節電・省エネを再認識するため従業員ひとりひとりに経営が様々にメッセージを伝えるなど「今全員でできること」を徹底して実施した。</t>
  </si>
  <si>
    <t>2019年度に実施した社用車の一部を除くEV化（７５台中６９台をEV化）に伴い、ガソリン消費量が大幅に減少した。</t>
  </si>
  <si>
    <t>　全社的に温暖化対策に取組む為、環境マネジメントシステムの導入を行い、平成１５年２月にＩＳＯ１４００１を認証取得しています。社長を長に全社環境管理組織を設置し、毎月の進捗状況を社内報にて全従業員に周知・報告することで自覚教育を実施しており、環境マネジメント推進に関する業務の従事者に対する専門的な教育・訓練を定期的に実施しながら本体制を継続してまいります。</t>
  </si>
  <si>
    <t>　当社はＥＳＧへの取組を宣言し、持続可能な社会を実現するために「人々と共に、地域と共に、環境と共に」の方針のもと「低炭素社会の実現」を掲げ、省エネにつながるあらゆる対策を更に踏み込んで実行します。</t>
  </si>
  <si>
    <t>東京都品川区西五反田2丁目20番4号</t>
  </si>
  <si>
    <t>タイムズモビリティ株式会社</t>
  </si>
  <si>
    <t>代表取締役社長　川上　紀文</t>
  </si>
  <si>
    <t>70物品賃貸業</t>
  </si>
  <si>
    <t xml:space="preserve">●自動車、オートバイ、自転車の賃貸業
●旅行業務の取扱業
●損害保険代理業
●自動車損害賠償保障法に基づく保険代理業
●自動車、オートバイ、自転車の売買、車庫の賃貸業
●自動車、オートバイ、自転車の修理業
●自動車部品、オートバイ部品、自転車部品、自動車用品、
　 オートバイ用品自転車用品の販売
●食料品、清涼飲料水、日用雑貨品の販売
●その他、前各号に附帯関連する一切の事業 </t>
  </si>
  <si>
    <t>低燃費車の導入、ハイブリッド車及び電気自動車の導入を推進し、3年～5年で新車に入替してるが、組織変更により自動車の総台数が大幅に増え、燃料使用量が大幅に増えたため。</t>
  </si>
  <si>
    <t>低燃費車の導入、ハイブリッド車及び電気自動車の導入を推進し、3年～5年で新車に入替</t>
  </si>
  <si>
    <t>静岡県静岡市駿河区大坪町2-26</t>
  </si>
  <si>
    <t>太陽建機レンタル株式会社</t>
  </si>
  <si>
    <t>代表取締役　真鍋　貢</t>
  </si>
  <si>
    <t>レンタカー、建設機械等の物品賃貸業を営み、
全国130店舗を出店、うち大阪府内では５店舗を出店している。</t>
  </si>
  <si>
    <t>・2020年度は新たな取り組みはありません。</t>
  </si>
  <si>
    <t>・社員社有車のエコドライブ、車両定期点検整備に継続して取り組んでいます。
・省エネ対策として支店照明設備にＬＥＤ照明を推進中、大阪府内では実績はありません。
・温暖化対策として取り扱いレンタカーの一部にエコカー（ハイブリッド・エコディーゼル）を
　採用する。</t>
  </si>
  <si>
    <t>大阪府大阪市旭区森小路1丁目2-27</t>
  </si>
  <si>
    <t>株式会社　太洋工作所</t>
  </si>
  <si>
    <t>代表取締役社長　辻　克之</t>
  </si>
  <si>
    <t>電子部品の表面処理（電気めっき等）</t>
  </si>
  <si>
    <t>付加価値高</t>
  </si>
  <si>
    <t>原単位＝温室効果ガス排出量（ｔ－ＣＯ２）÷付加価値高（億円）
＜付加価値高の定義＞
総売－（材料費－副材料費－公害消耗材料費－一般消耗材料費－外注費）＝付加価値高</t>
  </si>
  <si>
    <t>１）航空機関係の受注が新型コロナウイルスの感染の影響で急激に減少しているが車載関係の受注
　　が回復してきている。付加価値高としては、横ばいである。
２）各地区の温室効果ガスの削減活動（特に交換電球ＬＥＤ化による電気量の削減）
　　の効果が出てきている。（年間６０６本：交換済み）
３）２０１８年度以降も基準年度対比３％を達成していくためHPM・CO2削減推進委員会を１回／月
　　温室効果ガスの削減活動に積極的に取り組みました。水冷エアコン・冷凍機の空冷化を実施した。</t>
  </si>
  <si>
    <t xml:space="preserve">１）ISOデジタル部会の実施（１回／月）
２）ＨＰＭ・CO2削減推進委員会の実施（１回／月）
３）平準化：社内会議を午後から午前に変更しエアコン及び照明の電気の平準化を図りました。（継続）
４）平準化：社内会議やお客様との会議をWEBで実施することによりエアコン及び照明の
　　電気の平準化を図りました。
</t>
  </si>
  <si>
    <t>大阪府柏原市河原町5-32</t>
  </si>
  <si>
    <t>大和板紙株式会社</t>
  </si>
  <si>
    <t xml:space="preserve">代表取締役社長 北村　貴則 </t>
  </si>
  <si>
    <t>14パルプ・紙・紙加工品製造業</t>
  </si>
  <si>
    <t>板紙製造業</t>
  </si>
  <si>
    <t>製品製造時のロット数量をまとめて段取り替えの時間を削減する。</t>
  </si>
  <si>
    <t>月に一度役員（社長、専務、常務、工場長）が出席する会議にて電気、熱の使用状況を報告して、
省エネの提案を行い決済をもらう</t>
  </si>
  <si>
    <t>大阪府茨木市南耳原1丁目2番1号</t>
  </si>
  <si>
    <t>大和製罐株式会社 大阪工場　</t>
  </si>
  <si>
    <t>工場長　光法　克之</t>
  </si>
  <si>
    <t>主に金属容器（アルミ缶、スチール缶、キャップ）の
製造を行っている。</t>
  </si>
  <si>
    <t>大阪工場の製造製品出荷量</t>
  </si>
  <si>
    <t xml:space="preserve">最終第3年度となる2020年度は、原単位ベースで3%の削減となり目標を達成する事ができました。
バキュームポンプの新設による局所化や、高効率インバーター機を内蔵したプレス機への更新など、CO2削減を目的とした設備投資が結果となって現れました。尚、基準年度と同じ電気事業者（第1年度、第2年度とは異なる電気事業者）と契約したことで、
</t>
  </si>
  <si>
    <t>第1年度、第2年度の電気事業者よりCO2排出係数が約0.104t-CO2/千kwh小さくなっています。</t>
  </si>
  <si>
    <t>・弊事業所にて、定期的に「G&amp;SE会議」「ONE会議」を開催し、設備の問題点と併せて、
　省エネ対策案･省エネ実施状況について打ち合わせを行い、省エネルギー活動を推進していきます。
・また全社においては、品質保証部環境課に事務局を設置し、各事業所からの毎月の電気の使用量、
　燃料の使用量の報告を受け、CO2の削減の実施状況を取り纏め、事業所間の比較を含め、
　省エネルギーの推進体制をとっていきます。</t>
  </si>
  <si>
    <t>大阪府東大阪市水走2-2-27</t>
  </si>
  <si>
    <t>大和精工株式会社</t>
  </si>
  <si>
    <t>代表取締役社長　池田　圭宏</t>
  </si>
  <si>
    <t>32その他の製造業</t>
  </si>
  <si>
    <t>主に、自動車部品加工、農業機械溶接組立、厨房機器組み立て、自動販売機関連商品組立をしており、全国で三工場設立している。</t>
  </si>
  <si>
    <t>生産数量</t>
  </si>
  <si>
    <t>生産数量を分母とし、第一・第二工場では数量が大きく異なる為、重み付け合算により分母を求めます。</t>
  </si>
  <si>
    <t>第二工場でエネルギー監視システムの運用を開始。デマンドの見える化と警報による電力抑制、コンプレッサー電力の見える化と監視による適正電力調整を実施。ノー残業デーも継続推進し電力削減に貢献。フォークリフトのバッテリータイプへの更新も推進した。また、第二工場はコロナ禍の影響で生産数は減少したが、効率の良い生産が出来たと考えられる。</t>
  </si>
  <si>
    <t>本社工場である、第一工場、第二工場では、ＩＳＯ１４００１を認証習得しており、環境マネジメントシステムを確立、維持し、継続的な改善活動をおこなっています。
環境負荷の低減を通じて温室効果ガスの排出及び人工排熱の抑制対策をおこない、あらゆる事業活動の中で、環境保全活動を推進します。</t>
  </si>
  <si>
    <t>大阪府大阪市北区梅田</t>
  </si>
  <si>
    <t>大和ハウス工業株式会社</t>
  </si>
  <si>
    <t>三丁目3番5号</t>
  </si>
  <si>
    <t>代表取締役　芳井　敬一</t>
  </si>
  <si>
    <t>6総合工事業</t>
  </si>
  <si>
    <t>戸建住宅、賃貸住宅、マンション、住宅ストック、商業施設、事業施設事業等を主として行っており、生活基盤産業への総合的な事業を展開しています。</t>
  </si>
  <si>
    <t>延床面積</t>
  </si>
  <si>
    <t>コロナウイルスの影響によって緊急事態宣言が発令され、テレワーク推進（出社率減）を行っており、結果的に電気及びガスの使用量が大幅に減少していることが原因と推定します。
また、自社施設の竣工や支店の移設、駐車場の所有権移管により合計面積が約4600㎡（-4%)減少しています。</t>
  </si>
  <si>
    <t>当社では、環境ビジョンに定めた「環境理念」、「環境活動重点テーマ」、「環境行動指針」をもとに、中期環境行動計画「エンドレス グリーンプログラム」を3ヵ年ごとに策定するとともに、定期的に環境推進委員会を開催し、環境活動レビューや今後の取り組みについての討議を行うなど、環境活動を推進しています。</t>
  </si>
  <si>
    <t>また、事業所の環境パフォーマンスデータをイントラネット上で収集・集計できる環境情報システムを構築し、活動実施状況を把握・管理しています。</t>
  </si>
  <si>
    <t>大阪市淀川区新高3丁目9番14号</t>
  </si>
  <si>
    <t>田岡化学工業株式会社</t>
  </si>
  <si>
    <t>（ピカソ三国ビル7階）</t>
  </si>
  <si>
    <t>取締役社長　佐々木 康彰</t>
  </si>
  <si>
    <t>精密中間体（医薬・農薬中間体、樹脂原料）、機能材料（合成染料、接着剤）、化成品（ゴム用薬品、樹脂添加剤）など有機化学薬品の製造、販売</t>
  </si>
  <si>
    <t>ｴﾁﾚﾝ換算製品生産量</t>
  </si>
  <si>
    <t>設備更新時の高効率設備採用、原単位の改善等温室効果ガス排出原単位削減努力を行っている。前年度に比べ2.3%改善した結果となった。</t>
  </si>
  <si>
    <t>省ｴﾈﾙｷﾞｰ専門部会を組織し､ｴﾈﾙｷﾞｰ管理統括者､ｴﾈﾙｷﾞｰ企画推進員､ｴﾈﾙｷﾞｰ管理者の指導の下、各部門に省ｴﾈﾙｷﾞｰ担当者を配置し、省ｴﾈﾙｷﾞｰ及び電気の平準化使用を推進する。
各部門・各年毎に省ｴﾈﾙｷﾞｰ推進計画を立案実施し、省ｴﾈﾙｷﾞｰ推進部会で進捗をﾌｫﾛｰする。</t>
  </si>
  <si>
    <t>大阪市中央区難波５丁目１番５号</t>
  </si>
  <si>
    <t>株式会社　髙島屋</t>
  </si>
  <si>
    <t>代表取締役　村田　善郎</t>
  </si>
  <si>
    <t>主に衣料品、雑貨、食料品の販売を行っており、全国に１7店舗を出店し、うち、大阪府内では3店舗の出店を行っております。</t>
  </si>
  <si>
    <t>建物総延床面積×総営業時間</t>
  </si>
  <si>
    <t>(A) 建物総延床面積 (千㎡)
(B) 総営業(使用)時間 (千h)
　　生産数量=(A)×(B)とする。※店舗すべてを合算し、原単位を算出。</t>
  </si>
  <si>
    <t>・新型コロナの影響により、各店共に営業時間の短縮により使用量が少なかった。
その為にエネルギー使用量及び、元単位の減少に繋がった。
・高島屋として全店舗対象として夜間残業照明の削減に取り組み、エネルギー使用量
削減を行った。</t>
  </si>
  <si>
    <t>基本は環境ＰＤＣＡサイクルに則り毎月の進捗状況を確認。本社主催の環境・社会貢献委員会⇒店長主催の環境部会⇒総務部主催の環境保全委員会を通じ、全従業員末端まで情報が浸透する組織を構築しています。また、年に2度、年間の進捗状況を確認する場を設置し、目標未達の時には是正処置報告書を本社に提出し、改善策を講じる仕組みとなっています。エネルギー使用状況は月々の会議体のなかで、トップから全従業員まで共有できており、そのデータに基づき軌道修正を適切に行なうことができました。</t>
  </si>
  <si>
    <t>半年に一度、営業部単位に取組の中間チェックを行い、推進体制の維持・向上に努めました。特にエネルギー関連は前年の反動や気温の影響を受けやすいため、３年単位の変化にも配慮しました。</t>
  </si>
  <si>
    <t>大阪府高槻市桃園町2-1</t>
  </si>
  <si>
    <t>高槻市</t>
  </si>
  <si>
    <t>市長　濱田　剛史　</t>
  </si>
  <si>
    <t>本市（人口約35万人）地域内の
・小中学校、図書館、福祉施設等各種施設の整備
・道路、公園、上下水道等の生活環境の整備
・廃棄物処理等のサービス提供
など、地方自治法に基づいて、住民生活に直接関係する事務を処理
する。</t>
  </si>
  <si>
    <t>令和２年度と基準年度を比較すると、事務事業活動（事業所と自動車）による温室効果ガスの排出量は、26,910t-CO2と7,220 t-CO2（21.2％）減少したものの、一般廃棄物の焼却に伴う温室効果ガスの排出量は、54,113t-CO2と22,633t-CO2（71.9％）増加しました。前者の主な要因として、全庁的に継続して省エネルギー対策や新エネルギー設備の率先導入を進めていることなどが挙げられます。</t>
  </si>
  <si>
    <t>後者の主な要因として、ごみ減量の啓発などにより焼却ごみ量は約2％減少しているものの、焼却ごみに含まれる廃プラスチックの組成率が約6.2ポイント増加したことなどが挙げられます。</t>
  </si>
  <si>
    <t>・全庁的に温暖化対策に取り組むため、環境マネジメントシステムを構築し、運用している。
・市長を環境管理統括者とし、各施設にエコ推進員等を置き、全庁的に温暖化対策に関する取組を推進するとともに、年４回研修等を実施し、環境マネジメントシステムや環境問題に対する知識の共有化を図っている。</t>
  </si>
  <si>
    <t>大阪市中央区道修町4丁目1番1号</t>
  </si>
  <si>
    <t>武田薬品工業株式会社</t>
  </si>
  <si>
    <t>代表取締役社長 ｸﾘｽﾄﾌ ｳｪﾊﾞｰ</t>
  </si>
  <si>
    <t>医薬品の研究、製造、販売を行っており、大阪府内に本社、工場、営業所などを有している。</t>
  </si>
  <si>
    <t>大阪工場空調床面積</t>
  </si>
  <si>
    <t>2020年度は工場内建物の電気使用量の見える化を行い、Webで各建物の電気使用量が確認出来る事になり従業員への省エネルギーへの意識付けができた。また、昨年度に引続き工場のエネルギー管理部門と現場担当者の間で省エネルギー施策について協議を行い、使用量削減等に取り組んだ。
今年度も引続き蒸気ロスの撲滅を重点項目とし、月に一度工場の主配管、減圧弁廻りのパトロールを行ない、蒸気漏れ、適正な減圧等の点検を実施した。
これら施策の他、一部工場の閉鎖により、エネルギー使用量が減少した。</t>
  </si>
  <si>
    <t>全社組織として各部門の環境責任者で構成される「環境委員会」を設置している。その下には、「環境」「省エネルギー」「防災」の小委員会を設置し、実務責任者レベルで、それぞれの事項に関する施策を推進、実施している。さらに、工場ごと、例えば大阪工場では「大阪工場省エネルギー委員会」を設置し、温室効果ガスの排出および人工排熱の抑制対策など、中期計画や年度計画に基づいた具体的な活動を推進している。</t>
  </si>
  <si>
    <t>大阪府大阪市中央区本町4-1-13</t>
  </si>
  <si>
    <t>株式会社　竹中工務店</t>
  </si>
  <si>
    <t>取締役社長　佐々木　正人</t>
  </si>
  <si>
    <t>貸事務所業</t>
  </si>
  <si>
    <t>排出量ベースでの比較では、基準年度比6.8％の減となりました。コロナ禍によるテナント従業員、館内利用者の減少に加え、共用部ＬＥＤ化の積極的な推進や、毎月の会議にて管理会社とエネルギー使用状況把握を実施し、エネルギー削減方策について継続的に協議したことが、温室効果ガス削減に寄与したものと考えます。</t>
  </si>
  <si>
    <t>当社執行役員でエネルギー管理統括者を筆頭に、省エネ推進員会のメンバー、保有物件毎のエネルギー管理員にて定期的にエネルギー使用状況の把握、対策の検討・推進を進めています。</t>
  </si>
  <si>
    <t>大阪府吹田市豊津町1-33</t>
  </si>
  <si>
    <t>株式会社ダスキン</t>
  </si>
  <si>
    <t>代表取締役　山村　輝治</t>
  </si>
  <si>
    <t>95その他のサービス業</t>
  </si>
  <si>
    <t>おそうじや衛生用品の定期訪問レンタルサービスから清掃・害虫駆除に関する高度なプロの技術サービス、ミスタードーナツを主としたフードサービスまで、さまざまな事業をフランチャイズ展開している。</t>
  </si>
  <si>
    <t>・低売上店舗の閉店による温室効果ガスの削減
・新型コロナウィルス感染症の影響による店舗の営業時間の短縮やエネルギーマネジメント強化による削減
・エネルギー使用量が一番多い工場に効率化を図る新システムを導入したことによる削減</t>
  </si>
  <si>
    <t>・訪販グループ、生産工場ではISO環境マネジメントシステムの適切な運用を実施する推進体制が整備されている。
・フードグループでは、エネルギーマネジメントシステムを導入し、適切な運用を実施する推進体制が整備されている。</t>
  </si>
  <si>
    <t>大阪市北区扇町２-４-２０</t>
  </si>
  <si>
    <t>公益財団法人田附興風会医学研究所北野病院</t>
  </si>
  <si>
    <t>　　理事長　岩井　一宏</t>
  </si>
  <si>
    <t>83医療業</t>
  </si>
  <si>
    <t>昭和3年財団の事業として開設され、平成13年9月には新病院が開院し、病床数685、医師287名（研修医含む）からなる総合病院であり、臨床医学研究所も併設されています。1日平均外来患者数は、約1,421名　1日平均入院患者数は、約520名で、活発な診療活動を行っています。また、臨床医学研究、基礎医学研究、若年医師の育成活動を行っています。</t>
  </si>
  <si>
    <t>事業収入</t>
  </si>
  <si>
    <t>新型コロナウイルスの感染拡大で当院も他院同様に、受診控えによる外来・入院患者が減少し、また、同対応病棟を立ち上げた為、一般病床をその間休床せざるを得ない状況となった。それに伴い事業収入が昨年に比べ約４％減少しました。更に昨年１２月に、敷地内に新館（８階建　延床面積（約8,000㎡　床面積約14%増））が竣工し、建物の使用を開始しましたので電気・ガスの使用量が増加しました。また建物内では、換気量を増加させる為に、窓を開放する対策を実施した事により冷暖房に必要なエネルギー増加に繋がってしまった。</t>
  </si>
  <si>
    <t>大阪府温暖化防止条例により病院の温暖化防止への取組に対する推進体制を検討しており、病院全体に幅広く協力される様、検討会の実施や院内掲示板による啓蒙活動等の取組も検討している。</t>
  </si>
  <si>
    <t>大阪府東大阪市岩田町2-3-1</t>
  </si>
  <si>
    <t>タツタ電線株式会社</t>
  </si>
  <si>
    <t>代表取締役社長　宮下　博仁</t>
  </si>
  <si>
    <t>23非鉄金属製造業</t>
  </si>
  <si>
    <t>・電線・ケーブル類およびその付属品の設計・開発及び製造、販売、サービス、環境分析を行なっている。</t>
  </si>
  <si>
    <t>大阪工場総換算生産量</t>
  </si>
  <si>
    <t>工程ごとの原単位を算出し、基準となる工程の原単位で割った数字を換算係数とします。その工程ごとの換算係数に工程ごとの換算生産高を掛けたものが、換算生産量になります。最後に、温室効果ガス総排出量を換算生産量の合計で割ったものを、原単位としました。</t>
  </si>
  <si>
    <t>２０２０年度は、２０１７年度と比べ生産量が１７％増加して原単位が下がったこともあるが、２０１８年度建屋２棟LED照明更新２０１９年度コンプレッサー３台更新、各設備モータを高効率電動機採用、変圧器更新、２０２０年度チラー２台更新、各設備モータをインバータに更新を行い原単位１１％の削減となった。</t>
  </si>
  <si>
    <t>環境保全活動を推進するにあたり、環境目的・目標を設定し、環境マネジメントシステムの継続的な改善と、省エネルギーに努め、温室効果ガス排出量の削減を図っています。</t>
  </si>
  <si>
    <t>大阪市港区築港４丁目１－１</t>
  </si>
  <si>
    <t>株式会社辰巳商会</t>
  </si>
  <si>
    <t>代表取締役　西豊樹</t>
  </si>
  <si>
    <t>海運業、港湾運送業、倉庫業、自動車運送業、航空貨物代理店業</t>
  </si>
  <si>
    <t>トラック事業では、カーボンニュートラルの取組みとして軽油以外の動力、水素や電気の取組みの検討を進めていく。乗務員に対しては、エコドライブの実践、指導、教育をしており継続していく。
港湾運送事業では、昨年より取扱貨物量は若干減少しておりハイブリッド荷役機械を一部導入していることで軽油使用量も減少して削減率が高くなったと思われる。</t>
  </si>
  <si>
    <t>グリーン経営取得による取り組み　　　　　　　　　　　　　　　　　　　　　　　　　　　　　　　　　　　【自動車】　１．エコ運転の励行（急発進、急加速、速度違反等の禁止）　２．アイドリングストップの励行　３．デジタルタコグラフによる運行管理及び指導　【倉庫】１．不要照明の消灯（作業時50％消灯等）２．倉庫内施設の保守点検、整備</t>
  </si>
  <si>
    <t>大阪府大阪市西淀川区御幣島５－１－１</t>
  </si>
  <si>
    <t>田中亜鉛鍍金株式会社</t>
  </si>
  <si>
    <t>代表取締役社長　田中　雄</t>
  </si>
  <si>
    <t>主に鉄鋼構造物の溶融亜鉛めっきを行なっており、府内では大阪市と堺市において稼働しています。</t>
  </si>
  <si>
    <t>生産重量</t>
  </si>
  <si>
    <t>55kwコンプレッサーを22kwインバーターコンプレッサーに交換した。
熱中症対策として着色工場に大型換気扇5台を設置したことにより電気使用量が増加した為原単位が削減できなかった。　　　　　　　　　　　　　　　　　　　　　　　　　　　　　　　　　
本社工場で鍍金クレーンの改修工事で約1カ月生産を止めたことにより固定エネルギーが増加し原単位が改善されなかった。</t>
  </si>
  <si>
    <t>工場長を本部長とする温暖化対策本部を設置し、半期ごとに対策の進捗状況を報告し現状改善等を検討する。</t>
  </si>
  <si>
    <t>大阪府堺市堺区遠里小野町2-4-26</t>
  </si>
  <si>
    <t>株式会社　田中食品興業所</t>
  </si>
  <si>
    <t>代表取締役　田中　利明</t>
  </si>
  <si>
    <t>製菓・製パン用フラワーペースト、製菓用カスタード、あん製品、ジャム製品、製菓材料等の製造販売</t>
  </si>
  <si>
    <t>基準年度と比べて生産量が16.5％減少したことで、使用エネルギーが3.9％減少した。これにより削減率が3.9％となった。2020年度はコロナ禍の影響で生産量が減少し、それにより排出量は減少しましたが、小ロット多品種による非効率生産は継続されており、2021年度においては複数ロット生産に取り組み、生産効率の改善に努めたい。</t>
  </si>
  <si>
    <t>本社工場において環境マネジメントシステムＩＳＯ14001を自社運用に切り替えました。今後は自社で運用し、環境保全と環境負荷の少ない製品開発に努め、省資源・省エネルギーを進めていきます。</t>
  </si>
  <si>
    <t>大阪市中央区道修町3-2-10</t>
  </si>
  <si>
    <t>田辺三菱製薬株式会社</t>
  </si>
  <si>
    <t>代表取締役社長　　上野　裕明</t>
  </si>
  <si>
    <t>　当社は医療用医薬品を中心とする医薬品の製造・販売を行っています。府内には、大阪市淀川区に省エネ法・第一種エネルギー管理指定工場の加島事業所があります。また、大阪市中央区に本社があります。さらに、大阪府内のテナントビルに数か所の営業所があります。</t>
  </si>
  <si>
    <t xml:space="preserve">計画第３年度である2020年度の温室効果ガス排出量は、基準年度の2017年度に比べ、排出量ベースで　　　27.5％、平準化補正ベースで27.3％の削減を達成しました。これは、2021年度に予定されている加島事業所の閉鎖を受けて、一部の機能を使用停止したことに起因します。今後も閉鎖に向けて施設の使用停止を順次実施し、エネルギー使用量を削減します。また、2020年度は、新型コロナウイルスの蔓延による在宅勤務の増加も削減の要因になっています。一方、社有車については、2017年度に比べ、保有
</t>
  </si>
  <si>
    <t>台数が132台から118台、ガソリン使用量が119klから76klに減少しました。ガソリン使用量の減少についても、新型コロナウイルスの蔓延による営業活動の自粛が影響していると考えられます。</t>
  </si>
  <si>
    <t xml:space="preserve">社長を統括者とする環境安全管理体制を構築し、その審議機関として経営執行会議メンバーによる環境安全委員会を組織しています。さらに、グループ全体の環境保全活動の統括部門として環境安全室を設置し、当社グループの環境安全に関わる課題の企画・推進を行っています。一方、省エネ法／温対法の対応としては、環境担当執行役員をエネルギー管理統括者、環境安全室長をエネルギー管理企画推進者に任命し、当社のエネルギー管理を推進しています。
</t>
  </si>
  <si>
    <t xml:space="preserve">第１種エネルギ－管理指定工場である加島事業所では、エネルギー管理員および各部署の代表で組織する省エネ委員会を定期的に開催し、エネルギー使用状況の確認、削減目標・計画の策定等を実施しています。
</t>
  </si>
  <si>
    <t>大阪府東大阪市御厨栄町4-1-10</t>
  </si>
  <si>
    <t>学校法人　谷岡学園</t>
  </si>
  <si>
    <t>　理事長　谷岡　一郎</t>
  </si>
  <si>
    <t>81学校教育</t>
  </si>
  <si>
    <t>教育事業</t>
  </si>
  <si>
    <t>　2020年度では、基準年度と比較した場合の温室効果ガス削減率は20.1％となり、削減目標である基準年度比3％の目標を達成いたしました。主な要因といたしましては、既存校舎における照明のLED化が考えられますが、それ以上に新型コロナウイルス感染症対策のため、オンライン授業が展開され、各教室の稼働率が著しく低下したためと判断しています。</t>
  </si>
  <si>
    <t>　エネルギー管理統括者及びエネルギー管理企画推進者を任命しており、年9回開催される学園設置校の事務局長、事務長が参加する会議にて、省エネルギー活動に関する協力を依頼し、各設置校において省エネルギー活動を実行するなど、対策の推進に努めています。</t>
  </si>
  <si>
    <t>大阪市北区茶屋町10番2号</t>
  </si>
  <si>
    <t>茶屋町西再開発ﾋﾞﾙ区分所有者集会</t>
  </si>
  <si>
    <t>茶屋町西再開発ビル(NU茶屋町)</t>
  </si>
  <si>
    <t>会長　　　福井　康樹</t>
  </si>
  <si>
    <t>区分所有者集会として、ビルの管理、運営
地下2階　地上9階　主に物販
（地下1階一部飲食店・地上8・9階飲食店）</t>
  </si>
  <si>
    <t>夏季に於ける冷熱源機器の運転パターン見直しを行う予定としていましたが、新型コロナウイルス感染症の流行に伴う緊急事態宣言発出(臨時休館、営業時短要請等)の影響によりコージェネレーションシステム及び冷温水発生機の運転時間が短縮しガス使用量が減少した結果、2020年度温室降下ガス削減率は7.9％となっています。</t>
  </si>
  <si>
    <t>当ビルの管理運営を委託しております阪急阪神ビルマネジメント㈱は阪急阪神ホールディングス㈱の
グループ会社であり環境対策及び温暖化防止に関しては、阪急阪神ホールディングス㈱の推進体制を
主体とします。</t>
  </si>
  <si>
    <t>大阪府貝塚市港１６－１</t>
  </si>
  <si>
    <t>チヨダウーテ株式会社</t>
  </si>
  <si>
    <t>工場長　清水　秀幸</t>
  </si>
  <si>
    <t>21窯業・土石製品製造業</t>
  </si>
  <si>
    <t>石膏ボード製造</t>
  </si>
  <si>
    <t>昨年に引き続きボイラーの定期点検及び燃焼室の掃除、蒸気コンプレッサーの安定稼働を行うことで温室効果ガスの排出量の抑制を図ることが出来た。
またコロナウィルスの影響もあり生産量が基準年度より約１３．６％減少。計画的に在庫調整（生産停止日を設け）を行なう事でエネルギー使用量を抑え、温室効果ガスの排出量を削減することが出来た。</t>
  </si>
  <si>
    <t>全社的に温暖化対策に取組むため、石膏ボートで使用している原紙を１００％再生紙を使用しています。
また、令和２年度までに設備改善及び既設照明設備のＬＥＤ化を進め、ボイラーの定期点検・燃焼室の掃除を行うとともに、蒸気コンプレッサーの安定稼働を行い温室効果ガスの排出量削減に努めます。</t>
  </si>
  <si>
    <t>大阪府大阪市東住吉区矢田</t>
  </si>
  <si>
    <t>学校法人　塚本学院</t>
  </si>
  <si>
    <t>2丁目14番19号</t>
  </si>
  <si>
    <t>理事長　　塚本邦彦</t>
  </si>
  <si>
    <t>大学・短期大学・専門学校・幼稚園における学校教育</t>
  </si>
  <si>
    <t>①エアコンの計画的な更新
②照明のLED化を計画的に実施
③教職員に対し前年度エネルギー使用実績を説明し、エネルギー管理への取組みを周知した
・上記 温室効果ガスの排出抑制を行うと共に新型コロナウイルスにより２０２０年４月～５月緊急事態宣言が発令され大学では構内立入禁止、その後の遠隔授業対応により教室の使用が少なくなり、結果として温室効果ガスの削減目標の削減率が例年より大きくなりました。</t>
  </si>
  <si>
    <t>④電気の需要の標準化対策として、大学の電力デマンド超過予測時の電力使用抑制対応の実施
 (熱源機器一時強制停止等)</t>
  </si>
  <si>
    <t>①「省エネルギー推進委員会」による方針、目標を再度決定し、学院全体それぞれの取組み項目を定める
②設備面では、省エネルギー設備への更新、導入を計画的に実施する</t>
  </si>
  <si>
    <t>①電気の需要の平準化のため、設備面では、夜間電力使用設備の導入、管理面では、最適運転開始、
　終了時間を設定し、運転時間の効率化を図る
②場所別、用途別に室温を設定し、最適化を図る</t>
  </si>
  <si>
    <t>東京都新宿区西新宿八丁目17番1号</t>
  </si>
  <si>
    <t>TIS株式会社</t>
  </si>
  <si>
    <t>住友不動産 新宿グランドタワー</t>
  </si>
  <si>
    <t>代表取締役社長　岡本 安史</t>
  </si>
  <si>
    <t>39情報サービス業</t>
  </si>
  <si>
    <t>情報処理サービスにおける、データ処理のアウトソーシング事業及びハウジング等のデータセンター事業</t>
  </si>
  <si>
    <t>ＣＰＵ使用電力量</t>
  </si>
  <si>
    <t>データセンターとオフィスがあり、「温室効果ガス排出量と密接な関係を持つ値」をデータセンターはCPU使用電力量(MWh)、オフィスは延床面積(㎡)とします。届出の手引きに則り【㎡】→【MWｈ】の換算係数を2017年実績値より0.057【MWh/㎡】とする。　11141.8/10303.9【㎡/t-CO2】＝8889.2/440.6【MWh/t-CO2】　→　延床面積【㎡】×0.057【MWh/㎡】　＝　面積あたりのCPU使用電力量【MWh】</t>
  </si>
  <si>
    <t>2020年度は､大阪センター（2020年5月末閉鎖）にてコンピューター機器の撤去や共用設備の停止が進んだことにより、削減目標を達成しました。</t>
  </si>
  <si>
    <t>多様化する温暖化対策に向けて、TIS全社の省エネルギー推進を行うTIS省エネ推進会議ならびに、TISデータセンターの省エネルギー施策を推進するTISデータセンター環境推進会議にて温暖化対策推進に関する協議を行っています。</t>
  </si>
  <si>
    <t>東京都板橋区坂下3-35-58</t>
  </si>
  <si>
    <t>ＤＩＣ株式会社</t>
  </si>
  <si>
    <t>代表取締役社長　猪野　薫</t>
  </si>
  <si>
    <t>・主な事業内容は印刷インキ、有機顔料、合成樹脂等の製造・販売である。国内事業所として本社、２支店・１０工場、研究所、美術館、国内外グループ会社として１７４社を有しており、大阪府内には堺工場と大阪支店がある。</t>
  </si>
  <si>
    <t>基準年に対し、生産数量が88.2％とコロナ影響により減少した。しかし、使用エネルギー量は、98.5%と若干の減少であり、ＣＯ２排出量は基準年比94.3％である。
増加要因は、高エネルギー使用品目の増加、夏場の猛暑による空調負荷の増加があげられる。一方、減少原因は、各部署の省エネ施策と太陽光パネル効果、電力事業者のＣＯ２排出係数の減少である。</t>
  </si>
  <si>
    <t>・エネルギー管理体制として委員長、副委員長、委員、アドバイザー及び事務局（原動グループ）とエネルギー管理士で構成された省エネルギー推進進委員会を組織。
・定期的に省エネ推進委員会を開催し、堺工場全体の省エネ計画に対する実績と各部署の対策の進捗を確認。</t>
  </si>
  <si>
    <t>・省エネ推進委員を通じ、各部署のエネルギー管理、省エネ施策の推進、夏季と冬季の昼間の節電推進、エネルギー管理標準の推進、スチームトラップ・空調機器・圧縮空気の漏洩・保温配管の熱損失等の各種点検を実施。</t>
  </si>
  <si>
    <t>東京都中央区日本橋3-7-20</t>
  </si>
  <si>
    <t>DICグラフィックス株式会社</t>
  </si>
  <si>
    <t>代表取締役社長執行役員　甲斐敏幸</t>
  </si>
  <si>
    <t>印刷インキ・印刷関連機材製造販売。東京に本社を置き、全国9工場で生産活動を展開している。大阪府には、枚方市に関西工場を置き、生産活動を展開している。2009年10月1日にDIC株式会社、ザ・インクテック株式会社双方のインキ事業を分割し、共同で新会社を設立した。</t>
  </si>
  <si>
    <t>国内全社において、生産品目の見直しが行われ、当事業所は、2020年6月閉鎖に向け、生産量が減少したため、原単位が悪化した。</t>
  </si>
  <si>
    <t>事業所活動において、ISO14001マネジメントシステムを採用し、工場長を最高経営層として事業所内組織を組成して環境活動を推進している。省エネ推進委員会を設置し、年間削減テーマを選定し、進捗管理を行っている。</t>
  </si>
  <si>
    <t>大阪府大阪市大正区船町1-3-47</t>
  </si>
  <si>
    <t>テイカ株式会社</t>
  </si>
  <si>
    <t>代表取締役社長執行役員　　山崎　博史</t>
  </si>
  <si>
    <t>各種化学工業薬品（界面活性剤・各種硫酸・無公害防錆顔料・酸化チタン他）の製造販売を行っており、国内に３工場（大阪府内１工場・岡山県内２工場）、大阪に本社、東京に支店があります。</t>
  </si>
  <si>
    <t>コロナの影響等による生産減少及びエネルギー消費の多い製品の生産増加、さらに新規製品の試作検討増加から、省エネ対策を計画的に実施しているにもかかわらず、エネルギー使用原単位は昨年よりも悪化した。</t>
  </si>
  <si>
    <t>大阪工場は環境マネジメントシステムの認証を取得しており、継続して同システムの活動において省エネルギーの推進に努めています．また、毎月のエネルギー使用状況を報告し、従業員への省エネに対する意識向上を図るとともに、定期的に省エネルギーを目的とした環境関連会議を開催し、大阪工場だけでなく岡山工場等も含めた全社的な省エネルギー推進も継続実施しています。            
今後もこの体制を維持し省エネルギー推進に努めます。</t>
  </si>
  <si>
    <t>大阪市北区大淀中１－１－２０</t>
  </si>
  <si>
    <t>株式会社テェルウィンコーポレーション</t>
  </si>
  <si>
    <t>代表取締役　森田　雅実</t>
  </si>
  <si>
    <t>75宿泊業</t>
  </si>
  <si>
    <t>主にホテル業を営んでおり大小宴会場及びレストラン・フィットネス施設等を有している。</t>
  </si>
  <si>
    <t>２０２０年度については、コロナ禍の影響による観光業を中心に稼働率の低下となり、エネルギーの使用量も比例した削減効果となる。只、過去３年間の推移から考えても、省エネルギー化に特質した設備機器や社内の認知度が大きく向上した結果とは言い難く、両面の対応策が今後の課題と言えます。</t>
  </si>
  <si>
    <t>施設管理部が主導し社長を中核に、省エネルギー推進委員会を通じて設備投資・省エネルギー化の啓蒙活動を推進して参ります。</t>
  </si>
  <si>
    <t>大阪府東大阪市永和2-7-30</t>
  </si>
  <si>
    <t>社会福祉法人　天心会</t>
  </si>
  <si>
    <t>理事長　　　　東　司</t>
  </si>
  <si>
    <t>85社会保険・社会福祉・介護事業</t>
  </si>
  <si>
    <t>小阪病院：精神科・神経科・内科（537床）デイケアセンター他　　　　　　　　　　　　　　　　　　　　　　　　　　　　救護施設　フローラ：救護施設（90床）　　　　　　　　　　　　　　　　　看護専門学校：3年課程全日制（定員50名）　　　　　　　　　　　　　　　　　　　　　　　　　　　　特別養護老人ホーム　ヴェルディ八戸ノ里：全個室（100室）　　　　　　　-　　　　　　　　　　　　　　　　　　　　　　　　　　　　　他</t>
  </si>
  <si>
    <t>・新型コロナウイルスによる感染防止対策として、館内の換気を励行した為、空調負荷が大幅に増大してしまった。来年度も同程度のエネルギー使用量になることが予想されているが細やかな空調設定を行い削減を実施していく。</t>
  </si>
  <si>
    <t>・週一回の定例会議にて空調管理の徹底及び不要照明消灯等の協力要請を行う。</t>
  </si>
  <si>
    <t>大阪府堺市美原区太井６７３</t>
  </si>
  <si>
    <t>東亜熱処理株式会社</t>
  </si>
  <si>
    <t>代表取締役社長　藤木　孝太郎</t>
  </si>
  <si>
    <t>金属熱処理加工業</t>
  </si>
  <si>
    <t>生産数量の大幅な減少に対して生産設備の稼働台数調整が難しい状況であった。</t>
  </si>
  <si>
    <t>環境管理活動での内容及び結果を全社員で共有し省エネ活動・資源の有効活用に取り組んでおります。</t>
  </si>
  <si>
    <t>茨木市南目垣１丁目5-12</t>
  </si>
  <si>
    <t>桃栄金属工業株式会社</t>
  </si>
  <si>
    <t>代表取締役社長　中根　栄二</t>
  </si>
  <si>
    <t>主に建設機械のトラックピン・トラックブッシュの生産を行っている。</t>
  </si>
  <si>
    <t>弊社の電力使用量は、生産設備の使用が大半を占めている。　　　　　　　　　　　　　　　　　　　　　　　　　　　　　　　　生産が落ちている為、排出量ベースで23.8％削減できているが、　　　　　　　　　　　　　　　　　　　　　　　　　　　生産量をを原単位として考えれても、順調に削減目標が達成できていると考えられる。　　　　　　　　　　　　　　　　　　　　　　　　　</t>
  </si>
  <si>
    <t>環境管理委員会による社員教育に努め効率よく対策を進める。</t>
  </si>
  <si>
    <t>大阪府茨木市目垣2-34-21</t>
  </si>
  <si>
    <t>株式会社東海大阪レンタル</t>
  </si>
  <si>
    <t>代表取締役　村松健一</t>
  </si>
  <si>
    <t>建設機械リース＆レンタル</t>
  </si>
  <si>
    <t>当社大阪地区総売上</t>
  </si>
  <si>
    <t>貸出時にアイドリングストップの実施を伝えています。</t>
  </si>
  <si>
    <t>事務所内照明をLED化。計画的な車両入れ替え。アイドリングストップ運動推進。社有車のハイブリット化（順次購入済）</t>
  </si>
  <si>
    <t>東京都千代田区丸の内１丁目</t>
  </si>
  <si>
    <t>東京海上日動火災保険株式会社</t>
  </si>
  <si>
    <t>２番１号</t>
  </si>
  <si>
    <t>関西業務支援部長　磯田　卓</t>
  </si>
  <si>
    <t>損害保険業</t>
  </si>
  <si>
    <t>従来通りエアコンの設定温度および稼働時間を全社的に統一しているが、2020年度は在宅勤務が増えたことやLED化により電力使用量が抑制されたと思われる。</t>
  </si>
  <si>
    <t>専任部署である経営企画部CSR室（2020年度より経営企画部サステナビリティ室に名称変更）が、社内に対する地球環境保護の取組み推進を担い、各種の施策を企画・運営している。
また、各部・支店・グループ会社のリーダークラス（管理職）から選ばれた「CSRキーパーソン（2020年度以降はサステナキーパーソン）」が、各職場での環境保護活動の推進を図っています。</t>
  </si>
  <si>
    <t>大阪府堺市西区築港新町2-6-1</t>
  </si>
  <si>
    <t>東京製綱株式会社</t>
  </si>
  <si>
    <t>東京製綱株式会社 堺工場</t>
  </si>
  <si>
    <t>代表取締役社長　原田　英幸</t>
  </si>
  <si>
    <t>①堺工場：主として鋼材線材を原料とし、熱処理・亜鉛めっき・伸線・より線・製綱の設備を有し、ワイヤ及びワイヤロープの製造及び加工を行っている。
②いこらも～る泉佐野：大型商業施設</t>
  </si>
  <si>
    <t>生産トンと換算生産トンの合計値</t>
  </si>
  <si>
    <t>①堺工場
2020年度は基準年(2017年)と比較し生産量が17%減少しており、炉の操業改善による燃料削減や、めっき鉛炉の断熱材更新などの省エネ施策を実施したが、生産量減による原単位悪化の影響が大きく削減率を達成できなかった。</t>
  </si>
  <si>
    <t>②いこらも～る泉佐野
コロナウィルス蔓延により、テナント営業を一部休業した影響で、電気・ガス共に使用量が減となった。</t>
  </si>
  <si>
    <t>①堺工場：①-a.設備部署内にてエネルギー原単位分析会議(1回/月)を実施し、結果を工場長に報告しており、工場長は事業部内会議で内容を報告し、事業部長が全社事業部会議にて内容を報告し、活動が全社に周知される。①-b.工場内の管理職以上が出席する定例会議(1回/週)にて設備Gのリーダーが省エネルギー推進活動の進捗を報告し、工場全体へ周知している。
②いこらも～る泉佐野：二酸化炭素削減推進に関しては、いこらも～る泉佐野運営室統括マネジャーを二酸化炭素管理責任者とし、二酸化炭素管理組織を制定している。</t>
  </si>
  <si>
    <t>活動内容としましては、毎月年度目標及び月度目標を設定し削減値の確認及び対策の検討を実施し、テナント会等を利用し従業員への教育、訓練及びテナントへの啓蒙実施をしている。</t>
  </si>
  <si>
    <t>大阪府寝屋川市中木田町13－2</t>
  </si>
  <si>
    <t>株式会社　東研サーモテック</t>
  </si>
  <si>
    <t>代表取締役社長　川嵜　隆司</t>
  </si>
  <si>
    <t>自動車・建機その他の金属部品の熱処理を行っており、近畿・中部地方に11事業所を置き、大阪府内では５事業所が操業している。</t>
  </si>
  <si>
    <t>大阪府下事業所の総生産実績</t>
  </si>
  <si>
    <t>同業他社との協力で、製品アイテムを整理し生産ロスタイムを改善。　　　　　　　　　　　　　　　　　　　　　　　　　　　　　エネルギー効率の高い大量生産設備を積極的に導入。各工場より生産移管し、それぞれに点在していた老朽化設備を廃止。</t>
  </si>
  <si>
    <t>28年度より、国内全事業所の生産体制を統括する「生産本部」の本部長が、省エネ法のエネルギー管理統括者を兼任する事となり、各種対策のスピードアップにつながると思われる。上記の「非効率工程移管と高効率工程への変更」は、その一例である。</t>
  </si>
  <si>
    <t>大阪府大阪市北区堂島1-6-20</t>
  </si>
  <si>
    <t>堂島アバンザ管理株式会社</t>
  </si>
  <si>
    <t>代表取締役社長　甲斐　啓史</t>
  </si>
  <si>
    <t>不動産の受託・管理・運営業務</t>
  </si>
  <si>
    <t>ビル全体の省エネルギー取り組み及びコロナ禍の影響もあり、電気使用量並びにガス使用量が減少し温室効果ガスの削減につながったものと考えられる。</t>
  </si>
  <si>
    <t>毎日の熱源運転状況を確認し、月毎にデータを整備の上、熱源運転の改善を実施している。また、　　　各テナントへは、エネルギー使用量の情報提供を実施している。（1回/月）</t>
  </si>
  <si>
    <t>大阪府八尾市北亀井町1丁目5番33号</t>
  </si>
  <si>
    <t>東伸熱工株式会社</t>
  </si>
  <si>
    <t>取締役社長　竹内靖明</t>
  </si>
  <si>
    <t>金属熱処理加工を行っており、八尾の本社工場と東大阪工場の二工場が大阪府内にあります。大阪府以外には小松工場（石川県小松市）と三重工場（三重県桑名市）の二工場があり、全部で四工場があります。</t>
  </si>
  <si>
    <t>熱処理生産売上</t>
  </si>
  <si>
    <t>第1、第2年度と照明の高効率化（LED化）やバーナー更新時の高効率品の選択を主に進めた。
第3年度は新型コロナの影響が大きく、受注量が減り、間欠運転や空炉、炉の立上げ立下げ等が増えたことで、生産（売上）に直接起因しないエネルギーの消費が増えた。</t>
  </si>
  <si>
    <t>2005年本社（八尾）・東大阪・小松（石川県）の三工場でＩＳＯ14001の認証取得、2006年に三重（桑名市）工場の拡大認証の審査を受診し取得。全社で環境マネジメントシステムの体制が構築出来てます。また当社環境方針の基本理念として「熱処理加工を通して地球的視野にたち、自主的、かつ積極的に、地域社会と地球環境の保護活動を全社的に推進する。」と定めており、社員一丸となっての活動を推進します。</t>
  </si>
  <si>
    <t>大阪府大阪市西区新町一丁目1番17号</t>
  </si>
  <si>
    <t>東拓工業株式会社</t>
  </si>
  <si>
    <t>長瀬産業㈱内</t>
  </si>
  <si>
    <t>代表取締役　太田九州夫</t>
  </si>
  <si>
    <t>工業用・産業用・家電用・自動車用プラスチックホース、電線・電力・通信ケーブル用保護管、土木用集排水管などのフレキシブルパイプ・ホースの製造販売</t>
  </si>
  <si>
    <t>工場内の水銀灯を9割以上LED化、またコージェネレーションシステムを更新し、買電とのエネルギーバランスを最適化したことにより、基準年度よりも温室効果ガス排出量を削減出来ております。</t>
  </si>
  <si>
    <t>コージェネ発電による電気の活用および冷温水機による冷水を製造ラインへと供給し役立てております。
2020年度はコージェネ更新工事を行い、2021年からの本稼働をさせております。
導入して間もないため、稼働状況を確認しながら運用しております。</t>
  </si>
  <si>
    <t>東京都千代田区有楽町</t>
  </si>
  <si>
    <t>東宝株式会社</t>
  </si>
  <si>
    <t>一丁目２番２号</t>
  </si>
  <si>
    <t>代表取締役社長　　島谷　能成</t>
  </si>
  <si>
    <t>1.映画　映画の製作、売買及び賃貸借、テレビ放送番組の制作及び販売、映画パンフレット及びビデオソフトの製作並びに販売、商品化権に関する事業、その他　　　　　　　　　　　　　　　　　　　　　　　　　　　　　　　　　　　　　1.演劇　演劇の企画、製作及び興行　　　　　　　　　　　　　　　　　　　　　　　　　　　　1.不動産経営　土地・建物の賃貸借、その他</t>
  </si>
  <si>
    <t>店内の照明LED化工事及びコロナウイルスの影響による営業停止により前年と比べてエネルギー使用量、温室効果ガス排出量が大幅に低下。今後もより一層の環境配慮行動と実施を進め、CO2総排出量の削減に努めます。</t>
  </si>
  <si>
    <t>特定事業所には省エネルギー推進委員会を設置し、その中で省エネルギー対策を積極的に推進致します。　本計画書では上記委員会にて掲げた取り組みを反映したものとしています。</t>
  </si>
  <si>
    <t>大阪府大阪市中央区久太郎町3-6-8</t>
  </si>
  <si>
    <t>東洋アルミニウム株式会社</t>
  </si>
  <si>
    <t>代表取締役　楠本　薫</t>
  </si>
  <si>
    <t>主に八尾製造所でアルミニウム箔の圧延、アルミニウム箔の加工（印刷、切断、その他）を行っており、大阪本社（管理・販売等）を大阪市内に持っている。</t>
  </si>
  <si>
    <t>省エネ活動及びプロダクトミックスの変化によりエネルギー消費量は原単位で削減が達成できた。今年度も継続して省エネ活動を推進していく。</t>
  </si>
  <si>
    <t>主力の生産拠点である八尾製造所においては、ＩＳＯ１４００１を認証取得しており毎月省エネ、温室効果ガスの排出量を管理し、ＰＤＣＡの改善サイクルを回して排出量削減を目指していく。</t>
  </si>
  <si>
    <t>大阪府大阪市西淀川区福町</t>
  </si>
  <si>
    <t>株式会社　ＴＯＮＥＺ</t>
  </si>
  <si>
    <t>１丁目６－２０</t>
  </si>
  <si>
    <t>代表取締役社長　大山照雄</t>
  </si>
  <si>
    <t>金属熱処理の受託加工専業者で、西日本に５工場を有し大阪府内に
おいては大阪工場の１工場だけです。工業炉を６０基以上保有して
いる第１種エネルギー管理指定工場で、２４時間操業が基本に
なっており工業炉の加熱エネルギーは都市ガス（１３Ａ）と電気
の２種類です。顧客は多岐に渡っており、主な業種は鉄鋼、造船、
自動車、建設機械、農業機械、産業機械等である。熱処理品として
は圧延丸棒鋼、型打鍛造品、鋳造品、各種歯車、機械部品等で
ある。</t>
  </si>
  <si>
    <t>温室効果ガスの削減目標について、第３年度（２０２０年度）の原単位ベースの削減率は、
基準年度（２０１７年度）に比べ、－２.９％でした。
また、平準化補正ベースの削減率は基準年度（２０１７年度）に比べ、－３.２％でした。</t>
  </si>
  <si>
    <t>大阪工場は周辺環境の変化によって、都市型の熱処理工場への変革期にきており、ISO14001の環境目標
にも省エネの項目を織り込んで工場長を中心に推進体制を確立しています。
四半期毎には、社長・管理責任者を中心に環境目標の進捗状況の確認を行っています。</t>
  </si>
  <si>
    <t>大阪府泉南市樽井六丁目29番1号</t>
  </si>
  <si>
    <t>東洋クロス株式会社</t>
  </si>
  <si>
    <t>代表取締役社長　小田　尚伸</t>
  </si>
  <si>
    <t>PETフィルム、クロス、塩ビレザーの製造加工</t>
  </si>
  <si>
    <t>主たる製品の生産量が増加したため、原単位が改善できた。</t>
  </si>
  <si>
    <t>樽井事業所は「エネルギー指定工場」であり、「ISO14001」の認証の取得済み。
これら推進体制の下で各対策を実施します。</t>
  </si>
  <si>
    <t>東京都港区港南2-13-40</t>
  </si>
  <si>
    <t>東洋水産株式会社</t>
  </si>
  <si>
    <t>代表取締役社長　今村　将也</t>
  </si>
  <si>
    <t>47倉庫業</t>
  </si>
  <si>
    <t>冷蔵倉庫業</t>
  </si>
  <si>
    <t>フロン冷凍機を省エネ型自然冷媒機器に順次更新と外気侵入を抑制することにより温室効果ガス排出抑制に努めています。
『取組』
　1）2019年度　トラックバース扉（20番～34番）を更新
　2）2019年度　1階・3階　F級冷凍倉庫を省エネ型冷凍機に更新済み。
　3）2020年度　2階・4階　F級冷凍機と超低温冷凍機を自然冷媒機器に更新済み。</t>
  </si>
  <si>
    <t>・電気需要の平準化を図るため、夜間に倉庫内を過冷却運転することで昼間電力量を抑制する取組を実施。</t>
  </si>
  <si>
    <t>1）平成23年　ISO14001認証取得
2）平成29年　エネルギー管理講習出席（社員１名出席）
3）毎年エネルギー使用量を集計し分析を行っております。使用量については本社CSR広報部に報告</t>
  </si>
  <si>
    <t>茨木市東宇野辺町１番８１号</t>
  </si>
  <si>
    <t>東洋製罐株式会社</t>
  </si>
  <si>
    <t>茨木工場　工場長　中田　浩友</t>
  </si>
  <si>
    <t>茨木工場：アルミ・スチールコイルを用いて飲料缶用空缶を製造
大阪工場：プラスチック容器、主にペットボトル等を製造</t>
  </si>
  <si>
    <t>大阪府内事業所別の総生産数</t>
  </si>
  <si>
    <t>茨木工場では、前年度に比べ生産数が増加しましたが、エネルギー消費の少ない製品を前年より多く生産しエネルギー使用量原単位を削減（２０１９年度比９７．４％）しました。
大阪工場では、生産数の割にエネルギー消費が多い製品を生産したことによりエネルギー使用量原単位が前年度より増加（２０１９年度比１０２.７％）しました。
この対応として、日々の生産活動の中で、待機中設備の電力及びエアー量の削減や照明設備のＬＥＤ化、乾燥炉待機中の低燃焼等省エネ活動を推進しましたが、温室効果ガス原単位削減目標は達成できませんでした。</t>
  </si>
  <si>
    <t>温暖化対策等に取り組む為、環境マネジメントシステムＩＳＯ１４００１を含む、統合マネジメントシステム（ＴＭＳ）を導入し、承認取得しております。各事業所毎にＴＭＳ委員会を置き、毎月開催しております。全社的に毎月エネルギー使用量を報告、把握し、事業所（製品）毎のエネルギー使用量及び原単位を比較し現状の改善を推進しております。</t>
  </si>
  <si>
    <t>大阪市浪速区桜川1丁目7番18号</t>
  </si>
  <si>
    <t>東洋テック株式会社</t>
  </si>
  <si>
    <t>代表取締役社長　池田　博之</t>
  </si>
  <si>
    <t>機械警備、ホームセキュリティ、輸送警備、施設警備、受託管理業務、ビル総合管理業務、保険代理店業務、工事・機器販売、不動産業</t>
  </si>
  <si>
    <t>業務が拡大していく中で排気量の少ない軽自動車を選定し導入した。ＢＥＭＳについては、本社及び本社営業部以外の導入は見送られ今後の課題となった。クールビズ・ウォームビズの実施については全社を挙げて実施しており、今後も継続して行い、温室効果ガスの削減に努める。</t>
  </si>
  <si>
    <t xml:space="preserve">本社以外でのＢＥＭＳの推進を継続実施、クールビズ・ウォームビズの実施を全社を挙げて実施、無駄な電気は消灯させ、エアコン等の設定温度も、暖房１９度・冷房２８度とすることを遵守させる。
車両関係では単位発熱量の高いディーゼル車からガソリン車への完全移行を目標とし、普通乗用車から軽自動車、低燃費車等への移行促進も継続実施する。
</t>
  </si>
  <si>
    <t>大阪府高槻市桜町１番５号</t>
  </si>
  <si>
    <t>東レフィルム加工株式会社</t>
  </si>
  <si>
    <t>高槻工場長　　広瀬　史扶</t>
  </si>
  <si>
    <t>主にプラスチックフィルムの製膜、加工を行っている。全国で３工場あり、大阪府内では当工場のみである。</t>
  </si>
  <si>
    <t>製品出荷量</t>
  </si>
  <si>
    <t>昨年度は、熱源の保温強化や製造プロセスの改善による工程安定化などが功を奏し、目標を大きく上回る　　　　　　　削減率を達成することが出来た。</t>
  </si>
  <si>
    <t>高槻工場長を委員長とした省エネ委員会を、隔月で実施していたが、更に強力に省エネを推し進めるため、毎月開催へと変更した。　　　　　　　　　　　　　　　　　　　　　　　　　　　　　　　　　　　　　　　　　そこで各部署の省エネ活動報告や、新たな省エネ提案の協議などを行い、更なる省エネに取り組んでいる。</t>
  </si>
  <si>
    <t>大阪府門真市新橋町２番１１号</t>
  </si>
  <si>
    <t>東和薬品株式会社</t>
  </si>
  <si>
    <t>代表取締役社長　吉田　逸郎</t>
  </si>
  <si>
    <t xml:space="preserve">医療用医薬品の製造・販売
府内の事業所数は本社１・工場１・研究所３
営業所５・事務所１の計１１箇所
</t>
  </si>
  <si>
    <t>原料使用量：トン</t>
  </si>
  <si>
    <t>クリーンルーム環境維持のための室内空調システムにおける消費エネルギーは、生産数量の変動に関わらず、一定量である。基準年度である2017年度については生産数量が少なく、原料使用量もそれに伴い低くなったが、クリーン環境維持のためのエネルギー消費量は固定値で変わらないため、稼働率が高いときと比べ、非効率な運用となり、2017年度原単位は悪い数値となった。2018年度以降は生産量増加に伴い、原料使用量増加し、2018年度には高効率ボイラーへの更新（４台）も行い、原単位が減少し、温室効果ガス削減率が良好であった。</t>
  </si>
  <si>
    <t>電力の購入先を関西電力だけでなく、2019年10月より営業所・事務所（家賃に電気代含む事業所を除く）新電力の別会社に切り替えた。今後も様々な手法を検討し、温室効果ガス削減を進める。</t>
  </si>
  <si>
    <t>全社的に温暖化対策に取り組むため、各事業所・部門から選抜されたメンバーにて構成される省エネpart（全社安全衛生管理委員会事務局会議内に環境分科会を設立し、省エネ委員会を省エネpartと改名）を設置し、環境・省エネとともに温暖化対策について対策立案や活動推進を行っています。また、温室効果ガスの排出削減に努めて参ります。</t>
  </si>
  <si>
    <t>大阪府東大阪市荒本西3-4-5</t>
  </si>
  <si>
    <t>株式会社　トーケンリースサービス</t>
  </si>
  <si>
    <t>代表取締役　権藤圭介</t>
  </si>
  <si>
    <t>高所作業車レンタル業</t>
  </si>
  <si>
    <t>自社で給油する軽油量が減少したため。</t>
  </si>
  <si>
    <t>アイドリングストップ等、エコドライブの推奨</t>
  </si>
  <si>
    <t>神奈川県秦野市曽屋201</t>
  </si>
  <si>
    <t>株式会社　トープラ　</t>
  </si>
  <si>
    <t>取締役社長　新藤　芳之</t>
  </si>
  <si>
    <t>金属製品製造業(小ねじ、ボルト、タッピンねじの製造及び販売)</t>
  </si>
  <si>
    <t>原単位＝CO2換算ｴﾈﾙｷﾞｰ量(電力+LPG+都市ガス)/（材料使用量＋熱処理量）</t>
  </si>
  <si>
    <t>20年度はコロナ影響により生産量が減少したため効率が悪化
原単位の削減幅は19年度未満となった</t>
  </si>
  <si>
    <t>・会社全体として安全環境部環境課が統括し環境マネジメントシステムを運用
・1回/月　省エネ委員会を開催し各拠点の環境状況及び対策の進捗確認を実施
・1回/年　マネジメントレビュー会議を開催し一年間の環境活動と結果を確認、翌年の活動内容を決定</t>
  </si>
  <si>
    <t>大阪府門真市深田町４－１１</t>
  </si>
  <si>
    <t>株式会社トーモク</t>
  </si>
  <si>
    <t>代表取締役　中橋　光男</t>
  </si>
  <si>
    <t>主に段ボールシート・ケースの製造販売を行っており、全国で17工場あるうち、大阪府内では1工場で製造販売を行っている。</t>
  </si>
  <si>
    <t>2020年度の削減目標に対して削減実績が未達でございます。生産性の向上が期待値を下回った事が要因でございます。今後、更なる生産性の向上により温室効果ガスの排出削減に努めて参ります。</t>
  </si>
  <si>
    <t>　全社的に温暖化対策に取り組むため、環境マネジメントシステムの導入を進めており、大阪府内においては平成16年3月に当大阪工場がISO14001を認証取得し、ISO14001に準拠した環境マネジメントシステムを構築し、全従業員参加のもと環境保全活動の推進に努め、環境汚染の予防と環境負荷の継続的改善に努めています。</t>
  </si>
  <si>
    <t>大阪府茨木市宿久庄2-10-2</t>
  </si>
  <si>
    <t>ﾄｰﾙｴｸｽﾌﾟﾚｽｼﾞｬﾊﾟﾝ株式会社</t>
  </si>
  <si>
    <t>代表取締役社長　山本　龍太郎</t>
  </si>
  <si>
    <t>一般貨物自動車運送事業（特別積合せ貨物運送含む）を営み、近畿地区で18箇所、うち、大阪府内で5箇所の配送拠点を設置し、府内全域の配送を行っている。</t>
  </si>
  <si>
    <t>輸送量</t>
  </si>
  <si>
    <t>主に以下の項目を継続して実施することで、基準年度に比べ、走行距離・燃料使用量が減少し、温室効果ガスの排出を大きく抑制することが出来ました。
・定期的な車輌入替
・車輌の日常点検指導
・車輌1台毎に目標燃費を定め、毎月燃費を掲示し、エコドライブによる燃料使用量の削減
・物量に応じた車輌の適正配置（支店間転用等）による輸送効率の向上</t>
  </si>
  <si>
    <t>また、基準年度に比べ、物量・電気使用量・灯油使用量も減少しています。</t>
  </si>
  <si>
    <t>担当者を選任し、エコドライブの推進に力を入れられる体制を整えました。エコドライブの実施方法や実施による効果を再度全社へ周知したり、毎月ランキング形式で燃費を掲示するなど、ドライバーの意識向上・エコドライブの習慣化に繋がるよう、工夫しながら取り組んでおります。</t>
  </si>
  <si>
    <t>大阪市西区南堀江4丁目2番5号</t>
  </si>
  <si>
    <t>株式会社十川ゴム</t>
  </si>
  <si>
    <t>代表取締役社長　十川 利男</t>
  </si>
  <si>
    <t>19ゴム製品製造業</t>
  </si>
  <si>
    <t>ゴムホース、工業用ゴム製品、ビニール樹脂製品の製造販売</t>
  </si>
  <si>
    <t>全社としては,2017年度実績＝3,319t-CO2に対し、2020年度実績＝2,930t-CO2となりました。
内訳としては、堺工場で358t-CO2（3,177⇒2,819）の減少、本社で3t-CO2（95⇒92）の減少、自動車で28t-CO2（47⇒19）の減少となっております。削減率（排出量ベース）については、削減目標3％のところ削減実績11.8％となっております。新型コロナウイルス感染拡大により生産高が減少し、結果として目標を達成することになりました。また、堺工場では下記①～③を実施しております。</t>
  </si>
  <si>
    <t>①モーターのインバーター化による消費電力量の削減。
②LED化による消費電力量の削減。
③風呂蒸気レス化による消費ガス量の削減。</t>
  </si>
  <si>
    <t>省エネ法に基くエネルギー管理委員会を開催し、省エネ性など温室効果ガス削減に重点を置いた中長期計画を立案・実行していくことで、全社として省エネルギー・省資源化活動に取り組んでおります。
また、運用面においては、各部門が設定した環境目標について、環境管理委員会にて進捗状況を管理しております。なお、堺工場においては、平準化対策として、下記3点も実施しています。
次年度以降、効率的な生産と温室効果ガスの排出抑制対策により、さらなる削減に努めていきます。</t>
  </si>
  <si>
    <t>①コンデンサーのＯＮ・ＯＦＦで電気力率調整
②トラップチェッカーによる蒸気漏れの早期発見
③ボイラーブロー回数管理によりガス使用量の削減</t>
  </si>
  <si>
    <t>大阪府高槻市上田辺町19番8号</t>
  </si>
  <si>
    <t>都市クリエイト株式会社</t>
  </si>
  <si>
    <t>代表取締役　前田晋二</t>
  </si>
  <si>
    <t>廃棄物の収集運搬・再資源物の収集運搬・道路維持メンテナンス等の車両を営業車も含め、２００台程保有し、その内大阪府内には合計１６０台程保有しております。又、空き缶・空き瓶・ペットボトルの再資源化工場１施設、ダンボール再資源化工場を４施設、産業廃棄物中間処理工場を４施設、金属類再資源化工場１施設を大阪府内に設置し再資源化を行なっております。</t>
  </si>
  <si>
    <t>売上高</t>
  </si>
  <si>
    <t>令和2年度、産業廃棄物処理施設１つが本格的に始動したため処分を中心に受注量が増加し、取り扱い物の処理と運搬量が増加しました。その分電力使用量は増加したように思います。環境配慮型車両を中心に車両入替をし、運搬コースの見直し効率化をしたため、台数が減少し、燃料使用数量は減少しました。</t>
  </si>
  <si>
    <t>平成14年にＩＳＯ14001を認証取得して以来14年間にわたって環境マネジメントシステムを継続的に運用しております。これによる管理規定・手順書による省エネの推進、省資源、省電力の活動、また従業員への環境教育・訓練の実施等、省エネルギーのみならずあらゆる環境に関する活動を行ってまいります。</t>
  </si>
  <si>
    <t>東京都台東区台東1-5-1</t>
  </si>
  <si>
    <t>凸版印刷株式会社</t>
  </si>
  <si>
    <t>代表取締役社長　麿 秀晴</t>
  </si>
  <si>
    <t>15印刷・同関連業</t>
  </si>
  <si>
    <t>印刷物等の企画、制作、製造</t>
  </si>
  <si>
    <t>2020年度は主に工場内の空調制御や加湿設定の見直しにより削減に取り組みました。
さらなる改善を目指し、業務の効率化や生産ロスの削減など個別に目標を立て省エネに取り組んでいます。</t>
  </si>
  <si>
    <t>ISO14001の仕組みに準じた自社の環境マネジメントシステムを実施し、工場長が環境管理責任者として全体を統括し、各職場の部門長が実行責任者となって全従業員で継続的に取り組んでいます。</t>
  </si>
  <si>
    <t>大阪府三島郡島本町桜井3-14-1</t>
  </si>
  <si>
    <t>トッパン・フォームズ関西(株)</t>
  </si>
  <si>
    <t>代表取締役社長　二𣘺　髙弘</t>
  </si>
  <si>
    <t>ビジネスフォーム製造、関連印刷、データプリント及び後処理加工
全般を主に行っている。(大阪府以外では兵庫県、広島県内で稼働
中)</t>
  </si>
  <si>
    <t xml:space="preserve">・H25年度工場建て替えによる設備更新と工場集約(H27年～H30年)により、総合的なエネルギー削減率
　は大幅に削減した。
・エネルギー管理を防災センターにて集中管理する事により、各部門のエネルギー使用状況を一括
　管理し、効率的な運用を図った。
・事務所の空調設備の温度管理・照明設備の適切な管理を実施し、省エネを図った。
</t>
  </si>
  <si>
    <t>・平成18年4月大阪府全事業所でISO14001を認証取得し、温暖化防止を含めた環境負荷管理を実施。
・環境に関わる指標の目標実績は、月次管理委員会で報告し、PDCAを継続的に実施。
・今後、全社的エネルギー管理体制を一層充実し、CO2削減目標を達成する。</t>
  </si>
  <si>
    <t>富山県高岡市昭和町3－2－12</t>
  </si>
  <si>
    <t>トナミ運輸株式会社</t>
  </si>
  <si>
    <t>取締役社長　綿貫　勝介</t>
  </si>
  <si>
    <t>一般貨物自動車運送事業（特別積み合わせ運送を含む）を主力として、全国85ヵ所の営業所があり、大阪府内には、5ヵ所の営業所と2ヵ所の管理部門がある。</t>
  </si>
  <si>
    <t>エコドライブの推進や低公害車・低燃費車の導入等の取組を積極的に取り組んだ結果、温室効果ガスを削減することができた。</t>
  </si>
  <si>
    <t>当社は、トラックを使用しての営業を営んでいることから、①エコドライブの推進　②低公害車・低燃費車の導入　③モーダルシフトの推進　等の環境問題への取組を行っている。事業所ではLED照明や省エネ機器の導入も積極的に行っている。</t>
  </si>
  <si>
    <t>大阪府寝屋川市仁和寺本町</t>
  </si>
  <si>
    <t>トナン輸送　株式会社</t>
  </si>
  <si>
    <t>４－２０－３８</t>
  </si>
  <si>
    <t>代表取締役　早川　聖</t>
  </si>
  <si>
    <t>大阪府内において、大型・中型・小型、計89台の　貨物自動車を所有し、運送業務を行っているもの。</t>
  </si>
  <si>
    <t>企業における安全配慮義務の社会的要求の過重、ドライバーの高齢化、コロナによる仕事の減少、温暖化に伴うエアコン使用の制限の緩和による温室効果ガス削減と相反する事態を生んでいます。削減実施の困難さを痛感しています。</t>
  </si>
  <si>
    <t>コロナ、猛暑、マスクと例年に無い事由が発生しており苦戦しています。各部署での部門会も密を避けるため開催を見送っています。体制が上手く機能しない状態が続いております。知恵を出し出来ることから取り組みます。</t>
  </si>
  <si>
    <t>埼玉県草加市苗塚町577番地</t>
  </si>
  <si>
    <t>富安金属印刷株式会社</t>
  </si>
  <si>
    <t>代表取締役社長　菊井　治</t>
  </si>
  <si>
    <t>印刷業</t>
  </si>
  <si>
    <t>2020年度は、売上高、生産数もコロナ過で　減少した為が、生産の稼働率の向上、2017年度に生産設備の１ラインを更新し、老朽化した設備より省エネ化された。その効果が出てきたと思われます。基準年度は、受注減により　生産性の悪い状況でした。</t>
  </si>
  <si>
    <t>現在生産性ＵＰへの活動に向けて会議（３回／１月）を行っており、１枚あたりのエネルギー削減を行う。</t>
  </si>
  <si>
    <t>大阪市此花区西九条1-1-51</t>
  </si>
  <si>
    <t>トヨタＬ＆Ｆ近畿株式会社</t>
  </si>
  <si>
    <t>代表取締役社長　上田 典昭</t>
  </si>
  <si>
    <t>フォークリフトを主とする産業車両並びに中古車、物流機器、環境機器の販売、賃貸及び修理。大阪府下に１２拠点有り。</t>
  </si>
  <si>
    <t>社用車にハイブリッド車導入。
台数増に伴い燃料使用量は増えているが、台当り使用量は現状を維持している。</t>
  </si>
  <si>
    <t>環境への配慮の呼び掛け　　　　　　　　　　　　　　　　　　　　　　　　　　　　　　　　　　　　　　　　　１．エコドライブの推進（アイドリングストップ、急発進・急加速の禁止など）　　　　　　　　　　　　　　　　２．昼の休憩時間の消灯など、無駄な電気使用禁止　　　　　　　　　　　　　　　　　　　　　　　　　　３．クールビズ実施の周知徹底</t>
  </si>
  <si>
    <t>大阪市淀川区東三国3-10-21</t>
  </si>
  <si>
    <t>トヨタカロ－ラ新大阪株式会社</t>
  </si>
  <si>
    <t>代表取締役　久保　行央</t>
  </si>
  <si>
    <t>60その他の小売業</t>
  </si>
  <si>
    <t>トヨタ自動車の新車販売及び、各種U-Carの販売と自動車整備を主に行っています。</t>
  </si>
  <si>
    <t>SDGZ取組を店舖毎に自主取組項目を設定し実行。また電気使用量の削減の取組として店舗別管理と節電行動の実施。太陽光発電システムを取り入れて自家消費の実施。</t>
  </si>
  <si>
    <t>社内で、環境委員会を設置しており、その中で地球温暖化防止対策を取り組んで、毎月、自動車の燃費管理、維持管理、エコドライブの推進、公共交通機関の利用推進の努力を継続していきます。電気の使用量につきましては、蛍光灯をＬＥＤ化に変えて行ってます。節電の努力を継続していきます。</t>
  </si>
  <si>
    <t>大阪府堺市西区浜寺諏訪森町西</t>
  </si>
  <si>
    <t>トヨタカローラ南海株式会社</t>
  </si>
  <si>
    <t>1丁7番地</t>
  </si>
  <si>
    <t>代表取締役　久保　尚平</t>
  </si>
  <si>
    <t>主に、自動車(新車及び中古車)の販売・整備を行っており、大阪府内に43店舗の出店を行っている</t>
  </si>
  <si>
    <t>毎年５月～１０月のクールビズを実施、空調温度を冷房26℃暖房22℃に全社統一、店舗看板灯点灯時間は日照時間に合わせ全社統一、毎月2回のノー残業デーを実施し19：00に全社員が退社して電気の使用時間を短縮して電気使用量を削減、空調等機器の入替時は高効率・省エネ機器に入替、社用車の入替時はＨＶ・ＰＨＶ・燃料電池車を中心にエコカーを導入。</t>
  </si>
  <si>
    <t>社長を本部長とし、管理本部長以下、総務・ＣＳＲ人材開発部の管理内容にコンプライアンスとして地球温暖化防止対策を組み込み、各事業所でのエネルギー使用量を把握し、省エネ取組を確認します。</t>
  </si>
  <si>
    <t>寝屋川市仁和寺本町3丁目1-1</t>
  </si>
  <si>
    <t>ﾄﾖﾀﾓﾋﾞﾘﾃｨﾊﾟｰﾂ株式会社大阪支社</t>
  </si>
  <si>
    <t>支社長　木村　俊一</t>
  </si>
  <si>
    <t>55その他の卸売業</t>
  </si>
  <si>
    <t>大阪府下、和歌山県下トヨタ販売店ならび自動車部品商、整備工場、ガソリンスタンドなどにトヨタ純正部品・用品等の卸売業務</t>
  </si>
  <si>
    <t>当社の電気・ｶﾞｽ使用量の大部分は、ｴｱｺﾝの運転のためである。2020年度は、コロナ感染予防のため建物出入口・窓を開放していたためｴﾈﾙｷﾞｰ使用量が前年より増大してしまい目標未達となったが、当社のSDGS重点取り組みとしてｶｰﾎﾞﾝﾆｭｰﾄﾗﾙの推進のCO2排出量：2020年度→2025年度▲5％の目標達成のため、省エネ活動の継続・強化。社用車の環境車両への順次切替・充電設備増強。物流の効率化を推進していく。</t>
  </si>
  <si>
    <t>本部・・・各部署管理者　　営業所・・・所長が中心となって推進</t>
  </si>
  <si>
    <t>大阪市北区西天満3-5-33</t>
  </si>
  <si>
    <t>株式会社トヨタレンタリース大阪</t>
  </si>
  <si>
    <t>代表取締役　津本　和信</t>
  </si>
  <si>
    <t>主に、各種自動車の賃貸業を行っている。</t>
  </si>
  <si>
    <t>自動車の総台数（軽自動車を含む）</t>
  </si>
  <si>
    <t>ＣＯ２総排出量は自動車の総台数（軽自動車を含む）に影響することから、
自動車の総台数を母数に排出原単位を設定し、目標年度である平成32年度において、
原単位ベースで３％削減する目標に対し、総排出量についても削減に努めました。</t>
  </si>
  <si>
    <t>ハイブリッド車に加えアイドリングストップ車の導入も積極的に行いました。しかしながら昨年度より続くコロナ禍の影響により、訪日外国人が激減し利用客の減少に伴い、台あたりの稼働率低下が顕著にみられましたが、国土交通省指導の下、休車制度を活用し稼働台数自体を減らす事で、削減率もプラスに傾いた要因だと考えます。</t>
  </si>
  <si>
    <t>レンタル営業企画g グループ長が中心となって、営業会議等でレンタカー燃費向上のための、燃料代の実燃費清算、エコドライブチラシ配布を推進し、実施、確認を行った。また、あわせてエコカー（ハイブリッド、アイドリングストップ車）の導入を積極的に提案し、かつ実現させました。</t>
  </si>
  <si>
    <t>大阪市淀川区東三国3-11-2</t>
  </si>
  <si>
    <t>㈱トヨタレンタリース新大阪</t>
  </si>
  <si>
    <t>有償自家用自動車貸渡業。大阪府内30店舗出店している。</t>
  </si>
  <si>
    <t>自動車の総台数</t>
  </si>
  <si>
    <t>ハイブリッド車をなるべく購入し、在庫管理を進めていますが、ユーザーの人気車種はHVではなく小型のガソリン車が多い。また、車の入れ替え時にレンタルの予約が入っている車両は廃車にすることができないため、人気車種の小型のガソリン車が残る傾向にある。</t>
  </si>
  <si>
    <t>事業活動が環境に与える影響を総合的に把握し、環境目的を定め、全社員で改善に取り組んでいます。又お客様にお勧めできる低燃費、低公害車を常に準備するようにする。</t>
  </si>
  <si>
    <t>大阪府豊中市中桜塚3-1-1</t>
  </si>
  <si>
    <t>豊中市</t>
  </si>
  <si>
    <t>市長　長内　繁樹</t>
  </si>
  <si>
    <t>本市（人口　400,737人：令和2年4月1日現在）地域内の　　　　　　　・小中学校、図書館、福祉施設各種施設の設置管理　　　　　　　　　　　・道路、公園、上下水道局の生活環境の整備　　　　　　　　　　　　　　　など、地方自治法に基づいて、住民の日常生活に直接関係する事務を包括的に処理する。</t>
  </si>
  <si>
    <t>令和2年度は、市立豊中病院において新型コロナウイルス感染症への対応のため電力の使用量が大幅に増加しており、事業全体としての温室効果ガスの排出量も増加している結果となった。市立豊中病院以外の施設においてはLEDへの切り替えや空調機器の更新など順次取組みを進めており温室効果ガスの排出量は減少している。</t>
  </si>
  <si>
    <t>全庁体制による環境委員会のもとに、環境基本計画に基づく施策・事業を実施し、PDCAサイクルを用いて進行管理を行っている。PDCAサイクルを効果的に運用していくために、環境報告書で環境目標の達成状況や前年度の活動状況を市民に公表するとともに、市民意見や環境審議会による評価を受け、施策や事業内容を見直し改善を図っている。環境報告書では市の地球温暖化対策実行計画に基づく市の事務事業から排出される温室効果ガスの排出量についても公表している。平成30年3月には、第4次豊中市地球温暖化対策実行計画を策定した。</t>
  </si>
  <si>
    <t>また、課・施設単位に環境推進員を置き、各職場での削減に向け取組みを実施するとともに、職員研修を実施し、職員の環境意識の向上を図っている。</t>
  </si>
  <si>
    <t>大阪府高槻市宮田町1-1-8</t>
  </si>
  <si>
    <t>株式会社酉島製作所</t>
  </si>
  <si>
    <t>代表取締役社長　原田耕太郎</t>
  </si>
  <si>
    <t>27業務用機械器具製造業</t>
  </si>
  <si>
    <t>各種ポンプ・ポンププラント、環境装置、風力発電設備、小水力発電設備、メカニカルシール、その他ポンプ関連機器の製造・販売、据付工事・サービス及びこれらに附帯する業務を主な事業内容としている。</t>
  </si>
  <si>
    <t>2020年度は基準年度(2017年度)比で本社電力使用量が6%減少し、一方で売上高が9.8%増加したことや2017年度契約の電力事業者を変更したことにより、2020年度原単位は基準年度（2017年度）比で31.2%減少しました。</t>
  </si>
  <si>
    <t>当社は、平成11年度のISO14001認証取得以降、環境管理責任者を委員長とする「環境委員会」にて環境推進計画を立案・審議し、その計画に基づき各部門での具体的な環境保全活動を展開・実施しています。活動の結果は「環境委員会」にて審議され、その内容を経営層（社長）に報告し、マネジメントレビューを受けることで環境保全活動の継続的改善に取り組み、本体制を継続してまいります。</t>
  </si>
  <si>
    <t>50音</t>
  </si>
  <si>
    <t>No.</t>
  </si>
  <si>
    <t>事業者名</t>
  </si>
  <si>
    <t>た</t>
  </si>
  <si>
    <t>ち</t>
  </si>
  <si>
    <t>つ</t>
  </si>
  <si>
    <t>て</t>
  </si>
  <si>
    <t>と</t>
  </si>
  <si>
    <t>●事業者名を入力ください。</t>
    <rPh sb="1" eb="4">
      <t>ジギョウシャ</t>
    </rPh>
    <rPh sb="4" eb="5">
      <t>メイ</t>
    </rPh>
    <rPh sb="6" eb="8">
      <t>ニュウリョク</t>
    </rPh>
    <phoneticPr fontId="3"/>
  </si>
  <si>
    <t>個票</t>
    <rPh sb="0" eb="2">
      <t>コヒョウ</t>
    </rPh>
    <phoneticPr fontId="3"/>
  </si>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</sst>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7"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u/>
      <sz val="11"/>
      <color theme="10"/>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
      <b/>
      <sz val="12"/>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143">
    <xf numFmtId="0" fontId="0" fillId="0" borderId="0" xfId="0">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5" xfId="4" applyFont="1" applyBorder="1">
      <alignment vertical="center"/>
    </xf>
    <xf numFmtId="0" fontId="5" fillId="0" borderId="6" xfId="4" applyFont="1" applyBorder="1" applyProtection="1">
      <alignment vertical="center"/>
      <protection locked="0"/>
    </xf>
    <xf numFmtId="0" fontId="5" fillId="0" borderId="6" xfId="4" applyFont="1" applyBorder="1" applyAlignment="1">
      <alignment horizontal="left" vertical="center"/>
    </xf>
    <xf numFmtId="0" fontId="5" fillId="0" borderId="7" xfId="4" applyFont="1" applyBorder="1">
      <alignment vertical="center"/>
    </xf>
    <xf numFmtId="0" fontId="6" fillId="0" borderId="8" xfId="4" applyFont="1" applyBorder="1">
      <alignment vertical="center"/>
    </xf>
    <xf numFmtId="0" fontId="6" fillId="0" borderId="6" xfId="4" applyFont="1" applyBorder="1">
      <alignment vertical="center"/>
    </xf>
    <xf numFmtId="0" fontId="6" fillId="0" borderId="7" xfId="4" applyFont="1" applyBorder="1">
      <alignment vertical="center"/>
    </xf>
    <xf numFmtId="0" fontId="6" fillId="0" borderId="9" xfId="4" applyFont="1" applyBorder="1">
      <alignment vertical="center"/>
    </xf>
    <xf numFmtId="0" fontId="6" fillId="0" borderId="10" xfId="4" applyFont="1" applyBorder="1">
      <alignment vertical="center"/>
    </xf>
    <xf numFmtId="0" fontId="6" fillId="0" borderId="11" xfId="4" applyFont="1" applyBorder="1">
      <alignment vertical="center"/>
    </xf>
    <xf numFmtId="38" fontId="6" fillId="0" borderId="8" xfId="2" applyFont="1" applyBorder="1" applyAlignment="1">
      <alignment horizontal="right" vertical="center"/>
    </xf>
    <xf numFmtId="0" fontId="6" fillId="0" borderId="9" xfId="4" applyFont="1" applyBorder="1" applyAlignment="1" applyProtection="1">
      <alignment horizontal="center" vertical="center"/>
      <protection locked="0"/>
    </xf>
    <xf numFmtId="0" fontId="6" fillId="0" borderId="11" xfId="4" applyFont="1" applyBorder="1" applyAlignment="1">
      <alignment horizontal="left" vertical="center"/>
    </xf>
    <xf numFmtId="176" fontId="6" fillId="0" borderId="9" xfId="4" applyNumberFormat="1" applyFont="1" applyBorder="1" applyAlignment="1" applyProtection="1">
      <alignment horizontal="center" vertical="center"/>
      <protection locked="0"/>
    </xf>
    <xf numFmtId="0" fontId="6" fillId="0" borderId="12" xfId="4" applyFont="1" applyBorder="1" applyAlignment="1" applyProtection="1">
      <alignment horizontal="center" vertical="center"/>
      <protection locked="0"/>
    </xf>
    <xf numFmtId="176" fontId="6" fillId="0" borderId="8" xfId="4" applyNumberFormat="1" applyFont="1" applyBorder="1" applyAlignment="1" applyProtection="1">
      <alignment horizontal="right" vertical="center"/>
      <protection locked="0"/>
    </xf>
    <xf numFmtId="177" fontId="6" fillId="0" borderId="7" xfId="4" applyNumberFormat="1" applyFont="1" applyBorder="1" applyAlignment="1">
      <alignment horizontal="left" vertical="center"/>
    </xf>
    <xf numFmtId="176" fontId="6" fillId="0" borderId="8" xfId="4" applyNumberFormat="1" applyFont="1" applyBorder="1" applyProtection="1">
      <alignment vertical="center"/>
      <protection locked="0"/>
    </xf>
    <xf numFmtId="0" fontId="6" fillId="0" borderId="7" xfId="4" applyFont="1" applyBorder="1" applyAlignment="1">
      <alignment horizontal="left" vertical="center"/>
    </xf>
    <xf numFmtId="176" fontId="6" fillId="0" borderId="6" xfId="4" applyNumberFormat="1" applyFont="1" applyBorder="1" applyAlignment="1" applyProtection="1">
      <alignment horizontal="right" vertical="center"/>
      <protection locked="0"/>
    </xf>
    <xf numFmtId="176" fontId="6" fillId="0" borderId="6" xfId="4" applyNumberFormat="1" applyFont="1" applyBorder="1" applyProtection="1">
      <alignment vertical="center"/>
      <protection locked="0"/>
    </xf>
    <xf numFmtId="0" fontId="5" fillId="0" borderId="13" xfId="4" applyFont="1" applyBorder="1" applyAlignment="1">
      <alignment horizontal="right" vertical="center"/>
    </xf>
    <xf numFmtId="0" fontId="5" fillId="0" borderId="14" xfId="4" applyFont="1" applyBorder="1">
      <alignment vertical="center"/>
    </xf>
    <xf numFmtId="0" fontId="5" fillId="0" borderId="0" xfId="3" applyFont="1" applyAlignment="1">
      <alignment vertical="center"/>
    </xf>
    <xf numFmtId="0" fontId="0" fillId="0" borderId="0" xfId="0"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0" fillId="0" borderId="12" xfId="0" applyBorder="1" applyAlignment="1">
      <alignment horizontal="center" vertical="center"/>
    </xf>
    <xf numFmtId="0" fontId="0" fillId="0" borderId="12" xfId="0"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20" xfId="0" applyBorder="1" applyAlignment="1">
      <alignment horizontal="center" vertical="center"/>
    </xf>
    <xf numFmtId="0" fontId="0" fillId="0" borderId="20" xfId="0" applyBorder="1">
      <alignment vertical="center"/>
    </xf>
    <xf numFmtId="0" fontId="0" fillId="0" borderId="21" xfId="0" applyBorder="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12" fillId="0" borderId="0" xfId="1" applyAlignment="1">
      <alignment horizontal="center" vertical="center"/>
    </xf>
    <xf numFmtId="0" fontId="0" fillId="0" borderId="23" xfId="0" applyBorder="1">
      <alignment vertical="center"/>
    </xf>
    <xf numFmtId="0" fontId="0" fillId="0" borderId="0" xfId="0" applyBorder="1">
      <alignment vertical="center"/>
    </xf>
    <xf numFmtId="0" fontId="14" fillId="0" borderId="24" xfId="1" applyFont="1" applyBorder="1" applyAlignment="1">
      <alignment horizontal="center" vertical="center"/>
    </xf>
    <xf numFmtId="0" fontId="14" fillId="0" borderId="25" xfId="1" applyFont="1" applyBorder="1" applyAlignment="1">
      <alignment horizontal="center" vertical="center"/>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14" fillId="0" borderId="28" xfId="1" applyFont="1" applyBorder="1" applyAlignment="1">
      <alignment horizontal="center" vertical="center"/>
    </xf>
    <xf numFmtId="0" fontId="14" fillId="0" borderId="29" xfId="1" applyFont="1" applyBorder="1" applyAlignment="1">
      <alignment horizontal="center" vertical="center"/>
    </xf>
    <xf numFmtId="0" fontId="0" fillId="0" borderId="30" xfId="0" applyBorder="1" applyAlignment="1">
      <alignment horizontal="center" vertical="center"/>
    </xf>
    <xf numFmtId="0" fontId="14" fillId="3" borderId="22" xfId="1"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0" fillId="0" borderId="0" xfId="0" applyFill="1" applyBorder="1" applyAlignment="1">
      <alignment horizontal="center" vertical="center"/>
    </xf>
    <xf numFmtId="0" fontId="6" fillId="0" borderId="10" xfId="3" applyFont="1" applyBorder="1" applyAlignment="1" applyProtection="1">
      <alignment horizontal="left" vertical="center"/>
      <protection locked="0"/>
    </xf>
    <xf numFmtId="0" fontId="6" fillId="0" borderId="41"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4" xfId="3" applyFont="1" applyBorder="1" applyAlignment="1" applyProtection="1">
      <alignment vertical="center" wrapText="1"/>
      <protection locked="0"/>
    </xf>
    <xf numFmtId="0" fontId="6" fillId="0" borderId="4" xfId="3" applyFont="1" applyBorder="1" applyAlignment="1" applyProtection="1">
      <alignment vertical="center" wrapText="1"/>
      <protection locked="0"/>
    </xf>
    <xf numFmtId="0" fontId="6" fillId="0" borderId="5" xfId="3" applyFont="1" applyBorder="1" applyAlignment="1" applyProtection="1">
      <alignment vertical="center" wrapText="1"/>
      <protection locked="0"/>
    </xf>
    <xf numFmtId="0" fontId="6" fillId="0" borderId="40" xfId="3" applyFont="1" applyBorder="1" applyAlignment="1" applyProtection="1">
      <alignment vertical="center" wrapText="1"/>
      <protection locked="0"/>
    </xf>
    <xf numFmtId="0" fontId="6" fillId="0" borderId="0" xfId="4" applyFont="1" applyAlignment="1" applyProtection="1">
      <alignment horizontal="left" vertical="center"/>
      <protection locked="0"/>
    </xf>
    <xf numFmtId="0" fontId="5" fillId="0" borderId="9" xfId="4" applyFont="1" applyBorder="1" applyAlignment="1">
      <alignment horizontal="left" vertical="center" wrapText="1"/>
    </xf>
    <xf numFmtId="0" fontId="5" fillId="0" borderId="10" xfId="4" applyFont="1" applyBorder="1" applyAlignment="1">
      <alignment horizontal="left" vertical="center" wrapText="1"/>
    </xf>
    <xf numFmtId="0" fontId="5" fillId="0" borderId="11" xfId="4" applyFont="1" applyBorder="1" applyAlignment="1">
      <alignment horizontal="left"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6" fillId="0" borderId="10" xfId="4" applyFont="1" applyBorder="1">
      <alignment vertical="center"/>
    </xf>
    <xf numFmtId="0" fontId="1" fillId="0" borderId="10" xfId="4" applyBorder="1">
      <alignment vertical="center"/>
    </xf>
    <xf numFmtId="0" fontId="6" fillId="0" borderId="46" xfId="4" applyFont="1" applyBorder="1" applyAlignment="1" applyProtection="1">
      <alignment horizontal="left" vertical="center" wrapText="1"/>
      <protection locked="0"/>
    </xf>
    <xf numFmtId="0" fontId="6" fillId="0" borderId="47" xfId="4" applyFont="1" applyBorder="1" applyAlignment="1" applyProtection="1">
      <alignment horizontal="left" vertical="center" wrapText="1"/>
      <protection locked="0"/>
    </xf>
    <xf numFmtId="0" fontId="6" fillId="0" borderId="48" xfId="4" applyFont="1" applyBorder="1" applyAlignment="1" applyProtection="1">
      <alignment horizontal="left" vertical="center" wrapText="1"/>
      <protection locked="0"/>
    </xf>
    <xf numFmtId="0" fontId="6" fillId="0" borderId="49" xfId="4" applyFont="1" applyBorder="1" applyAlignment="1" applyProtection="1">
      <alignment horizontal="left" vertical="center" wrapText="1"/>
      <protection locked="0"/>
    </xf>
    <xf numFmtId="0" fontId="6" fillId="0" borderId="50" xfId="4" applyFont="1" applyBorder="1" applyAlignment="1" applyProtection="1">
      <alignment horizontal="left" vertical="center" wrapText="1"/>
      <protection locked="0"/>
    </xf>
    <xf numFmtId="0" fontId="6" fillId="0" borderId="51" xfId="4" applyFont="1" applyBorder="1" applyAlignment="1" applyProtection="1">
      <alignment horizontal="left" vertical="center" wrapText="1"/>
      <protection locked="0"/>
    </xf>
    <xf numFmtId="0" fontId="11" fillId="0" borderId="42" xfId="4" applyFont="1" applyBorder="1">
      <alignment vertical="center"/>
    </xf>
    <xf numFmtId="0" fontId="1" fillId="0" borderId="43" xfId="4" applyBorder="1">
      <alignment vertical="center"/>
    </xf>
    <xf numFmtId="0" fontId="1" fillId="0" borderId="44" xfId="4" applyBorder="1">
      <alignment vertical="center"/>
    </xf>
    <xf numFmtId="0" fontId="6" fillId="0" borderId="35" xfId="4" applyFont="1" applyBorder="1" applyAlignment="1">
      <alignment horizontal="center" vertical="center"/>
    </xf>
    <xf numFmtId="0" fontId="6" fillId="0" borderId="36"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37" xfId="4" applyFont="1" applyBorder="1" applyAlignment="1">
      <alignment horizontal="center" vertical="center"/>
    </xf>
    <xf numFmtId="0" fontId="6" fillId="0" borderId="45" xfId="4" applyFont="1" applyBorder="1" applyAlignment="1">
      <alignment horizontal="center" vertical="center"/>
    </xf>
    <xf numFmtId="0" fontId="6" fillId="0" borderId="18" xfId="4" applyFont="1" applyBorder="1" applyAlignment="1">
      <alignment horizontal="center" vertical="center"/>
    </xf>
    <xf numFmtId="0" fontId="6" fillId="0" borderId="8" xfId="4" applyFont="1" applyBorder="1" applyAlignment="1">
      <alignment horizontal="left" vertical="center"/>
    </xf>
    <xf numFmtId="0" fontId="6" fillId="0" borderId="6" xfId="4" applyFont="1" applyBorder="1" applyAlignment="1">
      <alignment horizontal="left" vertical="center"/>
    </xf>
    <xf numFmtId="0" fontId="6" fillId="0" borderId="7" xfId="4" applyFont="1" applyBorder="1" applyAlignment="1">
      <alignment horizontal="left" vertical="center"/>
    </xf>
    <xf numFmtId="0" fontId="6" fillId="0" borderId="6" xfId="4" applyFont="1" applyBorder="1">
      <alignment vertical="center"/>
    </xf>
    <xf numFmtId="0" fontId="1" fillId="0" borderId="6" xfId="4" applyBorder="1">
      <alignment vertical="center"/>
    </xf>
    <xf numFmtId="0" fontId="5" fillId="0" borderId="8" xfId="4" applyFont="1" applyBorder="1" applyAlignment="1">
      <alignment horizontal="left" vertical="center"/>
    </xf>
    <xf numFmtId="0" fontId="5" fillId="0" borderId="6" xfId="4" applyFont="1" applyBorder="1" applyAlignment="1">
      <alignment horizontal="left" vertical="center"/>
    </xf>
    <xf numFmtId="0" fontId="5" fillId="0" borderId="8" xfId="4" applyFont="1" applyBorder="1" applyAlignment="1">
      <alignment horizontal="right" vertical="center"/>
    </xf>
    <xf numFmtId="0" fontId="5" fillId="0" borderId="6" xfId="4" applyFont="1" applyBorder="1" applyAlignment="1">
      <alignment horizontal="right" vertical="center"/>
    </xf>
    <xf numFmtId="38" fontId="6" fillId="0" borderId="6" xfId="2" applyFont="1" applyBorder="1" applyAlignment="1" applyProtection="1">
      <alignment horizontal="right" vertical="center"/>
      <protection locked="0"/>
    </xf>
    <xf numFmtId="0" fontId="5" fillId="0" borderId="6" xfId="4" applyFont="1" applyBorder="1">
      <alignment vertical="center"/>
    </xf>
    <xf numFmtId="0" fontId="5" fillId="0" borderId="41" xfId="4" applyFont="1" applyBorder="1">
      <alignment vertical="center"/>
    </xf>
    <xf numFmtId="0" fontId="1" fillId="0" borderId="13" xfId="4" applyBorder="1">
      <alignment vertical="center"/>
    </xf>
    <xf numFmtId="0" fontId="5" fillId="0" borderId="13" xfId="4" applyFont="1" applyBorder="1" applyAlignment="1">
      <alignment horizontal="left" vertical="center"/>
    </xf>
    <xf numFmtId="3" fontId="6" fillId="0" borderId="6" xfId="4" applyNumberFormat="1" applyFont="1" applyBorder="1" applyAlignment="1" applyProtection="1">
      <alignment horizontal="right" vertical="center"/>
      <protection locked="0"/>
    </xf>
    <xf numFmtId="38" fontId="6" fillId="0" borderId="6" xfId="2" applyFont="1" applyBorder="1" applyAlignment="1">
      <alignment horizontal="right" vertical="center"/>
    </xf>
    <xf numFmtId="0" fontId="8" fillId="0" borderId="8" xfId="4" applyFont="1" applyBorder="1" applyAlignment="1">
      <alignment vertical="center" shrinkToFit="1"/>
    </xf>
    <xf numFmtId="0" fontId="8" fillId="0" borderId="6" xfId="4" applyFont="1" applyBorder="1" applyAlignment="1">
      <alignment vertical="center" shrinkToFit="1"/>
    </xf>
    <xf numFmtId="0" fontId="8" fillId="0" borderId="7" xfId="4" applyFont="1" applyBorder="1" applyAlignment="1">
      <alignment vertical="center" shrinkToFit="1"/>
    </xf>
    <xf numFmtId="3" fontId="6" fillId="0" borderId="10" xfId="4" applyNumberFormat="1" applyFont="1" applyBorder="1" applyAlignment="1" applyProtection="1">
      <alignment horizontal="right" vertical="center"/>
      <protection locked="0"/>
    </xf>
    <xf numFmtId="38" fontId="6" fillId="0" borderId="10" xfId="2" applyFont="1" applyBorder="1" applyAlignment="1">
      <alignment horizontal="right" vertical="center"/>
    </xf>
    <xf numFmtId="0" fontId="5" fillId="0" borderId="5" xfId="4" applyFont="1" applyBorder="1">
      <alignment vertical="center"/>
    </xf>
    <xf numFmtId="0" fontId="1" fillId="0" borderId="40" xfId="4" applyBorder="1">
      <alignment vertical="center"/>
    </xf>
    <xf numFmtId="0" fontId="5" fillId="0" borderId="12" xfId="4" applyFont="1" applyBorder="1">
      <alignment vertical="center"/>
    </xf>
    <xf numFmtId="0" fontId="5" fillId="0" borderId="1" xfId="4" applyFont="1" applyBorder="1" applyAlignment="1">
      <alignment vertical="center" wrapText="1"/>
    </xf>
    <xf numFmtId="0" fontId="1" fillId="0" borderId="1" xfId="4" applyBorder="1">
      <alignment vertical="center"/>
    </xf>
    <xf numFmtId="0" fontId="5" fillId="0" borderId="2" xfId="4" applyFont="1" applyBorder="1" applyAlignment="1">
      <alignment vertical="center" wrapText="1"/>
    </xf>
    <xf numFmtId="0" fontId="1" fillId="0" borderId="2" xfId="4" applyBorder="1">
      <alignment vertical="center"/>
    </xf>
    <xf numFmtId="0" fontId="5" fillId="0" borderId="3" xfId="4" applyFont="1" applyBorder="1" applyAlignment="1">
      <alignment vertical="center" wrapText="1"/>
    </xf>
    <xf numFmtId="0" fontId="5" fillId="0" borderId="12" xfId="4" applyFont="1" applyBorder="1" applyAlignment="1">
      <alignment horizontal="left" vertical="center" wrapText="1"/>
    </xf>
    <xf numFmtId="0" fontId="5" fillId="0" borderId="12" xfId="4" applyFont="1" applyBorder="1" applyAlignment="1">
      <alignment horizontal="left" vertical="center"/>
    </xf>
    <xf numFmtId="0" fontId="5" fillId="0" borderId="36" xfId="4" applyFont="1" applyBorder="1">
      <alignment vertical="center"/>
    </xf>
    <xf numFmtId="0" fontId="1" fillId="0" borderId="36" xfId="4" applyBorder="1">
      <alignment vertical="center"/>
    </xf>
    <xf numFmtId="0" fontId="5" fillId="0" borderId="3" xfId="4" applyFont="1" applyBorder="1" applyAlignment="1">
      <alignment horizontal="left" vertical="center"/>
    </xf>
    <xf numFmtId="0" fontId="1" fillId="0" borderId="3" xfId="4" applyBorder="1" applyAlignment="1">
      <alignment horizontal="left" vertical="center"/>
    </xf>
    <xf numFmtId="0" fontId="1" fillId="0" borderId="14" xfId="4" applyBorder="1">
      <alignment vertical="center"/>
    </xf>
    <xf numFmtId="0" fontId="2" fillId="0" borderId="35" xfId="4" applyFont="1" applyBorder="1" applyAlignment="1">
      <alignment horizontal="center" vertical="center"/>
    </xf>
    <xf numFmtId="0" fontId="1" fillId="0" borderId="37" xfId="4" applyBorder="1">
      <alignment vertical="center"/>
    </xf>
    <xf numFmtId="0" fontId="5" fillId="0" borderId="38" xfId="4" applyFont="1" applyBorder="1">
      <alignment vertical="center"/>
    </xf>
    <xf numFmtId="0" fontId="1" fillId="0" borderId="0" xfId="4">
      <alignment vertical="center"/>
    </xf>
    <xf numFmtId="0" fontId="1" fillId="0" borderId="0" xfId="3" applyAlignment="1">
      <alignment vertical="center"/>
    </xf>
    <xf numFmtId="0" fontId="1" fillId="0" borderId="39"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4" applyBorder="1">
      <alignment vertical="center"/>
    </xf>
    <xf numFmtId="0" fontId="5" fillId="0" borderId="1" xfId="4" applyFont="1" applyBorder="1" applyAlignment="1">
      <alignment horizontal="left" vertical="center"/>
    </xf>
    <xf numFmtId="0" fontId="1" fillId="0" borderId="3" xfId="4" applyBorder="1">
      <alignment vertical="center"/>
    </xf>
    <xf numFmtId="0" fontId="16" fillId="0" borderId="0" xfId="1" applyFont="1" applyAlignment="1">
      <alignment horizontal="right"/>
    </xf>
  </cellXfs>
  <cellStyles count="5">
    <cellStyle name="ハイパーリンク" xfId="1" builtinId="8"/>
    <cellStyle name="桁区切り 2" xfId="2"/>
    <cellStyle name="標準" xfId="0" builtinId="0"/>
    <cellStyle name="標準 2" xfId="3"/>
    <cellStyle name="標準_htmlfile_bas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90"/>
  <sheetViews>
    <sheetView tabSelected="1" view="pageBreakPreview" zoomScaleNormal="100" zoomScaleSheetLayoutView="100" workbookViewId="0">
      <selection activeCell="D1" sqref="D1"/>
    </sheetView>
  </sheetViews>
  <sheetFormatPr defaultRowHeight="18.75" x14ac:dyDescent="0.4"/>
  <cols>
    <col min="1" max="1" width="2.75" customWidth="1"/>
    <col min="2" max="2" width="5.375" style="31" bestFit="1" customWidth="1"/>
    <col min="3" max="3" width="4.375" style="31" bestFit="1" customWidth="1"/>
    <col min="4" max="4" width="42.125" bestFit="1" customWidth="1"/>
    <col min="5" max="5" width="7.5" style="31" customWidth="1"/>
    <col min="6" max="6" width="2.75" customWidth="1"/>
  </cols>
  <sheetData>
    <row r="2" spans="2:5" ht="19.5" thickBot="1" x14ac:dyDescent="0.45">
      <c r="B2" s="44" t="s">
        <v>669</v>
      </c>
      <c r="D2" s="45"/>
    </row>
    <row r="3" spans="2:5" ht="20.25" thickBot="1" x14ac:dyDescent="0.45">
      <c r="B3" s="46"/>
      <c r="C3" s="60"/>
      <c r="D3" s="61"/>
      <c r="E3" s="57" t="str">
        <f>HYPERLINK("#"&amp;"D"&amp; SUMPRODUCT(($D$7:$D$89=D4)*(ROW($D$7:$D$89))),"🔍")</f>
        <v>🔍</v>
      </c>
    </row>
    <row r="4" spans="2:5" hidden="1" x14ac:dyDescent="0.4">
      <c r="B4" s="62"/>
      <c r="C4" s="62"/>
      <c r="D4" s="49" t="str">
        <f>VLOOKUP("*" &amp; C3 &amp; "*",D7:D89,1,FALSE)</f>
        <v>第一貨物株式会社</v>
      </c>
      <c r="E4" s="47"/>
    </row>
    <row r="5" spans="2:5" ht="19.5" thickBot="1" x14ac:dyDescent="0.3">
      <c r="C5" s="44"/>
      <c r="D5" s="48"/>
      <c r="E5" s="142" t="s">
        <v>671</v>
      </c>
    </row>
    <row r="6" spans="2:5" ht="19.5" thickBot="1" x14ac:dyDescent="0.45">
      <c r="B6" s="32" t="s">
        <v>661</v>
      </c>
      <c r="C6" s="33" t="s">
        <v>662</v>
      </c>
      <c r="D6" s="33" t="s">
        <v>663</v>
      </c>
      <c r="E6" s="34" t="s">
        <v>670</v>
      </c>
    </row>
    <row r="7" spans="2:5" ht="19.5" thickTop="1" x14ac:dyDescent="0.4">
      <c r="B7" s="58" t="s">
        <v>664</v>
      </c>
      <c r="C7" s="35">
        <v>1</v>
      </c>
      <c r="D7" s="36" t="s">
        <v>5</v>
      </c>
      <c r="E7" s="51" t="str">
        <f>HYPERLINK("#'"&amp;D7&amp;"'!A1","➡")</f>
        <v>➡</v>
      </c>
    </row>
    <row r="8" spans="2:5" x14ac:dyDescent="0.4">
      <c r="B8" s="58"/>
      <c r="C8" s="37">
        <v>2</v>
      </c>
      <c r="D8" s="38" t="s">
        <v>58</v>
      </c>
      <c r="E8" s="50" t="str">
        <f>HYPERLINK("#'"&amp;D8&amp;"'!A1","➡")</f>
        <v>➡</v>
      </c>
    </row>
    <row r="9" spans="2:5" x14ac:dyDescent="0.4">
      <c r="B9" s="58"/>
      <c r="C9" s="37">
        <v>3</v>
      </c>
      <c r="D9" s="38" t="s">
        <v>66</v>
      </c>
      <c r="E9" s="50" t="str">
        <f t="shared" ref="E9:E72" si="0">HYPERLINK("#'"&amp;D9&amp;"'!A1","➡")</f>
        <v>➡</v>
      </c>
    </row>
    <row r="10" spans="2:5" x14ac:dyDescent="0.4">
      <c r="B10" s="58"/>
      <c r="C10" s="37">
        <v>4</v>
      </c>
      <c r="D10" s="38" t="s">
        <v>74</v>
      </c>
      <c r="E10" s="50" t="str">
        <f t="shared" si="0"/>
        <v>➡</v>
      </c>
    </row>
    <row r="11" spans="2:5" x14ac:dyDescent="0.4">
      <c r="B11" s="58"/>
      <c r="C11" s="37">
        <v>5</v>
      </c>
      <c r="D11" s="38" t="s">
        <v>82</v>
      </c>
      <c r="E11" s="50" t="str">
        <f t="shared" si="0"/>
        <v>➡</v>
      </c>
    </row>
    <row r="12" spans="2:5" x14ac:dyDescent="0.4">
      <c r="B12" s="58"/>
      <c r="C12" s="37">
        <v>6</v>
      </c>
      <c r="D12" s="38" t="s">
        <v>92</v>
      </c>
      <c r="E12" s="50" t="str">
        <f t="shared" si="0"/>
        <v>➡</v>
      </c>
    </row>
    <row r="13" spans="2:5" x14ac:dyDescent="0.4">
      <c r="B13" s="58"/>
      <c r="C13" s="37">
        <v>7</v>
      </c>
      <c r="D13" s="38" t="s">
        <v>99</v>
      </c>
      <c r="E13" s="50" t="str">
        <f t="shared" si="0"/>
        <v>➡</v>
      </c>
    </row>
    <row r="14" spans="2:5" x14ac:dyDescent="0.4">
      <c r="B14" s="58"/>
      <c r="C14" s="37">
        <v>8</v>
      </c>
      <c r="D14" s="38" t="s">
        <v>108</v>
      </c>
      <c r="E14" s="50" t="str">
        <f t="shared" si="0"/>
        <v>➡</v>
      </c>
    </row>
    <row r="15" spans="2:5" x14ac:dyDescent="0.4">
      <c r="B15" s="58"/>
      <c r="C15" s="37">
        <v>9</v>
      </c>
      <c r="D15" s="38" t="s">
        <v>117</v>
      </c>
      <c r="E15" s="50" t="str">
        <f t="shared" si="0"/>
        <v>➡</v>
      </c>
    </row>
    <row r="16" spans="2:5" x14ac:dyDescent="0.4">
      <c r="B16" s="58"/>
      <c r="C16" s="37">
        <v>10</v>
      </c>
      <c r="D16" s="38" t="s">
        <v>125</v>
      </c>
      <c r="E16" s="50" t="str">
        <f t="shared" si="0"/>
        <v>➡</v>
      </c>
    </row>
    <row r="17" spans="2:5" x14ac:dyDescent="0.4">
      <c r="B17" s="58"/>
      <c r="C17" s="37">
        <v>11</v>
      </c>
      <c r="D17" s="38" t="s">
        <v>136</v>
      </c>
      <c r="E17" s="50" t="str">
        <f t="shared" si="0"/>
        <v>➡</v>
      </c>
    </row>
    <row r="18" spans="2:5" x14ac:dyDescent="0.4">
      <c r="B18" s="58"/>
      <c r="C18" s="37">
        <v>12</v>
      </c>
      <c r="D18" s="38" t="s">
        <v>145</v>
      </c>
      <c r="E18" s="50" t="str">
        <f t="shared" si="0"/>
        <v>➡</v>
      </c>
    </row>
    <row r="19" spans="2:5" x14ac:dyDescent="0.4">
      <c r="B19" s="58"/>
      <c r="C19" s="37">
        <v>13</v>
      </c>
      <c r="D19" s="38" t="s">
        <v>151</v>
      </c>
      <c r="E19" s="50" t="str">
        <f t="shared" si="0"/>
        <v>➡</v>
      </c>
    </row>
    <row r="20" spans="2:5" x14ac:dyDescent="0.4">
      <c r="B20" s="58"/>
      <c r="C20" s="37">
        <v>14</v>
      </c>
      <c r="D20" s="38" t="s">
        <v>158</v>
      </c>
      <c r="E20" s="50" t="str">
        <f t="shared" si="0"/>
        <v>➡</v>
      </c>
    </row>
    <row r="21" spans="2:5" x14ac:dyDescent="0.4">
      <c r="B21" s="58"/>
      <c r="C21" s="37">
        <v>15</v>
      </c>
      <c r="D21" s="38" t="s">
        <v>166</v>
      </c>
      <c r="E21" s="50" t="str">
        <f t="shared" si="0"/>
        <v>➡</v>
      </c>
    </row>
    <row r="22" spans="2:5" x14ac:dyDescent="0.4">
      <c r="B22" s="58"/>
      <c r="C22" s="37">
        <v>16</v>
      </c>
      <c r="D22" s="38" t="s">
        <v>174</v>
      </c>
      <c r="E22" s="50" t="str">
        <f t="shared" si="0"/>
        <v>➡</v>
      </c>
    </row>
    <row r="23" spans="2:5" x14ac:dyDescent="0.4">
      <c r="B23" s="58"/>
      <c r="C23" s="37">
        <v>17</v>
      </c>
      <c r="D23" s="38" t="s">
        <v>181</v>
      </c>
      <c r="E23" s="50" t="str">
        <f t="shared" si="0"/>
        <v>➡</v>
      </c>
    </row>
    <row r="24" spans="2:5" x14ac:dyDescent="0.4">
      <c r="B24" s="58"/>
      <c r="C24" s="37">
        <v>18</v>
      </c>
      <c r="D24" s="38" t="s">
        <v>191</v>
      </c>
      <c r="E24" s="50" t="str">
        <f t="shared" si="0"/>
        <v>➡</v>
      </c>
    </row>
    <row r="25" spans="2:5" x14ac:dyDescent="0.4">
      <c r="B25" s="58"/>
      <c r="C25" s="37">
        <v>19</v>
      </c>
      <c r="D25" s="38" t="s">
        <v>198</v>
      </c>
      <c r="E25" s="50" t="str">
        <f t="shared" si="0"/>
        <v>➡</v>
      </c>
    </row>
    <row r="26" spans="2:5" x14ac:dyDescent="0.4">
      <c r="B26" s="58"/>
      <c r="C26" s="37">
        <v>20</v>
      </c>
      <c r="D26" s="38" t="s">
        <v>204</v>
      </c>
      <c r="E26" s="50" t="str">
        <f t="shared" si="0"/>
        <v>➡</v>
      </c>
    </row>
    <row r="27" spans="2:5" x14ac:dyDescent="0.4">
      <c r="B27" s="58"/>
      <c r="C27" s="37">
        <v>21</v>
      </c>
      <c r="D27" s="38" t="s">
        <v>212</v>
      </c>
      <c r="E27" s="50" t="str">
        <f t="shared" si="0"/>
        <v>➡</v>
      </c>
    </row>
    <row r="28" spans="2:5" x14ac:dyDescent="0.4">
      <c r="B28" s="58"/>
      <c r="C28" s="37">
        <v>22</v>
      </c>
      <c r="D28" s="38" t="s">
        <v>219</v>
      </c>
      <c r="E28" s="50" t="str">
        <f t="shared" si="0"/>
        <v>➡</v>
      </c>
    </row>
    <row r="29" spans="2:5" x14ac:dyDescent="0.4">
      <c r="B29" s="58"/>
      <c r="C29" s="37">
        <v>23</v>
      </c>
      <c r="D29" s="38" t="s">
        <v>227</v>
      </c>
      <c r="E29" s="50" t="str">
        <f t="shared" si="0"/>
        <v>➡</v>
      </c>
    </row>
    <row r="30" spans="2:5" x14ac:dyDescent="0.4">
      <c r="B30" s="58"/>
      <c r="C30" s="37">
        <v>24</v>
      </c>
      <c r="D30" s="38" t="s">
        <v>236</v>
      </c>
      <c r="E30" s="50" t="str">
        <f t="shared" si="0"/>
        <v>➡</v>
      </c>
    </row>
    <row r="31" spans="2:5" x14ac:dyDescent="0.4">
      <c r="B31" s="58"/>
      <c r="C31" s="37">
        <v>25</v>
      </c>
      <c r="D31" s="38" t="s">
        <v>246</v>
      </c>
      <c r="E31" s="50" t="str">
        <f t="shared" si="0"/>
        <v>➡</v>
      </c>
    </row>
    <row r="32" spans="2:5" x14ac:dyDescent="0.4">
      <c r="B32" s="58"/>
      <c r="C32" s="37">
        <v>26</v>
      </c>
      <c r="D32" s="38" t="s">
        <v>254</v>
      </c>
      <c r="E32" s="50" t="str">
        <f t="shared" si="0"/>
        <v>➡</v>
      </c>
    </row>
    <row r="33" spans="2:5" x14ac:dyDescent="0.4">
      <c r="B33" s="58"/>
      <c r="C33" s="37">
        <v>27</v>
      </c>
      <c r="D33" s="38" t="s">
        <v>263</v>
      </c>
      <c r="E33" s="50" t="str">
        <f t="shared" si="0"/>
        <v>➡</v>
      </c>
    </row>
    <row r="34" spans="2:5" x14ac:dyDescent="0.4">
      <c r="B34" s="58"/>
      <c r="C34" s="37">
        <v>28</v>
      </c>
      <c r="D34" s="38" t="s">
        <v>270</v>
      </c>
      <c r="E34" s="50" t="str">
        <f t="shared" si="0"/>
        <v>➡</v>
      </c>
    </row>
    <row r="35" spans="2:5" x14ac:dyDescent="0.4">
      <c r="B35" s="58"/>
      <c r="C35" s="37">
        <v>29</v>
      </c>
      <c r="D35" s="38" t="s">
        <v>277</v>
      </c>
      <c r="E35" s="50" t="str">
        <f t="shared" si="0"/>
        <v>➡</v>
      </c>
    </row>
    <row r="36" spans="2:5" x14ac:dyDescent="0.4">
      <c r="B36" s="58"/>
      <c r="C36" s="37">
        <v>30</v>
      </c>
      <c r="D36" s="38" t="s">
        <v>283</v>
      </c>
      <c r="E36" s="50" t="str">
        <f t="shared" si="0"/>
        <v>➡</v>
      </c>
    </row>
    <row r="37" spans="2:5" x14ac:dyDescent="0.4">
      <c r="B37" s="58"/>
      <c r="C37" s="37">
        <v>31</v>
      </c>
      <c r="D37" s="38" t="s">
        <v>290</v>
      </c>
      <c r="E37" s="50" t="str">
        <f t="shared" si="0"/>
        <v>➡</v>
      </c>
    </row>
    <row r="38" spans="2:5" x14ac:dyDescent="0.4">
      <c r="B38" s="58"/>
      <c r="C38" s="37">
        <v>32</v>
      </c>
      <c r="D38" s="38" t="s">
        <v>298</v>
      </c>
      <c r="E38" s="50" t="str">
        <f t="shared" si="0"/>
        <v>➡</v>
      </c>
    </row>
    <row r="39" spans="2:5" x14ac:dyDescent="0.4">
      <c r="B39" s="58"/>
      <c r="C39" s="37">
        <v>33</v>
      </c>
      <c r="D39" s="38" t="s">
        <v>307</v>
      </c>
      <c r="E39" s="50" t="str">
        <f t="shared" si="0"/>
        <v>➡</v>
      </c>
    </row>
    <row r="40" spans="2:5" x14ac:dyDescent="0.4">
      <c r="B40" s="58"/>
      <c r="C40" s="37">
        <v>34</v>
      </c>
      <c r="D40" s="38" t="s">
        <v>313</v>
      </c>
      <c r="E40" s="50" t="str">
        <f t="shared" si="0"/>
        <v>➡</v>
      </c>
    </row>
    <row r="41" spans="2:5" x14ac:dyDescent="0.4">
      <c r="B41" s="58"/>
      <c r="C41" s="37">
        <v>35</v>
      </c>
      <c r="D41" s="38" t="s">
        <v>320</v>
      </c>
      <c r="E41" s="50" t="str">
        <f t="shared" si="0"/>
        <v>➡</v>
      </c>
    </row>
    <row r="42" spans="2:5" x14ac:dyDescent="0.4">
      <c r="B42" s="58"/>
      <c r="C42" s="37">
        <v>36</v>
      </c>
      <c r="D42" s="38" t="s">
        <v>326</v>
      </c>
      <c r="E42" s="50" t="str">
        <f t="shared" si="0"/>
        <v>➡</v>
      </c>
    </row>
    <row r="43" spans="2:5" ht="19.5" thickBot="1" x14ac:dyDescent="0.45">
      <c r="B43" s="59"/>
      <c r="C43" s="39">
        <v>37</v>
      </c>
      <c r="D43" s="40" t="s">
        <v>334</v>
      </c>
      <c r="E43" s="52" t="str">
        <f t="shared" si="0"/>
        <v>➡</v>
      </c>
    </row>
    <row r="44" spans="2:5" x14ac:dyDescent="0.4">
      <c r="B44" s="58" t="s">
        <v>665</v>
      </c>
      <c r="C44" s="35">
        <v>1</v>
      </c>
      <c r="D44" s="36" t="s">
        <v>341</v>
      </c>
      <c r="E44" s="53" t="str">
        <f t="shared" si="0"/>
        <v>➡</v>
      </c>
    </row>
    <row r="45" spans="2:5" ht="19.5" thickBot="1" x14ac:dyDescent="0.45">
      <c r="B45" s="59"/>
      <c r="C45" s="39">
        <v>2</v>
      </c>
      <c r="D45" s="40" t="s">
        <v>348</v>
      </c>
      <c r="E45" s="54" t="str">
        <f t="shared" si="0"/>
        <v>➡</v>
      </c>
    </row>
    <row r="46" spans="2:5" ht="19.5" thickBot="1" x14ac:dyDescent="0.45">
      <c r="B46" s="43" t="s">
        <v>666</v>
      </c>
      <c r="C46" s="41">
        <v>1</v>
      </c>
      <c r="D46" s="42" t="s">
        <v>355</v>
      </c>
      <c r="E46" s="55" t="str">
        <f t="shared" si="0"/>
        <v>➡</v>
      </c>
    </row>
    <row r="47" spans="2:5" x14ac:dyDescent="0.4">
      <c r="B47" s="58" t="s">
        <v>667</v>
      </c>
      <c r="C47" s="35">
        <v>1</v>
      </c>
      <c r="D47" s="36" t="s">
        <v>364</v>
      </c>
      <c r="E47" s="53" t="str">
        <f t="shared" si="0"/>
        <v>➡</v>
      </c>
    </row>
    <row r="48" spans="2:5" x14ac:dyDescent="0.4">
      <c r="B48" s="58"/>
      <c r="C48" s="37">
        <v>2</v>
      </c>
      <c r="D48" s="38" t="s">
        <v>374</v>
      </c>
      <c r="E48" s="50" t="str">
        <f t="shared" si="0"/>
        <v>➡</v>
      </c>
    </row>
    <row r="49" spans="2:5" x14ac:dyDescent="0.4">
      <c r="B49" s="58"/>
      <c r="C49" s="37">
        <v>3</v>
      </c>
      <c r="D49" s="38" t="s">
        <v>381</v>
      </c>
      <c r="E49" s="50" t="str">
        <f t="shared" si="0"/>
        <v>➡</v>
      </c>
    </row>
    <row r="50" spans="2:5" x14ac:dyDescent="0.4">
      <c r="B50" s="58"/>
      <c r="C50" s="37">
        <v>4</v>
      </c>
      <c r="D50" s="38" t="s">
        <v>387</v>
      </c>
      <c r="E50" s="50" t="str">
        <f t="shared" si="0"/>
        <v>➡</v>
      </c>
    </row>
    <row r="51" spans="2:5" x14ac:dyDescent="0.4">
      <c r="B51" s="58"/>
      <c r="C51" s="37">
        <v>5</v>
      </c>
      <c r="D51" s="38" t="s">
        <v>393</v>
      </c>
      <c r="E51" s="50" t="str">
        <f t="shared" si="0"/>
        <v>➡</v>
      </c>
    </row>
    <row r="52" spans="2:5" ht="19.5" thickBot="1" x14ac:dyDescent="0.45">
      <c r="B52" s="59"/>
      <c r="C52" s="39">
        <v>6</v>
      </c>
      <c r="D52" s="40" t="s">
        <v>400</v>
      </c>
      <c r="E52" s="52" t="str">
        <f t="shared" si="0"/>
        <v>➡</v>
      </c>
    </row>
    <row r="53" spans="2:5" x14ac:dyDescent="0.4">
      <c r="B53" s="58" t="s">
        <v>668</v>
      </c>
      <c r="C53" s="35">
        <v>1</v>
      </c>
      <c r="D53" s="36" t="s">
        <v>407</v>
      </c>
      <c r="E53" s="53" t="str">
        <f t="shared" si="0"/>
        <v>➡</v>
      </c>
    </row>
    <row r="54" spans="2:5" x14ac:dyDescent="0.4">
      <c r="B54" s="58"/>
      <c r="C54" s="37">
        <v>2</v>
      </c>
      <c r="D54" s="38" t="s">
        <v>413</v>
      </c>
      <c r="E54" s="50" t="str">
        <f t="shared" si="0"/>
        <v>➡</v>
      </c>
    </row>
    <row r="55" spans="2:5" x14ac:dyDescent="0.4">
      <c r="B55" s="58"/>
      <c r="C55" s="37">
        <v>3</v>
      </c>
      <c r="D55" s="38" t="s">
        <v>419</v>
      </c>
      <c r="E55" s="50" t="str">
        <f t="shared" si="0"/>
        <v>➡</v>
      </c>
    </row>
    <row r="56" spans="2:5" x14ac:dyDescent="0.4">
      <c r="B56" s="58"/>
      <c r="C56" s="37">
        <v>4</v>
      </c>
      <c r="D56" s="38" t="s">
        <v>426</v>
      </c>
      <c r="E56" s="50" t="str">
        <f t="shared" si="0"/>
        <v>➡</v>
      </c>
    </row>
    <row r="57" spans="2:5" x14ac:dyDescent="0.4">
      <c r="B57" s="58"/>
      <c r="C57" s="37">
        <v>5</v>
      </c>
      <c r="D57" s="38" t="s">
        <v>433</v>
      </c>
      <c r="E57" s="50" t="str">
        <f t="shared" si="0"/>
        <v>➡</v>
      </c>
    </row>
    <row r="58" spans="2:5" x14ac:dyDescent="0.4">
      <c r="B58" s="58"/>
      <c r="C58" s="37">
        <v>6</v>
      </c>
      <c r="D58" s="38" t="s">
        <v>443</v>
      </c>
      <c r="E58" s="50" t="str">
        <f t="shared" si="0"/>
        <v>➡</v>
      </c>
    </row>
    <row r="59" spans="2:5" x14ac:dyDescent="0.4">
      <c r="B59" s="58"/>
      <c r="C59" s="37">
        <v>7</v>
      </c>
      <c r="D59" s="38" t="s">
        <v>450</v>
      </c>
      <c r="E59" s="50" t="str">
        <f t="shared" si="0"/>
        <v>➡</v>
      </c>
    </row>
    <row r="60" spans="2:5" x14ac:dyDescent="0.4">
      <c r="B60" s="58"/>
      <c r="C60" s="37">
        <v>8</v>
      </c>
      <c r="D60" s="38" t="s">
        <v>456</v>
      </c>
      <c r="E60" s="50" t="str">
        <f t="shared" si="0"/>
        <v>➡</v>
      </c>
    </row>
    <row r="61" spans="2:5" x14ac:dyDescent="0.4">
      <c r="B61" s="58"/>
      <c r="C61" s="37">
        <v>9</v>
      </c>
      <c r="D61" s="38" t="s">
        <v>463</v>
      </c>
      <c r="E61" s="50" t="str">
        <f t="shared" si="0"/>
        <v>➡</v>
      </c>
    </row>
    <row r="62" spans="2:5" x14ac:dyDescent="0.4">
      <c r="B62" s="58"/>
      <c r="C62" s="37">
        <v>10</v>
      </c>
      <c r="D62" s="38" t="s">
        <v>470</v>
      </c>
      <c r="E62" s="50" t="str">
        <f t="shared" si="0"/>
        <v>➡</v>
      </c>
    </row>
    <row r="63" spans="2:5" x14ac:dyDescent="0.4">
      <c r="B63" s="58"/>
      <c r="C63" s="37">
        <v>11</v>
      </c>
      <c r="D63" s="38" t="s">
        <v>477</v>
      </c>
      <c r="E63" s="50" t="str">
        <f t="shared" si="0"/>
        <v>➡</v>
      </c>
    </row>
    <row r="64" spans="2:5" x14ac:dyDescent="0.4">
      <c r="B64" s="58"/>
      <c r="C64" s="37">
        <v>12</v>
      </c>
      <c r="D64" s="38" t="s">
        <v>483</v>
      </c>
      <c r="E64" s="50" t="str">
        <f t="shared" si="0"/>
        <v>➡</v>
      </c>
    </row>
    <row r="65" spans="2:5" x14ac:dyDescent="0.4">
      <c r="B65" s="58"/>
      <c r="C65" s="37">
        <v>13</v>
      </c>
      <c r="D65" s="38" t="s">
        <v>490</v>
      </c>
      <c r="E65" s="50" t="str">
        <f t="shared" si="0"/>
        <v>➡</v>
      </c>
    </row>
    <row r="66" spans="2:5" x14ac:dyDescent="0.4">
      <c r="B66" s="58"/>
      <c r="C66" s="37">
        <v>14</v>
      </c>
      <c r="D66" s="38" t="s">
        <v>496</v>
      </c>
      <c r="E66" s="50" t="str">
        <f t="shared" si="0"/>
        <v>➡</v>
      </c>
    </row>
    <row r="67" spans="2:5" x14ac:dyDescent="0.4">
      <c r="B67" s="58"/>
      <c r="C67" s="37">
        <v>15</v>
      </c>
      <c r="D67" s="38" t="s">
        <v>504</v>
      </c>
      <c r="E67" s="50" t="str">
        <f t="shared" si="0"/>
        <v>➡</v>
      </c>
    </row>
    <row r="68" spans="2:5" x14ac:dyDescent="0.4">
      <c r="B68" s="58"/>
      <c r="C68" s="37">
        <v>16</v>
      </c>
      <c r="D68" s="38" t="s">
        <v>511</v>
      </c>
      <c r="E68" s="50" t="str">
        <f t="shared" si="0"/>
        <v>➡</v>
      </c>
    </row>
    <row r="69" spans="2:5" x14ac:dyDescent="0.4">
      <c r="B69" s="58"/>
      <c r="C69" s="37">
        <v>17</v>
      </c>
      <c r="D69" s="38" t="s">
        <v>517</v>
      </c>
      <c r="E69" s="50" t="str">
        <f t="shared" si="0"/>
        <v>➡</v>
      </c>
    </row>
    <row r="70" spans="2:5" x14ac:dyDescent="0.4">
      <c r="B70" s="58"/>
      <c r="C70" s="37">
        <v>18</v>
      </c>
      <c r="D70" s="38" t="s">
        <v>524</v>
      </c>
      <c r="E70" s="50" t="str">
        <f t="shared" si="0"/>
        <v>➡</v>
      </c>
    </row>
    <row r="71" spans="2:5" x14ac:dyDescent="0.4">
      <c r="B71" s="58"/>
      <c r="C71" s="37">
        <v>19</v>
      </c>
      <c r="D71" s="38" t="s">
        <v>532</v>
      </c>
      <c r="E71" s="50" t="str">
        <f t="shared" si="0"/>
        <v>➡</v>
      </c>
    </row>
    <row r="72" spans="2:5" x14ac:dyDescent="0.4">
      <c r="B72" s="58"/>
      <c r="C72" s="37">
        <v>20</v>
      </c>
      <c r="D72" s="38" t="s">
        <v>538</v>
      </c>
      <c r="E72" s="50" t="str">
        <f t="shared" si="0"/>
        <v>➡</v>
      </c>
    </row>
    <row r="73" spans="2:5" x14ac:dyDescent="0.4">
      <c r="B73" s="58"/>
      <c r="C73" s="37">
        <v>21</v>
      </c>
      <c r="D73" s="38" t="s">
        <v>545</v>
      </c>
      <c r="E73" s="50" t="str">
        <f t="shared" ref="E73:E89" si="1">HYPERLINK("#'"&amp;D73&amp;"'!A1","➡")</f>
        <v>➡</v>
      </c>
    </row>
    <row r="74" spans="2:5" x14ac:dyDescent="0.4">
      <c r="B74" s="58"/>
      <c r="C74" s="37">
        <v>22</v>
      </c>
      <c r="D74" s="38" t="s">
        <v>551</v>
      </c>
      <c r="E74" s="50" t="str">
        <f t="shared" si="1"/>
        <v>➡</v>
      </c>
    </row>
    <row r="75" spans="2:5" x14ac:dyDescent="0.4">
      <c r="B75" s="58"/>
      <c r="C75" s="37">
        <v>23</v>
      </c>
      <c r="D75" s="38" t="s">
        <v>559</v>
      </c>
      <c r="E75" s="50" t="str">
        <f t="shared" si="1"/>
        <v>➡</v>
      </c>
    </row>
    <row r="76" spans="2:5" x14ac:dyDescent="0.4">
      <c r="B76" s="58"/>
      <c r="C76" s="37">
        <v>24</v>
      </c>
      <c r="D76" s="38" t="s">
        <v>568</v>
      </c>
      <c r="E76" s="50" t="str">
        <f t="shared" si="1"/>
        <v>➡</v>
      </c>
    </row>
    <row r="77" spans="2:5" x14ac:dyDescent="0.4">
      <c r="B77" s="58"/>
      <c r="C77" s="37">
        <v>25</v>
      </c>
      <c r="D77" s="38" t="s">
        <v>575</v>
      </c>
      <c r="E77" s="50" t="str">
        <f t="shared" si="1"/>
        <v>➡</v>
      </c>
    </row>
    <row r="78" spans="2:5" x14ac:dyDescent="0.4">
      <c r="B78" s="58"/>
      <c r="C78" s="37">
        <v>26</v>
      </c>
      <c r="D78" s="38" t="s">
        <v>582</v>
      </c>
      <c r="E78" s="50" t="str">
        <f t="shared" si="1"/>
        <v>➡</v>
      </c>
    </row>
    <row r="79" spans="2:5" x14ac:dyDescent="0.4">
      <c r="B79" s="58"/>
      <c r="C79" s="37">
        <v>27</v>
      </c>
      <c r="D79" s="38" t="s">
        <v>588</v>
      </c>
      <c r="E79" s="50" t="str">
        <f t="shared" si="1"/>
        <v>➡</v>
      </c>
    </row>
    <row r="80" spans="2:5" x14ac:dyDescent="0.4">
      <c r="B80" s="58"/>
      <c r="C80" s="37">
        <v>28</v>
      </c>
      <c r="D80" s="38" t="s">
        <v>594</v>
      </c>
      <c r="E80" s="50" t="str">
        <f t="shared" si="1"/>
        <v>➡</v>
      </c>
    </row>
    <row r="81" spans="2:5" x14ac:dyDescent="0.4">
      <c r="B81" s="58"/>
      <c r="C81" s="37">
        <v>29</v>
      </c>
      <c r="D81" s="38" t="s">
        <v>601</v>
      </c>
      <c r="E81" s="50" t="str">
        <f t="shared" si="1"/>
        <v>➡</v>
      </c>
    </row>
    <row r="82" spans="2:5" x14ac:dyDescent="0.4">
      <c r="B82" s="58"/>
      <c r="C82" s="37">
        <v>30</v>
      </c>
      <c r="D82" s="38" t="s">
        <v>607</v>
      </c>
      <c r="E82" s="50" t="str">
        <f t="shared" si="1"/>
        <v>➡</v>
      </c>
    </row>
    <row r="83" spans="2:5" x14ac:dyDescent="0.4">
      <c r="B83" s="58"/>
      <c r="C83" s="37">
        <v>31</v>
      </c>
      <c r="D83" s="38" t="s">
        <v>613</v>
      </c>
      <c r="E83" s="50" t="str">
        <f t="shared" si="1"/>
        <v>➡</v>
      </c>
    </row>
    <row r="84" spans="2:5" x14ac:dyDescent="0.4">
      <c r="B84" s="58"/>
      <c r="C84" s="37">
        <v>32</v>
      </c>
      <c r="D84" s="38" t="s">
        <v>620</v>
      </c>
      <c r="E84" s="50" t="str">
        <f t="shared" si="1"/>
        <v>➡</v>
      </c>
    </row>
    <row r="85" spans="2:5" x14ac:dyDescent="0.4">
      <c r="B85" s="58"/>
      <c r="C85" s="37">
        <v>33</v>
      </c>
      <c r="D85" s="38" t="s">
        <v>627</v>
      </c>
      <c r="E85" s="50" t="str">
        <f t="shared" si="1"/>
        <v>➡</v>
      </c>
    </row>
    <row r="86" spans="2:5" x14ac:dyDescent="0.4">
      <c r="B86" s="58"/>
      <c r="C86" s="37">
        <v>34</v>
      </c>
      <c r="D86" s="38" t="s">
        <v>634</v>
      </c>
      <c r="E86" s="50" t="str">
        <f t="shared" si="1"/>
        <v>➡</v>
      </c>
    </row>
    <row r="87" spans="2:5" x14ac:dyDescent="0.4">
      <c r="B87" s="58"/>
      <c r="C87" s="37">
        <v>35</v>
      </c>
      <c r="D87" s="38" t="s">
        <v>642</v>
      </c>
      <c r="E87" s="50" t="str">
        <f t="shared" si="1"/>
        <v>➡</v>
      </c>
    </row>
    <row r="88" spans="2:5" x14ac:dyDescent="0.4">
      <c r="B88" s="58"/>
      <c r="C88" s="37">
        <v>36</v>
      </c>
      <c r="D88" s="38" t="s">
        <v>648</v>
      </c>
      <c r="E88" s="50" t="str">
        <f t="shared" si="1"/>
        <v>➡</v>
      </c>
    </row>
    <row r="89" spans="2:5" ht="19.5" thickBot="1" x14ac:dyDescent="0.45">
      <c r="B89" s="59"/>
      <c r="C89" s="39">
        <v>37</v>
      </c>
      <c r="D89" s="40" t="s">
        <v>655</v>
      </c>
      <c r="E89" s="54" t="str">
        <f t="shared" si="1"/>
        <v>➡</v>
      </c>
    </row>
    <row r="90" spans="2:5" x14ac:dyDescent="0.4">
      <c r="E90" s="56"/>
    </row>
  </sheetData>
  <sheetProtection password="CC71" sheet="1" objects="1" scenarios="1"/>
  <mergeCells count="6">
    <mergeCell ref="B7:B43"/>
    <mergeCell ref="B44:B45"/>
    <mergeCell ref="B47:B52"/>
    <mergeCell ref="B53:B89"/>
    <mergeCell ref="C3:D3"/>
    <mergeCell ref="B4:C4"/>
  </mergeCells>
  <phoneticPr fontId="3"/>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116</v>
      </c>
      <c r="D4" s="140"/>
      <c r="E4" s="140"/>
      <c r="F4" s="140"/>
      <c r="G4" s="140"/>
      <c r="H4" s="119"/>
      <c r="I4" s="117" t="s">
        <v>4</v>
      </c>
      <c r="J4" s="140" t="s">
        <v>117</v>
      </c>
      <c r="K4" s="140"/>
      <c r="L4" s="140"/>
      <c r="M4" s="140"/>
      <c r="N4" s="140"/>
      <c r="O4" s="119"/>
    </row>
    <row r="5" spans="1:15" ht="15" customHeight="1" x14ac:dyDescent="0.4">
      <c r="A5" s="139"/>
      <c r="B5" s="139"/>
      <c r="C5" s="127" t="s">
        <v>6</v>
      </c>
      <c r="D5" s="127"/>
      <c r="E5" s="127"/>
      <c r="F5" s="127"/>
      <c r="G5" s="127"/>
      <c r="H5" s="141"/>
      <c r="I5" s="139"/>
      <c r="J5" s="127" t="s">
        <v>118</v>
      </c>
      <c r="K5" s="127"/>
      <c r="L5" s="127"/>
      <c r="M5" s="127"/>
      <c r="N5" s="127"/>
      <c r="O5" s="128"/>
    </row>
    <row r="6" spans="1:15" ht="15" customHeight="1" x14ac:dyDescent="0.4">
      <c r="A6" s="117" t="s">
        <v>8</v>
      </c>
      <c r="B6" s="117"/>
      <c r="C6" s="117"/>
      <c r="D6" s="117"/>
      <c r="E6" s="117"/>
      <c r="F6" s="117" t="s">
        <v>119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120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3751</v>
      </c>
      <c r="H17" s="108"/>
      <c r="I17" s="12" t="s">
        <v>29</v>
      </c>
      <c r="J17" s="13"/>
      <c r="K17" s="11"/>
      <c r="L17" s="109">
        <v>2838</v>
      </c>
      <c r="M17" s="109"/>
      <c r="N17" s="12" t="s">
        <v>29</v>
      </c>
      <c r="O17" s="13"/>
    </row>
    <row r="18" spans="1:15" ht="15.95" customHeight="1" x14ac:dyDescent="0.4">
      <c r="A18" s="110" t="s">
        <v>30</v>
      </c>
      <c r="B18" s="111"/>
      <c r="C18" s="111"/>
      <c r="D18" s="111"/>
      <c r="E18" s="112"/>
      <c r="F18" s="14"/>
      <c r="G18" s="113">
        <v>4140</v>
      </c>
      <c r="H18" s="113"/>
      <c r="I18" s="15" t="s">
        <v>29</v>
      </c>
      <c r="J18" s="16"/>
      <c r="K18" s="14"/>
      <c r="L18" s="114">
        <v>3140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-2.2999999999999998</v>
      </c>
      <c r="K24" s="23" t="s">
        <v>43</v>
      </c>
      <c r="L24" s="24">
        <v>-4.0999999999999996</v>
      </c>
      <c r="M24" s="23" t="s">
        <v>43</v>
      </c>
      <c r="N24" s="24">
        <v>-16.5</v>
      </c>
      <c r="O24" s="25" t="s">
        <v>43</v>
      </c>
    </row>
    <row r="25" spans="1:15" ht="15" customHeight="1" x14ac:dyDescent="0.4">
      <c r="A25" s="94" t="s">
        <v>45</v>
      </c>
      <c r="B25" s="95"/>
      <c r="C25" s="95"/>
      <c r="D25" s="95"/>
      <c r="E25" s="95"/>
      <c r="F25" s="95"/>
      <c r="G25" s="96"/>
      <c r="H25" s="26">
        <v>3</v>
      </c>
      <c r="I25" s="23" t="s">
        <v>43</v>
      </c>
      <c r="J25" s="27">
        <v>-0.6</v>
      </c>
      <c r="K25" s="23" t="s">
        <v>43</v>
      </c>
      <c r="L25" s="27">
        <v>-3.9</v>
      </c>
      <c r="M25" s="23" t="s">
        <v>43</v>
      </c>
      <c r="N25" s="27">
        <v>-16.8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121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122</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123</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124</v>
      </c>
      <c r="D4" s="140"/>
      <c r="E4" s="140"/>
      <c r="F4" s="140"/>
      <c r="G4" s="140"/>
      <c r="H4" s="119"/>
      <c r="I4" s="117" t="s">
        <v>4</v>
      </c>
      <c r="J4" s="140" t="s">
        <v>125</v>
      </c>
      <c r="K4" s="140"/>
      <c r="L4" s="140"/>
      <c r="M4" s="140"/>
      <c r="N4" s="140"/>
      <c r="O4" s="119"/>
    </row>
    <row r="5" spans="1:15" ht="15" customHeight="1" x14ac:dyDescent="0.4">
      <c r="A5" s="139"/>
      <c r="B5" s="139"/>
      <c r="C5" s="127" t="s">
        <v>6</v>
      </c>
      <c r="D5" s="127"/>
      <c r="E5" s="127"/>
      <c r="F5" s="127"/>
      <c r="G5" s="127"/>
      <c r="H5" s="141"/>
      <c r="I5" s="139"/>
      <c r="J5" s="127" t="s">
        <v>126</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128</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32832</v>
      </c>
      <c r="H17" s="108"/>
      <c r="I17" s="12" t="s">
        <v>29</v>
      </c>
      <c r="J17" s="13"/>
      <c r="K17" s="11"/>
      <c r="L17" s="109">
        <v>25818</v>
      </c>
      <c r="M17" s="109"/>
      <c r="N17" s="12" t="s">
        <v>29</v>
      </c>
      <c r="O17" s="13"/>
    </row>
    <row r="18" spans="1:15" ht="15.95" customHeight="1" x14ac:dyDescent="0.4">
      <c r="A18" s="110" t="s">
        <v>30</v>
      </c>
      <c r="B18" s="111"/>
      <c r="C18" s="111"/>
      <c r="D18" s="111"/>
      <c r="E18" s="112"/>
      <c r="F18" s="14"/>
      <c r="G18" s="113">
        <v>35126</v>
      </c>
      <c r="H18" s="113"/>
      <c r="I18" s="15" t="s">
        <v>29</v>
      </c>
      <c r="J18" s="16"/>
      <c r="K18" s="14"/>
      <c r="L18" s="114">
        <v>27559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1.9</v>
      </c>
      <c r="K24" s="23" t="s">
        <v>43</v>
      </c>
      <c r="L24" s="24">
        <v>-5.2</v>
      </c>
      <c r="M24" s="23" t="s">
        <v>43</v>
      </c>
      <c r="N24" s="24">
        <v>-8.6</v>
      </c>
      <c r="O24" s="25" t="s">
        <v>43</v>
      </c>
    </row>
    <row r="25" spans="1:15" ht="15" customHeight="1" x14ac:dyDescent="0.4">
      <c r="A25" s="94" t="s">
        <v>45</v>
      </c>
      <c r="B25" s="95"/>
      <c r="C25" s="95"/>
      <c r="D25" s="95"/>
      <c r="E25" s="95"/>
      <c r="F25" s="95"/>
      <c r="G25" s="96"/>
      <c r="H25" s="26">
        <v>3</v>
      </c>
      <c r="I25" s="23" t="s">
        <v>43</v>
      </c>
      <c r="J25" s="27">
        <v>1.5</v>
      </c>
      <c r="K25" s="23" t="s">
        <v>43</v>
      </c>
      <c r="L25" s="27">
        <v>-5.6</v>
      </c>
      <c r="M25" s="23" t="s">
        <v>43</v>
      </c>
      <c r="N25" s="27">
        <v>-8.4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129</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130</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131</v>
      </c>
      <c r="B34" s="79"/>
      <c r="C34" s="79"/>
      <c r="D34" s="79"/>
      <c r="E34" s="79"/>
      <c r="F34" s="79"/>
      <c r="G34" s="79"/>
      <c r="H34" s="79"/>
      <c r="I34" s="79"/>
      <c r="J34" s="79"/>
      <c r="K34" s="79"/>
      <c r="L34" s="79"/>
      <c r="M34" s="79"/>
      <c r="N34" s="79"/>
      <c r="O34" s="80"/>
    </row>
    <row r="35" spans="1:15" ht="45" customHeight="1" x14ac:dyDescent="0.4">
      <c r="A35" s="81" t="s">
        <v>132</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133</v>
      </c>
      <c r="B37" s="65"/>
      <c r="C37" s="65"/>
      <c r="D37" s="65"/>
      <c r="E37" s="65"/>
      <c r="F37" s="65"/>
      <c r="G37" s="65"/>
      <c r="H37" s="65"/>
      <c r="I37" s="65"/>
      <c r="J37" s="65"/>
      <c r="K37" s="65"/>
      <c r="L37" s="65"/>
      <c r="M37" s="65"/>
      <c r="N37" s="65"/>
      <c r="O37" s="66"/>
    </row>
    <row r="38" spans="1:15" s="30" customFormat="1" ht="45" customHeight="1" x14ac:dyDescent="0.4">
      <c r="A38" s="67" t="s">
        <v>134</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135</v>
      </c>
      <c r="D4" s="140"/>
      <c r="E4" s="140"/>
      <c r="F4" s="140"/>
      <c r="G4" s="140"/>
      <c r="H4" s="119"/>
      <c r="I4" s="117" t="s">
        <v>4</v>
      </c>
      <c r="J4" s="140" t="s">
        <v>136</v>
      </c>
      <c r="K4" s="140"/>
      <c r="L4" s="140"/>
      <c r="M4" s="140"/>
      <c r="N4" s="140"/>
      <c r="O4" s="119"/>
    </row>
    <row r="5" spans="1:15" ht="15" customHeight="1" x14ac:dyDescent="0.4">
      <c r="A5" s="139"/>
      <c r="B5" s="139"/>
      <c r="C5" s="127" t="s">
        <v>6</v>
      </c>
      <c r="D5" s="127"/>
      <c r="E5" s="127"/>
      <c r="F5" s="127"/>
      <c r="G5" s="127"/>
      <c r="H5" s="141"/>
      <c r="I5" s="139"/>
      <c r="J5" s="127" t="s">
        <v>137</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139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8542</v>
      </c>
      <c r="H17" s="108"/>
      <c r="I17" s="12" t="s">
        <v>29</v>
      </c>
      <c r="J17" s="13"/>
      <c r="K17" s="11"/>
      <c r="L17" s="109">
        <v>7072</v>
      </c>
      <c r="M17" s="109"/>
      <c r="N17" s="12" t="s">
        <v>29</v>
      </c>
      <c r="O17" s="13"/>
    </row>
    <row r="18" spans="1:15" ht="15.95" customHeight="1" x14ac:dyDescent="0.4">
      <c r="A18" s="110" t="s">
        <v>30</v>
      </c>
      <c r="B18" s="111"/>
      <c r="C18" s="111"/>
      <c r="D18" s="111"/>
      <c r="E18" s="112"/>
      <c r="F18" s="14"/>
      <c r="G18" s="113">
        <v>8612</v>
      </c>
      <c r="H18" s="113"/>
      <c r="I18" s="15" t="s">
        <v>29</v>
      </c>
      <c r="J18" s="16"/>
      <c r="K18" s="14"/>
      <c r="L18" s="114">
        <v>7163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v>
      </c>
      <c r="K24" s="23" t="s">
        <v>43</v>
      </c>
      <c r="L24" s="24">
        <v>-2.2000000000000002</v>
      </c>
      <c r="M24" s="23" t="s">
        <v>43</v>
      </c>
      <c r="N24" s="24">
        <v>-8.6999999999999993</v>
      </c>
      <c r="O24" s="25" t="s">
        <v>43</v>
      </c>
    </row>
    <row r="25" spans="1:15" ht="15" customHeight="1" x14ac:dyDescent="0.4">
      <c r="A25" s="94" t="s">
        <v>45</v>
      </c>
      <c r="B25" s="95"/>
      <c r="C25" s="95"/>
      <c r="D25" s="95"/>
      <c r="E25" s="95"/>
      <c r="F25" s="95"/>
      <c r="G25" s="96"/>
      <c r="H25" s="26">
        <v>3</v>
      </c>
      <c r="I25" s="23" t="s">
        <v>43</v>
      </c>
      <c r="J25" s="27">
        <v>1</v>
      </c>
      <c r="K25" s="23" t="s">
        <v>43</v>
      </c>
      <c r="L25" s="27">
        <v>-2.5</v>
      </c>
      <c r="M25" s="23" t="s">
        <v>43</v>
      </c>
      <c r="N25" s="27">
        <v>-9.1999999999999993</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141</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142</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143</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144</v>
      </c>
      <c r="D4" s="140"/>
      <c r="E4" s="140"/>
      <c r="F4" s="140"/>
      <c r="G4" s="140"/>
      <c r="H4" s="119"/>
      <c r="I4" s="117" t="s">
        <v>4</v>
      </c>
      <c r="J4" s="140" t="s">
        <v>145</v>
      </c>
      <c r="K4" s="140"/>
      <c r="L4" s="140"/>
      <c r="M4" s="140"/>
      <c r="N4" s="140"/>
      <c r="O4" s="119"/>
    </row>
    <row r="5" spans="1:15" ht="15" customHeight="1" x14ac:dyDescent="0.4">
      <c r="A5" s="139"/>
      <c r="B5" s="139"/>
      <c r="C5" s="127" t="s">
        <v>6</v>
      </c>
      <c r="D5" s="127"/>
      <c r="E5" s="127"/>
      <c r="F5" s="127"/>
      <c r="G5" s="127"/>
      <c r="H5" s="141"/>
      <c r="I5" s="139"/>
      <c r="J5" s="127" t="s">
        <v>146</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147</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3740</v>
      </c>
      <c r="H17" s="108"/>
      <c r="I17" s="12" t="s">
        <v>29</v>
      </c>
      <c r="J17" s="13"/>
      <c r="K17" s="11"/>
      <c r="L17" s="109">
        <v>3343</v>
      </c>
      <c r="M17" s="109"/>
      <c r="N17" s="12" t="s">
        <v>29</v>
      </c>
      <c r="O17" s="13"/>
    </row>
    <row r="18" spans="1:15" ht="15.95" customHeight="1" x14ac:dyDescent="0.4">
      <c r="A18" s="110" t="s">
        <v>30</v>
      </c>
      <c r="B18" s="111"/>
      <c r="C18" s="111"/>
      <c r="D18" s="111"/>
      <c r="E18" s="112"/>
      <c r="F18" s="14"/>
      <c r="G18" s="113">
        <v>3930</v>
      </c>
      <c r="H18" s="113"/>
      <c r="I18" s="15" t="s">
        <v>29</v>
      </c>
      <c r="J18" s="16"/>
      <c r="K18" s="14"/>
      <c r="L18" s="114">
        <v>3513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5.9</v>
      </c>
      <c r="I24" s="23" t="s">
        <v>43</v>
      </c>
      <c r="J24" s="24">
        <v>-0.2</v>
      </c>
      <c r="K24" s="23" t="s">
        <v>43</v>
      </c>
      <c r="L24" s="24">
        <v>-3.6</v>
      </c>
      <c r="M24" s="23" t="s">
        <v>43</v>
      </c>
      <c r="N24" s="24">
        <v>-8.8000000000000007</v>
      </c>
      <c r="O24" s="25" t="s">
        <v>43</v>
      </c>
    </row>
    <row r="25" spans="1:15" ht="15" customHeight="1" x14ac:dyDescent="0.4">
      <c r="A25" s="94" t="s">
        <v>45</v>
      </c>
      <c r="B25" s="95"/>
      <c r="C25" s="95"/>
      <c r="D25" s="95"/>
      <c r="E25" s="95"/>
      <c r="F25" s="95"/>
      <c r="G25" s="96"/>
      <c r="H25" s="26">
        <v>5.9</v>
      </c>
      <c r="I25" s="23" t="s">
        <v>43</v>
      </c>
      <c r="J25" s="27">
        <v>-0.1</v>
      </c>
      <c r="K25" s="23" t="s">
        <v>43</v>
      </c>
      <c r="L25" s="27">
        <v>-3.4</v>
      </c>
      <c r="M25" s="23" t="s">
        <v>43</v>
      </c>
      <c r="N25" s="27">
        <v>-8.8000000000000007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148</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149</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150</v>
      </c>
      <c r="D4" s="140"/>
      <c r="E4" s="140"/>
      <c r="F4" s="140"/>
      <c r="G4" s="140"/>
      <c r="H4" s="119"/>
      <c r="I4" s="117" t="s">
        <v>4</v>
      </c>
      <c r="J4" s="140" t="s">
        <v>151</v>
      </c>
      <c r="K4" s="140"/>
      <c r="L4" s="140"/>
      <c r="M4" s="140"/>
      <c r="N4" s="140"/>
      <c r="O4" s="119"/>
    </row>
    <row r="5" spans="1:15" ht="15" customHeight="1" x14ac:dyDescent="0.4">
      <c r="A5" s="139"/>
      <c r="B5" s="139"/>
      <c r="C5" s="127" t="s">
        <v>6</v>
      </c>
      <c r="D5" s="127"/>
      <c r="E5" s="127"/>
      <c r="F5" s="127"/>
      <c r="G5" s="127"/>
      <c r="H5" s="141"/>
      <c r="I5" s="139"/>
      <c r="J5" s="127" t="s">
        <v>152</v>
      </c>
      <c r="K5" s="127"/>
      <c r="L5" s="127"/>
      <c r="M5" s="127"/>
      <c r="N5" s="127"/>
      <c r="O5" s="128"/>
    </row>
    <row r="6" spans="1:15" ht="15" customHeight="1" x14ac:dyDescent="0.4">
      <c r="A6" s="117" t="s">
        <v>8</v>
      </c>
      <c r="B6" s="117"/>
      <c r="C6" s="117"/>
      <c r="D6" s="117"/>
      <c r="E6" s="117"/>
      <c r="F6" s="117" t="s">
        <v>153</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154</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67956</v>
      </c>
      <c r="H17" s="108"/>
      <c r="I17" s="12" t="s">
        <v>29</v>
      </c>
      <c r="J17" s="13"/>
      <c r="K17" s="11"/>
      <c r="L17" s="109">
        <v>56650</v>
      </c>
      <c r="M17" s="109"/>
      <c r="N17" s="12" t="s">
        <v>29</v>
      </c>
      <c r="O17" s="13"/>
    </row>
    <row r="18" spans="1:15" ht="15.95" customHeight="1" x14ac:dyDescent="0.4">
      <c r="A18" s="110" t="s">
        <v>30</v>
      </c>
      <c r="B18" s="111"/>
      <c r="C18" s="111"/>
      <c r="D18" s="111"/>
      <c r="E18" s="112"/>
      <c r="F18" s="14"/>
      <c r="G18" s="113">
        <v>72673</v>
      </c>
      <c r="H18" s="113"/>
      <c r="I18" s="15" t="s">
        <v>29</v>
      </c>
      <c r="J18" s="16"/>
      <c r="K18" s="14"/>
      <c r="L18" s="114">
        <v>60994</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20.7</v>
      </c>
      <c r="I23" s="23" t="s">
        <v>43</v>
      </c>
      <c r="J23" s="24">
        <v>3.3</v>
      </c>
      <c r="K23" s="23" t="s">
        <v>43</v>
      </c>
      <c r="L23" s="24">
        <v>5.7</v>
      </c>
      <c r="M23" s="23" t="s">
        <v>43</v>
      </c>
      <c r="N23" s="24">
        <v>16.7</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20.7</v>
      </c>
      <c r="I25" s="23" t="s">
        <v>43</v>
      </c>
      <c r="J25" s="27">
        <v>3.3</v>
      </c>
      <c r="K25" s="23" t="s">
        <v>43</v>
      </c>
      <c r="L25" s="27">
        <v>5.5</v>
      </c>
      <c r="M25" s="23" t="s">
        <v>43</v>
      </c>
      <c r="N25" s="27">
        <v>16.100000000000001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155</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156</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157</v>
      </c>
      <c r="D4" s="140"/>
      <c r="E4" s="140"/>
      <c r="F4" s="140"/>
      <c r="G4" s="140"/>
      <c r="H4" s="119"/>
      <c r="I4" s="117" t="s">
        <v>4</v>
      </c>
      <c r="J4" s="140" t="s">
        <v>158</v>
      </c>
      <c r="K4" s="140"/>
      <c r="L4" s="140"/>
      <c r="M4" s="140"/>
      <c r="N4" s="140"/>
      <c r="O4" s="119"/>
    </row>
    <row r="5" spans="1:15" ht="15" customHeight="1" x14ac:dyDescent="0.4">
      <c r="A5" s="139"/>
      <c r="B5" s="139"/>
      <c r="C5" s="127" t="s">
        <v>6</v>
      </c>
      <c r="D5" s="127"/>
      <c r="E5" s="127"/>
      <c r="F5" s="127"/>
      <c r="G5" s="127"/>
      <c r="H5" s="141"/>
      <c r="I5" s="139"/>
      <c r="J5" s="127" t="s">
        <v>159</v>
      </c>
      <c r="K5" s="127"/>
      <c r="L5" s="127"/>
      <c r="M5" s="127"/>
      <c r="N5" s="127"/>
      <c r="O5" s="128"/>
    </row>
    <row r="6" spans="1:15" ht="15" customHeight="1" x14ac:dyDescent="0.4">
      <c r="A6" s="117" t="s">
        <v>8</v>
      </c>
      <c r="B6" s="117"/>
      <c r="C6" s="117"/>
      <c r="D6" s="117"/>
      <c r="E6" s="117"/>
      <c r="F6" s="117" t="s">
        <v>94</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160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20678</v>
      </c>
      <c r="H17" s="108"/>
      <c r="I17" s="12" t="s">
        <v>29</v>
      </c>
      <c r="J17" s="13"/>
      <c r="K17" s="11"/>
      <c r="L17" s="109">
        <v>19047</v>
      </c>
      <c r="M17" s="109"/>
      <c r="N17" s="12" t="s">
        <v>29</v>
      </c>
      <c r="O17" s="13"/>
    </row>
    <row r="18" spans="1:15" ht="15.95" customHeight="1" x14ac:dyDescent="0.4">
      <c r="A18" s="110" t="s">
        <v>30</v>
      </c>
      <c r="B18" s="111"/>
      <c r="C18" s="111"/>
      <c r="D18" s="111"/>
      <c r="E18" s="112"/>
      <c r="F18" s="14"/>
      <c r="G18" s="113">
        <v>23013</v>
      </c>
      <c r="H18" s="113"/>
      <c r="I18" s="15" t="s">
        <v>29</v>
      </c>
      <c r="J18" s="16"/>
      <c r="K18" s="14"/>
      <c r="L18" s="114">
        <v>21183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0.5</v>
      </c>
      <c r="K24" s="23" t="s">
        <v>43</v>
      </c>
      <c r="L24" s="24">
        <v>2.9</v>
      </c>
      <c r="M24" s="23" t="s">
        <v>43</v>
      </c>
      <c r="N24" s="24">
        <v>6.8</v>
      </c>
      <c r="O24" s="25" t="s">
        <v>43</v>
      </c>
    </row>
    <row r="25" spans="1:15" ht="15" customHeight="1" x14ac:dyDescent="0.4">
      <c r="A25" s="94" t="s">
        <v>45</v>
      </c>
      <c r="B25" s="95"/>
      <c r="C25" s="95"/>
      <c r="D25" s="95"/>
      <c r="E25" s="95"/>
      <c r="F25" s="95"/>
      <c r="G25" s="96"/>
      <c r="H25" s="26">
        <v>3</v>
      </c>
      <c r="I25" s="23" t="s">
        <v>43</v>
      </c>
      <c r="J25" s="27">
        <v>0.4</v>
      </c>
      <c r="K25" s="23" t="s">
        <v>43</v>
      </c>
      <c r="L25" s="27">
        <v>2.9</v>
      </c>
      <c r="M25" s="23" t="s">
        <v>43</v>
      </c>
      <c r="N25" s="27">
        <v>6.8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161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162</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163</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164</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165</v>
      </c>
      <c r="D4" s="140"/>
      <c r="E4" s="140"/>
      <c r="F4" s="140"/>
      <c r="G4" s="140"/>
      <c r="H4" s="119"/>
      <c r="I4" s="117" t="s">
        <v>4</v>
      </c>
      <c r="J4" s="140" t="s">
        <v>166</v>
      </c>
      <c r="K4" s="140"/>
      <c r="L4" s="140"/>
      <c r="M4" s="140"/>
      <c r="N4" s="140"/>
      <c r="O4" s="119"/>
    </row>
    <row r="5" spans="1:15" ht="15" customHeight="1" x14ac:dyDescent="0.4">
      <c r="A5" s="139"/>
      <c r="B5" s="139"/>
      <c r="C5" s="127" t="s">
        <v>6</v>
      </c>
      <c r="D5" s="127"/>
      <c r="E5" s="127"/>
      <c r="F5" s="127"/>
      <c r="G5" s="127"/>
      <c r="H5" s="141"/>
      <c r="I5" s="139"/>
      <c r="J5" s="127" t="s">
        <v>167</v>
      </c>
      <c r="K5" s="127"/>
      <c r="L5" s="127"/>
      <c r="M5" s="127"/>
      <c r="N5" s="127"/>
      <c r="O5" s="128"/>
    </row>
    <row r="6" spans="1:15" ht="15" customHeight="1" x14ac:dyDescent="0.4">
      <c r="A6" s="117" t="s">
        <v>8</v>
      </c>
      <c r="B6" s="117"/>
      <c r="C6" s="117"/>
      <c r="D6" s="117"/>
      <c r="E6" s="117"/>
      <c r="F6" s="117" t="s">
        <v>168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169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5332</v>
      </c>
      <c r="H17" s="108"/>
      <c r="I17" s="12" t="s">
        <v>29</v>
      </c>
      <c r="J17" s="13"/>
      <c r="K17" s="11"/>
      <c r="L17" s="109">
        <v>4171</v>
      </c>
      <c r="M17" s="109"/>
      <c r="N17" s="12" t="s">
        <v>29</v>
      </c>
      <c r="O17" s="13"/>
    </row>
    <row r="18" spans="1:15" ht="15.95" customHeight="1" x14ac:dyDescent="0.4">
      <c r="A18" s="110" t="s">
        <v>30</v>
      </c>
      <c r="B18" s="111"/>
      <c r="C18" s="111"/>
      <c r="D18" s="111"/>
      <c r="E18" s="112"/>
      <c r="F18" s="14"/>
      <c r="G18" s="113">
        <v>5629</v>
      </c>
      <c r="H18" s="113"/>
      <c r="I18" s="15" t="s">
        <v>29</v>
      </c>
      <c r="J18" s="16"/>
      <c r="K18" s="14"/>
      <c r="L18" s="114">
        <v>4766</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21.2</v>
      </c>
      <c r="K24" s="23" t="s">
        <v>43</v>
      </c>
      <c r="L24" s="24">
        <v>18.2</v>
      </c>
      <c r="M24" s="23" t="s">
        <v>43</v>
      </c>
      <c r="N24" s="24">
        <v>18.600000000000001</v>
      </c>
      <c r="O24" s="25" t="s">
        <v>43</v>
      </c>
    </row>
    <row r="25" spans="1:15" ht="15" customHeight="1" x14ac:dyDescent="0.4">
      <c r="A25" s="94" t="s">
        <v>45</v>
      </c>
      <c r="B25" s="95"/>
      <c r="C25" s="95"/>
      <c r="D25" s="95"/>
      <c r="E25" s="95"/>
      <c r="F25" s="95"/>
      <c r="G25" s="96"/>
      <c r="H25" s="26">
        <v>3</v>
      </c>
      <c r="I25" s="23" t="s">
        <v>43</v>
      </c>
      <c r="J25" s="27">
        <v>15.9</v>
      </c>
      <c r="K25" s="23" t="s">
        <v>43</v>
      </c>
      <c r="L25" s="27">
        <v>12.1</v>
      </c>
      <c r="M25" s="23" t="s">
        <v>43</v>
      </c>
      <c r="N25" s="27">
        <v>11.8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170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171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172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173</v>
      </c>
      <c r="D4" s="140"/>
      <c r="E4" s="140"/>
      <c r="F4" s="140"/>
      <c r="G4" s="140"/>
      <c r="H4" s="119"/>
      <c r="I4" s="117" t="s">
        <v>4</v>
      </c>
      <c r="J4" s="140" t="s">
        <v>174</v>
      </c>
      <c r="K4" s="140"/>
      <c r="L4" s="140"/>
      <c r="M4" s="140"/>
      <c r="N4" s="140"/>
      <c r="O4" s="119"/>
    </row>
    <row r="5" spans="1:15" ht="15" customHeight="1" x14ac:dyDescent="0.4">
      <c r="A5" s="139"/>
      <c r="B5" s="139"/>
      <c r="C5" s="127" t="s">
        <v>6</v>
      </c>
      <c r="D5" s="127"/>
      <c r="E5" s="127"/>
      <c r="F5" s="127"/>
      <c r="G5" s="127"/>
      <c r="H5" s="141"/>
      <c r="I5" s="139"/>
      <c r="J5" s="127" t="s">
        <v>175</v>
      </c>
      <c r="K5" s="127"/>
      <c r="L5" s="127"/>
      <c r="M5" s="127"/>
      <c r="N5" s="127"/>
      <c r="O5" s="128"/>
    </row>
    <row r="6" spans="1:15" ht="15" customHeight="1" x14ac:dyDescent="0.4">
      <c r="A6" s="117" t="s">
        <v>8</v>
      </c>
      <c r="B6" s="117"/>
      <c r="C6" s="117"/>
      <c r="D6" s="117"/>
      <c r="E6" s="117"/>
      <c r="F6" s="117" t="s">
        <v>85</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176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4409</v>
      </c>
      <c r="H17" s="108"/>
      <c r="I17" s="12" t="s">
        <v>29</v>
      </c>
      <c r="J17" s="13"/>
      <c r="K17" s="11"/>
      <c r="L17" s="109">
        <v>4620</v>
      </c>
      <c r="M17" s="109"/>
      <c r="N17" s="12" t="s">
        <v>29</v>
      </c>
      <c r="O17" s="13"/>
    </row>
    <row r="18" spans="1:15" ht="15.95" customHeight="1" x14ac:dyDescent="0.4">
      <c r="A18" s="110" t="s">
        <v>30</v>
      </c>
      <c r="B18" s="111"/>
      <c r="C18" s="111"/>
      <c r="D18" s="111"/>
      <c r="E18" s="112"/>
      <c r="F18" s="14"/>
      <c r="G18" s="113">
        <v>5081</v>
      </c>
      <c r="H18" s="113"/>
      <c r="I18" s="15" t="s">
        <v>29</v>
      </c>
      <c r="J18" s="16"/>
      <c r="K18" s="14"/>
      <c r="L18" s="114">
        <v>5240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-10.7</v>
      </c>
      <c r="K24" s="23" t="s">
        <v>43</v>
      </c>
      <c r="L24" s="24">
        <v>2</v>
      </c>
      <c r="M24" s="23" t="s">
        <v>43</v>
      </c>
      <c r="N24" s="24">
        <v>4.2</v>
      </c>
      <c r="O24" s="25" t="s">
        <v>43</v>
      </c>
    </row>
    <row r="25" spans="1:15" ht="15" customHeight="1" x14ac:dyDescent="0.4">
      <c r="A25" s="94" t="s">
        <v>45</v>
      </c>
      <c r="B25" s="95"/>
      <c r="C25" s="95"/>
      <c r="D25" s="95"/>
      <c r="E25" s="95"/>
      <c r="F25" s="95"/>
      <c r="G25" s="96"/>
      <c r="H25" s="26">
        <v>3</v>
      </c>
      <c r="I25" s="23" t="s">
        <v>43</v>
      </c>
      <c r="J25" s="27">
        <v>-9.3000000000000007</v>
      </c>
      <c r="K25" s="23" t="s">
        <v>43</v>
      </c>
      <c r="L25" s="27">
        <v>3.9</v>
      </c>
      <c r="M25" s="23" t="s">
        <v>43</v>
      </c>
      <c r="N25" s="27">
        <v>5.7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177</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178</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179</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180</v>
      </c>
      <c r="D4" s="140"/>
      <c r="E4" s="140"/>
      <c r="F4" s="140"/>
      <c r="G4" s="140"/>
      <c r="H4" s="119"/>
      <c r="I4" s="117" t="s">
        <v>4</v>
      </c>
      <c r="J4" s="140" t="s">
        <v>181</v>
      </c>
      <c r="K4" s="140"/>
      <c r="L4" s="140"/>
      <c r="M4" s="140"/>
      <c r="N4" s="140"/>
      <c r="O4" s="119"/>
    </row>
    <row r="5" spans="1:15" ht="15" customHeight="1" x14ac:dyDescent="0.4">
      <c r="A5" s="139"/>
      <c r="B5" s="139"/>
      <c r="C5" s="127" t="s">
        <v>6</v>
      </c>
      <c r="D5" s="127"/>
      <c r="E5" s="127"/>
      <c r="F5" s="127"/>
      <c r="G5" s="127"/>
      <c r="H5" s="141"/>
      <c r="I5" s="139"/>
      <c r="J5" s="127" t="s">
        <v>182</v>
      </c>
      <c r="K5" s="127"/>
      <c r="L5" s="127"/>
      <c r="M5" s="127"/>
      <c r="N5" s="127"/>
      <c r="O5" s="128"/>
    </row>
    <row r="6" spans="1:15" ht="15" customHeight="1" x14ac:dyDescent="0.4">
      <c r="A6" s="117" t="s">
        <v>8</v>
      </c>
      <c r="B6" s="117"/>
      <c r="C6" s="117"/>
      <c r="D6" s="117"/>
      <c r="E6" s="117"/>
      <c r="F6" s="117" t="s">
        <v>69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183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33525</v>
      </c>
      <c r="H17" s="108"/>
      <c r="I17" s="12" t="s">
        <v>29</v>
      </c>
      <c r="J17" s="13"/>
      <c r="K17" s="11"/>
      <c r="L17" s="109">
        <v>26946</v>
      </c>
      <c r="M17" s="109"/>
      <c r="N17" s="12" t="s">
        <v>29</v>
      </c>
      <c r="O17" s="13"/>
    </row>
    <row r="18" spans="1:15" ht="15.95" customHeight="1" x14ac:dyDescent="0.4">
      <c r="A18" s="110" t="s">
        <v>30</v>
      </c>
      <c r="B18" s="111"/>
      <c r="C18" s="111"/>
      <c r="D18" s="111"/>
      <c r="E18" s="112"/>
      <c r="F18" s="14"/>
      <c r="G18" s="113">
        <v>37833</v>
      </c>
      <c r="H18" s="113"/>
      <c r="I18" s="15" t="s">
        <v>29</v>
      </c>
      <c r="J18" s="16"/>
      <c r="K18" s="14"/>
      <c r="L18" s="114">
        <v>30668</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2.5</v>
      </c>
      <c r="K24" s="23" t="s">
        <v>43</v>
      </c>
      <c r="L24" s="24">
        <v>7.4</v>
      </c>
      <c r="M24" s="23" t="s">
        <v>43</v>
      </c>
      <c r="N24" s="24">
        <v>7.7</v>
      </c>
      <c r="O24" s="25" t="s">
        <v>43</v>
      </c>
    </row>
    <row r="25" spans="1:15" ht="15" customHeight="1" x14ac:dyDescent="0.4">
      <c r="A25" s="94" t="s">
        <v>45</v>
      </c>
      <c r="B25" s="95"/>
      <c r="C25" s="95"/>
      <c r="D25" s="95"/>
      <c r="E25" s="95"/>
      <c r="F25" s="95"/>
      <c r="G25" s="96"/>
      <c r="H25" s="26">
        <v>3</v>
      </c>
      <c r="I25" s="23" t="s">
        <v>43</v>
      </c>
      <c r="J25" s="27">
        <v>2.5</v>
      </c>
      <c r="K25" s="23" t="s">
        <v>43</v>
      </c>
      <c r="L25" s="27">
        <v>7.5</v>
      </c>
      <c r="M25" s="23" t="s">
        <v>43</v>
      </c>
      <c r="N25" s="27">
        <v>6.9</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184</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185</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186</v>
      </c>
      <c r="B34" s="79"/>
      <c r="C34" s="79"/>
      <c r="D34" s="79"/>
      <c r="E34" s="79"/>
      <c r="F34" s="79"/>
      <c r="G34" s="79"/>
      <c r="H34" s="79"/>
      <c r="I34" s="79"/>
      <c r="J34" s="79"/>
      <c r="K34" s="79"/>
      <c r="L34" s="79"/>
      <c r="M34" s="79"/>
      <c r="N34" s="79"/>
      <c r="O34" s="80"/>
    </row>
    <row r="35" spans="1:15" ht="45" customHeight="1" x14ac:dyDescent="0.4">
      <c r="A35" s="81" t="s">
        <v>187</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188</v>
      </c>
      <c r="B37" s="65"/>
      <c r="C37" s="65"/>
      <c r="D37" s="65"/>
      <c r="E37" s="65"/>
      <c r="F37" s="65"/>
      <c r="G37" s="65"/>
      <c r="H37" s="65"/>
      <c r="I37" s="65"/>
      <c r="J37" s="65"/>
      <c r="K37" s="65"/>
      <c r="L37" s="65"/>
      <c r="M37" s="65"/>
      <c r="N37" s="65"/>
      <c r="O37" s="66"/>
    </row>
    <row r="38" spans="1:15" s="30" customFormat="1" ht="45" customHeight="1" x14ac:dyDescent="0.4">
      <c r="A38" s="67" t="s">
        <v>189</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190</v>
      </c>
      <c r="D4" s="140"/>
      <c r="E4" s="140"/>
      <c r="F4" s="140"/>
      <c r="G4" s="140"/>
      <c r="H4" s="119"/>
      <c r="I4" s="117" t="s">
        <v>4</v>
      </c>
      <c r="J4" s="140" t="s">
        <v>191</v>
      </c>
      <c r="K4" s="140"/>
      <c r="L4" s="140"/>
      <c r="M4" s="140"/>
      <c r="N4" s="140"/>
      <c r="O4" s="119"/>
    </row>
    <row r="5" spans="1:15" ht="15" customHeight="1" x14ac:dyDescent="0.4">
      <c r="A5" s="139"/>
      <c r="B5" s="139"/>
      <c r="C5" s="127" t="s">
        <v>6</v>
      </c>
      <c r="D5" s="127"/>
      <c r="E5" s="127"/>
      <c r="F5" s="127"/>
      <c r="G5" s="127"/>
      <c r="H5" s="141"/>
      <c r="I5" s="139"/>
      <c r="J5" s="127" t="s">
        <v>192</v>
      </c>
      <c r="K5" s="127"/>
      <c r="L5" s="127"/>
      <c r="M5" s="127"/>
      <c r="N5" s="127"/>
      <c r="O5" s="128"/>
    </row>
    <row r="6" spans="1:15" ht="15" customHeight="1" x14ac:dyDescent="0.4">
      <c r="A6" s="117" t="s">
        <v>8</v>
      </c>
      <c r="B6" s="117"/>
      <c r="C6" s="117"/>
      <c r="D6" s="117"/>
      <c r="E6" s="117"/>
      <c r="F6" s="117" t="s">
        <v>193</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194</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5206</v>
      </c>
      <c r="H17" s="108"/>
      <c r="I17" s="12" t="s">
        <v>29</v>
      </c>
      <c r="J17" s="13"/>
      <c r="K17" s="11"/>
      <c r="L17" s="109">
        <v>16832</v>
      </c>
      <c r="M17" s="109"/>
      <c r="N17" s="12" t="s">
        <v>29</v>
      </c>
      <c r="O17" s="13"/>
    </row>
    <row r="18" spans="1:15" ht="15.95" customHeight="1" x14ac:dyDescent="0.4">
      <c r="A18" s="110" t="s">
        <v>30</v>
      </c>
      <c r="B18" s="111"/>
      <c r="C18" s="111"/>
      <c r="D18" s="111"/>
      <c r="E18" s="112"/>
      <c r="F18" s="14"/>
      <c r="G18" s="113">
        <v>5206</v>
      </c>
      <c r="H18" s="113"/>
      <c r="I18" s="15" t="s">
        <v>29</v>
      </c>
      <c r="J18" s="16"/>
      <c r="K18" s="14"/>
      <c r="L18" s="114">
        <v>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5.9</v>
      </c>
      <c r="I23" s="23" t="s">
        <v>43</v>
      </c>
      <c r="J23" s="24">
        <v>-6.2</v>
      </c>
      <c r="K23" s="23" t="s">
        <v>43</v>
      </c>
      <c r="L23" s="24">
        <v>-477.5</v>
      </c>
      <c r="M23" s="23" t="s">
        <v>43</v>
      </c>
      <c r="N23" s="24">
        <v>-223.4</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4</v>
      </c>
      <c r="I25" s="23" t="s">
        <v>43</v>
      </c>
      <c r="J25" s="27">
        <v>0</v>
      </c>
      <c r="K25" s="23" t="s">
        <v>43</v>
      </c>
      <c r="L25" s="27">
        <v>0</v>
      </c>
      <c r="M25" s="23" t="s">
        <v>43</v>
      </c>
      <c r="N25" s="27">
        <v>0</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195</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196</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v>
      </c>
      <c r="D4" s="140"/>
      <c r="E4" s="140"/>
      <c r="F4" s="140"/>
      <c r="G4" s="140"/>
      <c r="H4" s="119"/>
      <c r="I4" s="117" t="s">
        <v>4</v>
      </c>
      <c r="J4" s="140" t="s">
        <v>5</v>
      </c>
      <c r="K4" s="140"/>
      <c r="L4" s="140"/>
      <c r="M4" s="140"/>
      <c r="N4" s="140"/>
      <c r="O4" s="119"/>
    </row>
    <row r="5" spans="1:15" ht="15" customHeight="1" x14ac:dyDescent="0.4">
      <c r="A5" s="139"/>
      <c r="B5" s="139"/>
      <c r="C5" s="127" t="s">
        <v>6</v>
      </c>
      <c r="D5" s="127"/>
      <c r="E5" s="127"/>
      <c r="F5" s="127"/>
      <c r="G5" s="127"/>
      <c r="H5" s="141"/>
      <c r="I5" s="139"/>
      <c r="J5" s="127" t="s">
        <v>7</v>
      </c>
      <c r="K5" s="127"/>
      <c r="L5" s="127"/>
      <c r="M5" s="127"/>
      <c r="N5" s="127"/>
      <c r="O5" s="128"/>
    </row>
    <row r="6" spans="1:15" ht="15" customHeight="1" x14ac:dyDescent="0.4">
      <c r="A6" s="117" t="s">
        <v>8</v>
      </c>
      <c r="B6" s="117"/>
      <c r="C6" s="117"/>
      <c r="D6" s="117"/>
      <c r="E6" s="117"/>
      <c r="F6" s="117" t="s">
        <v>9</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16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4655</v>
      </c>
      <c r="H17" s="108"/>
      <c r="I17" s="12" t="s">
        <v>29</v>
      </c>
      <c r="J17" s="13"/>
      <c r="K17" s="11"/>
      <c r="L17" s="109">
        <v>4826</v>
      </c>
      <c r="M17" s="109"/>
      <c r="N17" s="12" t="s">
        <v>29</v>
      </c>
      <c r="O17" s="13"/>
    </row>
    <row r="18" spans="1:15" ht="15.95" customHeight="1" x14ac:dyDescent="0.4">
      <c r="A18" s="110" t="s">
        <v>30</v>
      </c>
      <c r="B18" s="111"/>
      <c r="C18" s="111"/>
      <c r="D18" s="111"/>
      <c r="E18" s="112"/>
      <c r="F18" s="14"/>
      <c r="G18" s="113">
        <v>4708</v>
      </c>
      <c r="H18" s="113"/>
      <c r="I18" s="15" t="s">
        <v>29</v>
      </c>
      <c r="J18" s="16"/>
      <c r="K18" s="14"/>
      <c r="L18" s="114">
        <v>4882</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1.5</v>
      </c>
      <c r="I23" s="23" t="s">
        <v>43</v>
      </c>
      <c r="J23" s="24">
        <v>-8.1999999999999993</v>
      </c>
      <c r="K23" s="23" t="s">
        <v>43</v>
      </c>
      <c r="L23" s="24">
        <v>-5.6</v>
      </c>
      <c r="M23" s="23" t="s">
        <v>43</v>
      </c>
      <c r="N23" s="24">
        <v>-3.7</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1.5</v>
      </c>
      <c r="I25" s="23" t="s">
        <v>43</v>
      </c>
      <c r="J25" s="27">
        <v>-8.1</v>
      </c>
      <c r="K25" s="23" t="s">
        <v>43</v>
      </c>
      <c r="L25" s="27">
        <v>-5.3</v>
      </c>
      <c r="M25" s="23" t="s">
        <v>43</v>
      </c>
      <c r="N25" s="27">
        <v>-3.7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56</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197</v>
      </c>
      <c r="D4" s="140"/>
      <c r="E4" s="140"/>
      <c r="F4" s="140"/>
      <c r="G4" s="140"/>
      <c r="H4" s="119"/>
      <c r="I4" s="117" t="s">
        <v>4</v>
      </c>
      <c r="J4" s="140" t="s">
        <v>198</v>
      </c>
      <c r="K4" s="140"/>
      <c r="L4" s="140"/>
      <c r="M4" s="140"/>
      <c r="N4" s="140"/>
      <c r="O4" s="119"/>
    </row>
    <row r="5" spans="1:15" ht="15" customHeight="1" x14ac:dyDescent="0.4">
      <c r="A5" s="139"/>
      <c r="B5" s="139"/>
      <c r="C5" s="127" t="s">
        <v>6</v>
      </c>
      <c r="D5" s="127"/>
      <c r="E5" s="127"/>
      <c r="F5" s="127"/>
      <c r="G5" s="127"/>
      <c r="H5" s="141"/>
      <c r="I5" s="139"/>
      <c r="J5" s="127" t="s">
        <v>199</v>
      </c>
      <c r="K5" s="127"/>
      <c r="L5" s="127"/>
      <c r="M5" s="127"/>
      <c r="N5" s="127"/>
      <c r="O5" s="128"/>
    </row>
    <row r="6" spans="1:15" ht="15" customHeight="1" x14ac:dyDescent="0.4">
      <c r="A6" s="117" t="s">
        <v>8</v>
      </c>
      <c r="B6" s="117"/>
      <c r="C6" s="117"/>
      <c r="D6" s="117"/>
      <c r="E6" s="117"/>
      <c r="F6" s="117" t="s">
        <v>193</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200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3220</v>
      </c>
      <c r="H17" s="108"/>
      <c r="I17" s="12" t="s">
        <v>29</v>
      </c>
      <c r="J17" s="13"/>
      <c r="K17" s="11"/>
      <c r="L17" s="109">
        <v>4628</v>
      </c>
      <c r="M17" s="109"/>
      <c r="N17" s="12" t="s">
        <v>29</v>
      </c>
      <c r="O17" s="13"/>
    </row>
    <row r="18" spans="1:15" ht="15.95" customHeight="1" x14ac:dyDescent="0.4">
      <c r="A18" s="110" t="s">
        <v>30</v>
      </c>
      <c r="B18" s="111"/>
      <c r="C18" s="111"/>
      <c r="D18" s="111"/>
      <c r="E18" s="112"/>
      <c r="F18" s="14"/>
      <c r="G18" s="113">
        <v>3236</v>
      </c>
      <c r="H18" s="113"/>
      <c r="I18" s="15" t="s">
        <v>29</v>
      </c>
      <c r="J18" s="16"/>
      <c r="K18" s="14"/>
      <c r="L18" s="114">
        <v>4654</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0.9</v>
      </c>
      <c r="K23" s="23" t="s">
        <v>43</v>
      </c>
      <c r="L23" s="24">
        <v>0.6</v>
      </c>
      <c r="M23" s="23" t="s">
        <v>43</v>
      </c>
      <c r="N23" s="24">
        <v>-43.8</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0.8</v>
      </c>
      <c r="K25" s="23" t="s">
        <v>43</v>
      </c>
      <c r="L25" s="27">
        <v>0.5</v>
      </c>
      <c r="M25" s="23" t="s">
        <v>43</v>
      </c>
      <c r="N25" s="27">
        <v>-43.9</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201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202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203</v>
      </c>
      <c r="D4" s="140"/>
      <c r="E4" s="140"/>
      <c r="F4" s="140"/>
      <c r="G4" s="140"/>
      <c r="H4" s="119"/>
      <c r="I4" s="117" t="s">
        <v>4</v>
      </c>
      <c r="J4" s="140" t="s">
        <v>204</v>
      </c>
      <c r="K4" s="140"/>
      <c r="L4" s="140"/>
      <c r="M4" s="140"/>
      <c r="N4" s="140"/>
      <c r="O4" s="119"/>
    </row>
    <row r="5" spans="1:15" ht="15" customHeight="1" x14ac:dyDescent="0.4">
      <c r="A5" s="139"/>
      <c r="B5" s="139"/>
      <c r="C5" s="127" t="s">
        <v>6</v>
      </c>
      <c r="D5" s="127"/>
      <c r="E5" s="127"/>
      <c r="F5" s="127"/>
      <c r="G5" s="127"/>
      <c r="H5" s="141"/>
      <c r="I5" s="139"/>
      <c r="J5" s="127" t="s">
        <v>205</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206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20824</v>
      </c>
      <c r="H17" s="108"/>
      <c r="I17" s="12" t="s">
        <v>29</v>
      </c>
      <c r="J17" s="13"/>
      <c r="K17" s="11"/>
      <c r="L17" s="109">
        <v>19434</v>
      </c>
      <c r="M17" s="109"/>
      <c r="N17" s="12" t="s">
        <v>29</v>
      </c>
      <c r="O17" s="13"/>
    </row>
    <row r="18" spans="1:15" ht="15.95" customHeight="1" x14ac:dyDescent="0.4">
      <c r="A18" s="110" t="s">
        <v>30</v>
      </c>
      <c r="B18" s="111"/>
      <c r="C18" s="111"/>
      <c r="D18" s="111"/>
      <c r="E18" s="112"/>
      <c r="F18" s="14"/>
      <c r="G18" s="113">
        <v>23737</v>
      </c>
      <c r="H18" s="113"/>
      <c r="I18" s="15" t="s">
        <v>29</v>
      </c>
      <c r="J18" s="16"/>
      <c r="K18" s="14"/>
      <c r="L18" s="114">
        <v>22113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3.4</v>
      </c>
      <c r="I24" s="23" t="s">
        <v>43</v>
      </c>
      <c r="J24" s="24">
        <v>19.3</v>
      </c>
      <c r="K24" s="23" t="s">
        <v>43</v>
      </c>
      <c r="L24" s="24">
        <v>2.8</v>
      </c>
      <c r="M24" s="23" t="s">
        <v>43</v>
      </c>
      <c r="N24" s="24">
        <v>7.8</v>
      </c>
      <c r="O24" s="25" t="s">
        <v>43</v>
      </c>
    </row>
    <row r="25" spans="1:15" ht="15" customHeight="1" x14ac:dyDescent="0.4">
      <c r="A25" s="94" t="s">
        <v>45</v>
      </c>
      <c r="B25" s="95"/>
      <c r="C25" s="95"/>
      <c r="D25" s="95"/>
      <c r="E25" s="95"/>
      <c r="F25" s="95"/>
      <c r="G25" s="96"/>
      <c r="H25" s="26">
        <v>3.3</v>
      </c>
      <c r="I25" s="23" t="s">
        <v>43</v>
      </c>
      <c r="J25" s="27">
        <v>17.899999999999999</v>
      </c>
      <c r="K25" s="23" t="s">
        <v>43</v>
      </c>
      <c r="L25" s="27">
        <v>3.2</v>
      </c>
      <c r="M25" s="23" t="s">
        <v>43</v>
      </c>
      <c r="N25" s="27">
        <v>7.9</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207</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208</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209</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210</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211</v>
      </c>
      <c r="D4" s="140"/>
      <c r="E4" s="140"/>
      <c r="F4" s="140"/>
      <c r="G4" s="140"/>
      <c r="H4" s="119"/>
      <c r="I4" s="117" t="s">
        <v>4</v>
      </c>
      <c r="J4" s="140" t="s">
        <v>212</v>
      </c>
      <c r="K4" s="140"/>
      <c r="L4" s="140"/>
      <c r="M4" s="140"/>
      <c r="N4" s="140"/>
      <c r="O4" s="119"/>
    </row>
    <row r="5" spans="1:15" ht="15" customHeight="1" x14ac:dyDescent="0.4">
      <c r="A5" s="139"/>
      <c r="B5" s="139"/>
      <c r="C5" s="127" t="s">
        <v>6</v>
      </c>
      <c r="D5" s="127"/>
      <c r="E5" s="127"/>
      <c r="F5" s="127"/>
      <c r="G5" s="127"/>
      <c r="H5" s="141"/>
      <c r="I5" s="139"/>
      <c r="J5" s="127" t="s">
        <v>213</v>
      </c>
      <c r="K5" s="127"/>
      <c r="L5" s="127"/>
      <c r="M5" s="127"/>
      <c r="N5" s="127"/>
      <c r="O5" s="128"/>
    </row>
    <row r="6" spans="1:15" ht="15" customHeight="1" x14ac:dyDescent="0.4">
      <c r="A6" s="117" t="s">
        <v>8</v>
      </c>
      <c r="B6" s="117"/>
      <c r="C6" s="117"/>
      <c r="D6" s="117"/>
      <c r="E6" s="117"/>
      <c r="F6" s="117" t="s">
        <v>214</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215</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21993</v>
      </c>
      <c r="H17" s="108"/>
      <c r="I17" s="12" t="s">
        <v>29</v>
      </c>
      <c r="J17" s="13"/>
      <c r="K17" s="11"/>
      <c r="L17" s="109">
        <v>18116</v>
      </c>
      <c r="M17" s="109"/>
      <c r="N17" s="12" t="s">
        <v>29</v>
      </c>
      <c r="O17" s="13"/>
    </row>
    <row r="18" spans="1:15" ht="15.95" customHeight="1" x14ac:dyDescent="0.4">
      <c r="A18" s="110" t="s">
        <v>30</v>
      </c>
      <c r="B18" s="111"/>
      <c r="C18" s="111"/>
      <c r="D18" s="111"/>
      <c r="E18" s="112"/>
      <c r="F18" s="14"/>
      <c r="G18" s="113">
        <v>23137</v>
      </c>
      <c r="H18" s="113"/>
      <c r="I18" s="15" t="s">
        <v>29</v>
      </c>
      <c r="J18" s="16"/>
      <c r="K18" s="14"/>
      <c r="L18" s="114">
        <v>19049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3.1</v>
      </c>
      <c r="I24" s="23" t="s">
        <v>43</v>
      </c>
      <c r="J24" s="24">
        <v>1.8</v>
      </c>
      <c r="K24" s="23" t="s">
        <v>43</v>
      </c>
      <c r="L24" s="24">
        <v>0.3</v>
      </c>
      <c r="M24" s="23" t="s">
        <v>43</v>
      </c>
      <c r="N24" s="24">
        <v>0.5</v>
      </c>
      <c r="O24" s="25" t="s">
        <v>43</v>
      </c>
    </row>
    <row r="25" spans="1:15" ht="15" customHeight="1" x14ac:dyDescent="0.4">
      <c r="A25" s="94" t="s">
        <v>45</v>
      </c>
      <c r="B25" s="95"/>
      <c r="C25" s="95"/>
      <c r="D25" s="95"/>
      <c r="E25" s="95"/>
      <c r="F25" s="95"/>
      <c r="G25" s="96"/>
      <c r="H25" s="26">
        <v>3</v>
      </c>
      <c r="I25" s="23" t="s">
        <v>43</v>
      </c>
      <c r="J25" s="27">
        <v>1.9</v>
      </c>
      <c r="K25" s="23" t="s">
        <v>43</v>
      </c>
      <c r="L25" s="27">
        <v>0.4</v>
      </c>
      <c r="M25" s="23" t="s">
        <v>43</v>
      </c>
      <c r="N25" s="27">
        <v>0.5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216</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217</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218</v>
      </c>
      <c r="D4" s="140"/>
      <c r="E4" s="140"/>
      <c r="F4" s="140"/>
      <c r="G4" s="140"/>
      <c r="H4" s="119"/>
      <c r="I4" s="117" t="s">
        <v>4</v>
      </c>
      <c r="J4" s="140" t="s">
        <v>219</v>
      </c>
      <c r="K4" s="140"/>
      <c r="L4" s="140"/>
      <c r="M4" s="140"/>
      <c r="N4" s="140"/>
      <c r="O4" s="119"/>
    </row>
    <row r="5" spans="1:15" ht="15" customHeight="1" x14ac:dyDescent="0.4">
      <c r="A5" s="139"/>
      <c r="B5" s="139"/>
      <c r="C5" s="127" t="s">
        <v>6</v>
      </c>
      <c r="D5" s="127"/>
      <c r="E5" s="127"/>
      <c r="F5" s="127"/>
      <c r="G5" s="127"/>
      <c r="H5" s="141"/>
      <c r="I5" s="139"/>
      <c r="J5" s="127" t="s">
        <v>220</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221</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43648</v>
      </c>
      <c r="H17" s="108"/>
      <c r="I17" s="12" t="s">
        <v>29</v>
      </c>
      <c r="J17" s="13"/>
      <c r="K17" s="11"/>
      <c r="L17" s="109">
        <v>40501</v>
      </c>
      <c r="M17" s="109"/>
      <c r="N17" s="12" t="s">
        <v>29</v>
      </c>
      <c r="O17" s="13"/>
    </row>
    <row r="18" spans="1:15" ht="15.95" customHeight="1" x14ac:dyDescent="0.4">
      <c r="A18" s="110" t="s">
        <v>30</v>
      </c>
      <c r="B18" s="111"/>
      <c r="C18" s="111"/>
      <c r="D18" s="111"/>
      <c r="E18" s="112"/>
      <c r="F18" s="14"/>
      <c r="G18" s="113">
        <v>46976</v>
      </c>
      <c r="H18" s="113"/>
      <c r="I18" s="15" t="s">
        <v>29</v>
      </c>
      <c r="J18" s="16"/>
      <c r="K18" s="14"/>
      <c r="L18" s="114">
        <v>43455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-18.8</v>
      </c>
      <c r="K24" s="23" t="s">
        <v>43</v>
      </c>
      <c r="L24" s="24">
        <v>-23.3</v>
      </c>
      <c r="M24" s="23" t="s">
        <v>43</v>
      </c>
      <c r="N24" s="24">
        <v>3</v>
      </c>
      <c r="O24" s="25" t="s">
        <v>43</v>
      </c>
    </row>
    <row r="25" spans="1:15" ht="15" customHeight="1" x14ac:dyDescent="0.4">
      <c r="A25" s="94" t="s">
        <v>45</v>
      </c>
      <c r="B25" s="95"/>
      <c r="C25" s="95"/>
      <c r="D25" s="95"/>
      <c r="E25" s="95"/>
      <c r="F25" s="95"/>
      <c r="G25" s="96"/>
      <c r="H25" s="26">
        <v>3</v>
      </c>
      <c r="I25" s="23" t="s">
        <v>43</v>
      </c>
      <c r="J25" s="27">
        <v>-17.3</v>
      </c>
      <c r="K25" s="23" t="s">
        <v>43</v>
      </c>
      <c r="L25" s="27">
        <v>-21</v>
      </c>
      <c r="M25" s="23" t="s">
        <v>43</v>
      </c>
      <c r="N25" s="27">
        <v>3.3</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222</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223</v>
      </c>
      <c r="B34" s="79"/>
      <c r="C34" s="79"/>
      <c r="D34" s="79"/>
      <c r="E34" s="79"/>
      <c r="F34" s="79"/>
      <c r="G34" s="79"/>
      <c r="H34" s="79"/>
      <c r="I34" s="79"/>
      <c r="J34" s="79"/>
      <c r="K34" s="79"/>
      <c r="L34" s="79"/>
      <c r="M34" s="79"/>
      <c r="N34" s="79"/>
      <c r="O34" s="80"/>
    </row>
    <row r="35" spans="1:15" ht="45" customHeight="1" x14ac:dyDescent="0.4">
      <c r="A35" s="81" t="s">
        <v>224</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225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226</v>
      </c>
      <c r="D4" s="140"/>
      <c r="E4" s="140"/>
      <c r="F4" s="140"/>
      <c r="G4" s="140"/>
      <c r="H4" s="119"/>
      <c r="I4" s="117" t="s">
        <v>4</v>
      </c>
      <c r="J4" s="140" t="s">
        <v>227</v>
      </c>
      <c r="K4" s="140"/>
      <c r="L4" s="140"/>
      <c r="M4" s="140"/>
      <c r="N4" s="140"/>
      <c r="O4" s="119"/>
    </row>
    <row r="5" spans="1:15" ht="15" customHeight="1" x14ac:dyDescent="0.4">
      <c r="A5" s="139"/>
      <c r="B5" s="139"/>
      <c r="C5" s="127" t="s">
        <v>6</v>
      </c>
      <c r="D5" s="127"/>
      <c r="E5" s="127"/>
      <c r="F5" s="127"/>
      <c r="G5" s="127"/>
      <c r="H5" s="141"/>
      <c r="I5" s="139"/>
      <c r="J5" s="127" t="s">
        <v>228</v>
      </c>
      <c r="K5" s="127"/>
      <c r="L5" s="127"/>
      <c r="M5" s="127"/>
      <c r="N5" s="127"/>
      <c r="O5" s="128"/>
    </row>
    <row r="6" spans="1:15" ht="15" customHeight="1" x14ac:dyDescent="0.4">
      <c r="A6" s="117" t="s">
        <v>8</v>
      </c>
      <c r="B6" s="117"/>
      <c r="C6" s="117"/>
      <c r="D6" s="117"/>
      <c r="E6" s="117"/>
      <c r="F6" s="117" t="s">
        <v>229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230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5693</v>
      </c>
      <c r="H17" s="108"/>
      <c r="I17" s="12" t="s">
        <v>29</v>
      </c>
      <c r="J17" s="13"/>
      <c r="K17" s="11"/>
      <c r="L17" s="109">
        <v>4155</v>
      </c>
      <c r="M17" s="109"/>
      <c r="N17" s="12" t="s">
        <v>29</v>
      </c>
      <c r="O17" s="13"/>
    </row>
    <row r="18" spans="1:15" ht="15.95" customHeight="1" x14ac:dyDescent="0.4">
      <c r="A18" s="110" t="s">
        <v>30</v>
      </c>
      <c r="B18" s="111"/>
      <c r="C18" s="111"/>
      <c r="D18" s="111"/>
      <c r="E18" s="112"/>
      <c r="F18" s="14"/>
      <c r="G18" s="113">
        <v>6296</v>
      </c>
      <c r="H18" s="113"/>
      <c r="I18" s="15" t="s">
        <v>29</v>
      </c>
      <c r="J18" s="16"/>
      <c r="K18" s="14"/>
      <c r="L18" s="114">
        <v>4615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10.4</v>
      </c>
      <c r="K24" s="23" t="s">
        <v>43</v>
      </c>
      <c r="L24" s="24">
        <v>13.3</v>
      </c>
      <c r="M24" s="23" t="s">
        <v>43</v>
      </c>
      <c r="N24" s="24">
        <v>16.100000000000001</v>
      </c>
      <c r="O24" s="25" t="s">
        <v>43</v>
      </c>
    </row>
    <row r="25" spans="1:15" ht="15" customHeight="1" x14ac:dyDescent="0.4">
      <c r="A25" s="94" t="s">
        <v>45</v>
      </c>
      <c r="B25" s="95"/>
      <c r="C25" s="95"/>
      <c r="D25" s="95"/>
      <c r="E25" s="95"/>
      <c r="F25" s="95"/>
      <c r="G25" s="96"/>
      <c r="H25" s="26">
        <v>3</v>
      </c>
      <c r="I25" s="23" t="s">
        <v>43</v>
      </c>
      <c r="J25" s="27">
        <v>10.8</v>
      </c>
      <c r="K25" s="23" t="s">
        <v>43</v>
      </c>
      <c r="L25" s="27">
        <v>13.6</v>
      </c>
      <c r="M25" s="23" t="s">
        <v>43</v>
      </c>
      <c r="N25" s="27">
        <v>15.8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231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232</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233</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234</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235</v>
      </c>
      <c r="D4" s="140"/>
      <c r="E4" s="140"/>
      <c r="F4" s="140"/>
      <c r="G4" s="140"/>
      <c r="H4" s="119"/>
      <c r="I4" s="117" t="s">
        <v>4</v>
      </c>
      <c r="J4" s="140" t="s">
        <v>236</v>
      </c>
      <c r="K4" s="140"/>
      <c r="L4" s="140"/>
      <c r="M4" s="140"/>
      <c r="N4" s="140"/>
      <c r="O4" s="119"/>
    </row>
    <row r="5" spans="1:15" ht="15" customHeight="1" x14ac:dyDescent="0.4">
      <c r="A5" s="139"/>
      <c r="B5" s="139"/>
      <c r="C5" s="127" t="s">
        <v>237</v>
      </c>
      <c r="D5" s="127"/>
      <c r="E5" s="127"/>
      <c r="F5" s="127"/>
      <c r="G5" s="127"/>
      <c r="H5" s="141"/>
      <c r="I5" s="139"/>
      <c r="J5" s="127" t="s">
        <v>238</v>
      </c>
      <c r="K5" s="127"/>
      <c r="L5" s="127"/>
      <c r="M5" s="127"/>
      <c r="N5" s="127"/>
      <c r="O5" s="128"/>
    </row>
    <row r="6" spans="1:15" ht="15" customHeight="1" x14ac:dyDescent="0.4">
      <c r="A6" s="117" t="s">
        <v>8</v>
      </c>
      <c r="B6" s="117"/>
      <c r="C6" s="117"/>
      <c r="D6" s="117"/>
      <c r="E6" s="117"/>
      <c r="F6" s="117" t="s">
        <v>239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240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8578</v>
      </c>
      <c r="H17" s="108"/>
      <c r="I17" s="12" t="s">
        <v>29</v>
      </c>
      <c r="J17" s="13"/>
      <c r="K17" s="11"/>
      <c r="L17" s="109">
        <v>5678</v>
      </c>
      <c r="M17" s="109"/>
      <c r="N17" s="12" t="s">
        <v>29</v>
      </c>
      <c r="O17" s="13"/>
    </row>
    <row r="18" spans="1:15" ht="15.95" customHeight="1" x14ac:dyDescent="0.4">
      <c r="A18" s="110" t="s">
        <v>30</v>
      </c>
      <c r="B18" s="111"/>
      <c r="C18" s="111"/>
      <c r="D18" s="111"/>
      <c r="E18" s="112"/>
      <c r="F18" s="14"/>
      <c r="G18" s="113">
        <v>9757</v>
      </c>
      <c r="H18" s="113"/>
      <c r="I18" s="15" t="s">
        <v>29</v>
      </c>
      <c r="J18" s="16"/>
      <c r="K18" s="14"/>
      <c r="L18" s="114">
        <v>6052</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1.5</v>
      </c>
      <c r="I24" s="23" t="s">
        <v>43</v>
      </c>
      <c r="J24" s="24">
        <v>15.6</v>
      </c>
      <c r="K24" s="23" t="s">
        <v>43</v>
      </c>
      <c r="L24" s="24">
        <v>2.2000000000000002</v>
      </c>
      <c r="M24" s="23" t="s">
        <v>43</v>
      </c>
      <c r="N24" s="24">
        <v>26</v>
      </c>
      <c r="O24" s="25" t="s">
        <v>43</v>
      </c>
    </row>
    <row r="25" spans="1:15" ht="15" customHeight="1" x14ac:dyDescent="0.4">
      <c r="A25" s="94" t="s">
        <v>45</v>
      </c>
      <c r="B25" s="95"/>
      <c r="C25" s="95"/>
      <c r="D25" s="95"/>
      <c r="E25" s="95"/>
      <c r="F25" s="95"/>
      <c r="G25" s="96"/>
      <c r="H25" s="26">
        <v>1.5</v>
      </c>
      <c r="I25" s="23" t="s">
        <v>43</v>
      </c>
      <c r="J25" s="27">
        <v>17.7</v>
      </c>
      <c r="K25" s="23" t="s">
        <v>43</v>
      </c>
      <c r="L25" s="27">
        <v>-0.1</v>
      </c>
      <c r="M25" s="23" t="s">
        <v>43</v>
      </c>
      <c r="N25" s="27">
        <v>30.7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241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242</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243</v>
      </c>
      <c r="B37" s="65"/>
      <c r="C37" s="65"/>
      <c r="D37" s="65"/>
      <c r="E37" s="65"/>
      <c r="F37" s="65"/>
      <c r="G37" s="65"/>
      <c r="H37" s="65"/>
      <c r="I37" s="65"/>
      <c r="J37" s="65"/>
      <c r="K37" s="65"/>
      <c r="L37" s="65"/>
      <c r="M37" s="65"/>
      <c r="N37" s="65"/>
      <c r="O37" s="66"/>
    </row>
    <row r="38" spans="1:15" s="30" customFormat="1" ht="45" customHeight="1" x14ac:dyDescent="0.4">
      <c r="A38" s="67" t="s">
        <v>244</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245</v>
      </c>
      <c r="D4" s="140"/>
      <c r="E4" s="140"/>
      <c r="F4" s="140"/>
      <c r="G4" s="140"/>
      <c r="H4" s="119"/>
      <c r="I4" s="117" t="s">
        <v>4</v>
      </c>
      <c r="J4" s="140" t="s">
        <v>246</v>
      </c>
      <c r="K4" s="140"/>
      <c r="L4" s="140"/>
      <c r="M4" s="140"/>
      <c r="N4" s="140"/>
      <c r="O4" s="119"/>
    </row>
    <row r="5" spans="1:15" ht="15" customHeight="1" x14ac:dyDescent="0.4">
      <c r="A5" s="139"/>
      <c r="B5" s="139"/>
      <c r="C5" s="127" t="s">
        <v>247</v>
      </c>
      <c r="D5" s="127"/>
      <c r="E5" s="127"/>
      <c r="F5" s="127"/>
      <c r="G5" s="127"/>
      <c r="H5" s="141"/>
      <c r="I5" s="139"/>
      <c r="J5" s="127" t="s">
        <v>248</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249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10899</v>
      </c>
      <c r="H17" s="108"/>
      <c r="I17" s="12" t="s">
        <v>29</v>
      </c>
      <c r="J17" s="13"/>
      <c r="K17" s="11"/>
      <c r="L17" s="109">
        <v>9386</v>
      </c>
      <c r="M17" s="109"/>
      <c r="N17" s="12" t="s">
        <v>29</v>
      </c>
      <c r="O17" s="13"/>
    </row>
    <row r="18" spans="1:15" ht="15.95" customHeight="1" x14ac:dyDescent="0.4">
      <c r="A18" s="110" t="s">
        <v>30</v>
      </c>
      <c r="B18" s="111"/>
      <c r="C18" s="111"/>
      <c r="D18" s="111"/>
      <c r="E18" s="112"/>
      <c r="F18" s="14"/>
      <c r="G18" s="113">
        <v>11311</v>
      </c>
      <c r="H18" s="113"/>
      <c r="I18" s="15" t="s">
        <v>29</v>
      </c>
      <c r="J18" s="16"/>
      <c r="K18" s="14"/>
      <c r="L18" s="114">
        <v>9768</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-5.6</v>
      </c>
      <c r="K24" s="23" t="s">
        <v>43</v>
      </c>
      <c r="L24" s="24">
        <v>-9.6</v>
      </c>
      <c r="M24" s="23" t="s">
        <v>43</v>
      </c>
      <c r="N24" s="24">
        <v>2.2999999999999998</v>
      </c>
      <c r="O24" s="25" t="s">
        <v>43</v>
      </c>
    </row>
    <row r="25" spans="1:15" ht="15" customHeight="1" x14ac:dyDescent="0.4">
      <c r="A25" s="94" t="s">
        <v>45</v>
      </c>
      <c r="B25" s="95"/>
      <c r="C25" s="95"/>
      <c r="D25" s="95"/>
      <c r="E25" s="95"/>
      <c r="F25" s="95"/>
      <c r="G25" s="96"/>
      <c r="H25" s="26">
        <v>3</v>
      </c>
      <c r="I25" s="23" t="s">
        <v>43</v>
      </c>
      <c r="J25" s="27">
        <v>-5.9</v>
      </c>
      <c r="K25" s="23" t="s">
        <v>43</v>
      </c>
      <c r="L25" s="27">
        <v>-10</v>
      </c>
      <c r="M25" s="23" t="s">
        <v>43</v>
      </c>
      <c r="N25" s="27">
        <v>2.1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250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251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252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253</v>
      </c>
      <c r="D4" s="140"/>
      <c r="E4" s="140"/>
      <c r="F4" s="140"/>
      <c r="G4" s="140"/>
      <c r="H4" s="119"/>
      <c r="I4" s="117" t="s">
        <v>4</v>
      </c>
      <c r="J4" s="140" t="s">
        <v>254</v>
      </c>
      <c r="K4" s="140"/>
      <c r="L4" s="140"/>
      <c r="M4" s="140"/>
      <c r="N4" s="140"/>
      <c r="O4" s="119"/>
    </row>
    <row r="5" spans="1:15" ht="15" customHeight="1" x14ac:dyDescent="0.4">
      <c r="A5" s="139"/>
      <c r="B5" s="139"/>
      <c r="C5" s="127" t="s">
        <v>6</v>
      </c>
      <c r="D5" s="127"/>
      <c r="E5" s="127"/>
      <c r="F5" s="127"/>
      <c r="G5" s="127"/>
      <c r="H5" s="141"/>
      <c r="I5" s="139"/>
      <c r="J5" s="127" t="s">
        <v>255</v>
      </c>
      <c r="K5" s="127"/>
      <c r="L5" s="127"/>
      <c r="M5" s="127"/>
      <c r="N5" s="127"/>
      <c r="O5" s="128"/>
    </row>
    <row r="6" spans="1:15" ht="15" customHeight="1" x14ac:dyDescent="0.4">
      <c r="A6" s="117" t="s">
        <v>8</v>
      </c>
      <c r="B6" s="117"/>
      <c r="C6" s="117"/>
      <c r="D6" s="117"/>
      <c r="E6" s="117"/>
      <c r="F6" s="117" t="s">
        <v>69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256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24093</v>
      </c>
      <c r="H17" s="108"/>
      <c r="I17" s="12" t="s">
        <v>29</v>
      </c>
      <c r="J17" s="13"/>
      <c r="K17" s="11"/>
      <c r="L17" s="109">
        <v>20802</v>
      </c>
      <c r="M17" s="109"/>
      <c r="N17" s="12" t="s">
        <v>29</v>
      </c>
      <c r="O17" s="13"/>
    </row>
    <row r="18" spans="1:15" ht="15.95" customHeight="1" x14ac:dyDescent="0.4">
      <c r="A18" s="110" t="s">
        <v>30</v>
      </c>
      <c r="B18" s="111"/>
      <c r="C18" s="111"/>
      <c r="D18" s="111"/>
      <c r="E18" s="112"/>
      <c r="F18" s="14"/>
      <c r="G18" s="113">
        <v>27925</v>
      </c>
      <c r="H18" s="113"/>
      <c r="I18" s="15" t="s">
        <v>29</v>
      </c>
      <c r="J18" s="16"/>
      <c r="K18" s="14"/>
      <c r="L18" s="114">
        <v>24219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-12.3</v>
      </c>
      <c r="K24" s="23" t="s">
        <v>43</v>
      </c>
      <c r="L24" s="24">
        <v>1.4</v>
      </c>
      <c r="M24" s="23" t="s">
        <v>43</v>
      </c>
      <c r="N24" s="24">
        <v>1.5</v>
      </c>
      <c r="O24" s="25" t="s">
        <v>43</v>
      </c>
    </row>
    <row r="25" spans="1:15" ht="15" customHeight="1" x14ac:dyDescent="0.4">
      <c r="A25" s="94" t="s">
        <v>45</v>
      </c>
      <c r="B25" s="95"/>
      <c r="C25" s="95"/>
      <c r="D25" s="95"/>
      <c r="E25" s="95"/>
      <c r="F25" s="95"/>
      <c r="G25" s="96"/>
      <c r="H25" s="26">
        <v>3</v>
      </c>
      <c r="I25" s="23" t="s">
        <v>43</v>
      </c>
      <c r="J25" s="27">
        <v>-12.2</v>
      </c>
      <c r="K25" s="23" t="s">
        <v>43</v>
      </c>
      <c r="L25" s="27">
        <v>1</v>
      </c>
      <c r="M25" s="23" t="s">
        <v>43</v>
      </c>
      <c r="N25" s="27">
        <v>1.1000000000000001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257</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258</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259</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260</v>
      </c>
      <c r="B37" s="65"/>
      <c r="C37" s="65"/>
      <c r="D37" s="65"/>
      <c r="E37" s="65"/>
      <c r="F37" s="65"/>
      <c r="G37" s="65"/>
      <c r="H37" s="65"/>
      <c r="I37" s="65"/>
      <c r="J37" s="65"/>
      <c r="K37" s="65"/>
      <c r="L37" s="65"/>
      <c r="M37" s="65"/>
      <c r="N37" s="65"/>
      <c r="O37" s="66"/>
    </row>
    <row r="38" spans="1:15" s="30" customFormat="1" ht="45" customHeight="1" x14ac:dyDescent="0.4">
      <c r="A38" s="67" t="s">
        <v>261</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262</v>
      </c>
      <c r="D4" s="140"/>
      <c r="E4" s="140"/>
      <c r="F4" s="140"/>
      <c r="G4" s="140"/>
      <c r="H4" s="119"/>
      <c r="I4" s="117" t="s">
        <v>4</v>
      </c>
      <c r="J4" s="140" t="s">
        <v>263</v>
      </c>
      <c r="K4" s="140"/>
      <c r="L4" s="140"/>
      <c r="M4" s="140"/>
      <c r="N4" s="140"/>
      <c r="O4" s="119"/>
    </row>
    <row r="5" spans="1:15" ht="15" customHeight="1" x14ac:dyDescent="0.4">
      <c r="A5" s="139"/>
      <c r="B5" s="139"/>
      <c r="C5" s="127" t="s">
        <v>6</v>
      </c>
      <c r="D5" s="127"/>
      <c r="E5" s="127"/>
      <c r="F5" s="127"/>
      <c r="G5" s="127"/>
      <c r="H5" s="141"/>
      <c r="I5" s="139"/>
      <c r="J5" s="127" t="s">
        <v>264</v>
      </c>
      <c r="K5" s="127"/>
      <c r="L5" s="127"/>
      <c r="M5" s="127"/>
      <c r="N5" s="127"/>
      <c r="O5" s="128"/>
    </row>
    <row r="6" spans="1:15" ht="15" customHeight="1" x14ac:dyDescent="0.4">
      <c r="A6" s="117" t="s">
        <v>8</v>
      </c>
      <c r="B6" s="117"/>
      <c r="C6" s="117"/>
      <c r="D6" s="117"/>
      <c r="E6" s="117"/>
      <c r="F6" s="117" t="s">
        <v>101</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265</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65610</v>
      </c>
      <c r="H17" s="108"/>
      <c r="I17" s="12" t="s">
        <v>29</v>
      </c>
      <c r="J17" s="13"/>
      <c r="K17" s="11"/>
      <c r="L17" s="109">
        <v>81022</v>
      </c>
      <c r="M17" s="109"/>
      <c r="N17" s="12" t="s">
        <v>29</v>
      </c>
      <c r="O17" s="13"/>
    </row>
    <row r="18" spans="1:15" ht="15.95" customHeight="1" x14ac:dyDescent="0.4">
      <c r="A18" s="110" t="s">
        <v>30</v>
      </c>
      <c r="B18" s="111"/>
      <c r="C18" s="111"/>
      <c r="D18" s="111"/>
      <c r="E18" s="112"/>
      <c r="F18" s="14"/>
      <c r="G18" s="113">
        <v>68808</v>
      </c>
      <c r="H18" s="113"/>
      <c r="I18" s="15" t="s">
        <v>29</v>
      </c>
      <c r="J18" s="16"/>
      <c r="K18" s="14"/>
      <c r="L18" s="114">
        <v>83441</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10.6</v>
      </c>
      <c r="I23" s="23" t="s">
        <v>43</v>
      </c>
      <c r="J23" s="24">
        <v>-17.100000000000001</v>
      </c>
      <c r="K23" s="23" t="s">
        <v>43</v>
      </c>
      <c r="L23" s="24">
        <v>-43.9</v>
      </c>
      <c r="M23" s="23" t="s">
        <v>43</v>
      </c>
      <c r="N23" s="24">
        <v>-23.5</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10.6</v>
      </c>
      <c r="I25" s="23" t="s">
        <v>43</v>
      </c>
      <c r="J25" s="27">
        <v>-16.2</v>
      </c>
      <c r="K25" s="23" t="s">
        <v>43</v>
      </c>
      <c r="L25" s="27">
        <v>-41.3</v>
      </c>
      <c r="M25" s="23" t="s">
        <v>43</v>
      </c>
      <c r="N25" s="27">
        <v>-21.3</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266</v>
      </c>
      <c r="B34" s="79"/>
      <c r="C34" s="79"/>
      <c r="D34" s="79"/>
      <c r="E34" s="79"/>
      <c r="F34" s="79"/>
      <c r="G34" s="79"/>
      <c r="H34" s="79"/>
      <c r="I34" s="79"/>
      <c r="J34" s="79"/>
      <c r="K34" s="79"/>
      <c r="L34" s="79"/>
      <c r="M34" s="79"/>
      <c r="N34" s="79"/>
      <c r="O34" s="80"/>
    </row>
    <row r="35" spans="1:15" ht="45" customHeight="1" x14ac:dyDescent="0.4">
      <c r="A35" s="81" t="s">
        <v>267</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268</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269</v>
      </c>
      <c r="D4" s="140"/>
      <c r="E4" s="140"/>
      <c r="F4" s="140"/>
      <c r="G4" s="140"/>
      <c r="H4" s="119"/>
      <c r="I4" s="117" t="s">
        <v>4</v>
      </c>
      <c r="J4" s="140" t="s">
        <v>270</v>
      </c>
      <c r="K4" s="140"/>
      <c r="L4" s="140"/>
      <c r="M4" s="140"/>
      <c r="N4" s="140"/>
      <c r="O4" s="119"/>
    </row>
    <row r="5" spans="1:15" ht="15" customHeight="1" x14ac:dyDescent="0.4">
      <c r="A5" s="139"/>
      <c r="B5" s="139"/>
      <c r="C5" s="127" t="s">
        <v>6</v>
      </c>
      <c r="D5" s="127"/>
      <c r="E5" s="127"/>
      <c r="F5" s="127"/>
      <c r="G5" s="127"/>
      <c r="H5" s="141"/>
      <c r="I5" s="139"/>
      <c r="J5" s="127" t="s">
        <v>271</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272</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66123</v>
      </c>
      <c r="H17" s="108"/>
      <c r="I17" s="12" t="s">
        <v>29</v>
      </c>
      <c r="J17" s="13"/>
      <c r="K17" s="11"/>
      <c r="L17" s="109">
        <v>40437</v>
      </c>
      <c r="M17" s="109"/>
      <c r="N17" s="12" t="s">
        <v>29</v>
      </c>
      <c r="O17" s="13"/>
    </row>
    <row r="18" spans="1:15" ht="15.95" customHeight="1" x14ac:dyDescent="0.4">
      <c r="A18" s="110" t="s">
        <v>30</v>
      </c>
      <c r="B18" s="111"/>
      <c r="C18" s="111"/>
      <c r="D18" s="111"/>
      <c r="E18" s="112"/>
      <c r="F18" s="14"/>
      <c r="G18" s="113">
        <v>70737</v>
      </c>
      <c r="H18" s="113"/>
      <c r="I18" s="15" t="s">
        <v>29</v>
      </c>
      <c r="J18" s="16"/>
      <c r="K18" s="14"/>
      <c r="L18" s="114">
        <v>43499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7.3</v>
      </c>
      <c r="K24" s="23" t="s">
        <v>43</v>
      </c>
      <c r="L24" s="24">
        <v>10.8</v>
      </c>
      <c r="M24" s="23" t="s">
        <v>43</v>
      </c>
      <c r="N24" s="24">
        <v>22.1</v>
      </c>
      <c r="O24" s="25" t="s">
        <v>43</v>
      </c>
    </row>
    <row r="25" spans="1:15" ht="15" customHeight="1" x14ac:dyDescent="0.4">
      <c r="A25" s="94" t="s">
        <v>45</v>
      </c>
      <c r="B25" s="95"/>
      <c r="C25" s="95"/>
      <c r="D25" s="95"/>
      <c r="E25" s="95"/>
      <c r="F25" s="95"/>
      <c r="G25" s="96"/>
      <c r="H25" s="26">
        <v>3</v>
      </c>
      <c r="I25" s="23" t="s">
        <v>43</v>
      </c>
      <c r="J25" s="27">
        <v>6.7</v>
      </c>
      <c r="K25" s="23" t="s">
        <v>43</v>
      </c>
      <c r="L25" s="27">
        <v>10.3</v>
      </c>
      <c r="M25" s="23" t="s">
        <v>43</v>
      </c>
      <c r="N25" s="27">
        <v>21.7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273</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274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275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57</v>
      </c>
      <c r="D4" s="140"/>
      <c r="E4" s="140"/>
      <c r="F4" s="140"/>
      <c r="G4" s="140"/>
      <c r="H4" s="119"/>
      <c r="I4" s="117" t="s">
        <v>4</v>
      </c>
      <c r="J4" s="140" t="s">
        <v>58</v>
      </c>
      <c r="K4" s="140"/>
      <c r="L4" s="140"/>
      <c r="M4" s="140"/>
      <c r="N4" s="140"/>
      <c r="O4" s="119"/>
    </row>
    <row r="5" spans="1:15" ht="15" customHeight="1" x14ac:dyDescent="0.4">
      <c r="A5" s="139"/>
      <c r="B5" s="139"/>
      <c r="C5" s="127" t="s">
        <v>6</v>
      </c>
      <c r="D5" s="127"/>
      <c r="E5" s="127"/>
      <c r="F5" s="127"/>
      <c r="G5" s="127"/>
      <c r="H5" s="141"/>
      <c r="I5" s="139"/>
      <c r="J5" s="127" t="s">
        <v>59</v>
      </c>
      <c r="K5" s="127"/>
      <c r="L5" s="127"/>
      <c r="M5" s="127"/>
      <c r="N5" s="127"/>
      <c r="O5" s="128"/>
    </row>
    <row r="6" spans="1:15" ht="15" customHeight="1" x14ac:dyDescent="0.4">
      <c r="A6" s="117" t="s">
        <v>8</v>
      </c>
      <c r="B6" s="117"/>
      <c r="C6" s="117"/>
      <c r="D6" s="117"/>
      <c r="E6" s="117"/>
      <c r="F6" s="117" t="s">
        <v>60</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61</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8656</v>
      </c>
      <c r="H17" s="108"/>
      <c r="I17" s="12" t="s">
        <v>29</v>
      </c>
      <c r="J17" s="13"/>
      <c r="K17" s="11"/>
      <c r="L17" s="109">
        <v>7757</v>
      </c>
      <c r="M17" s="109"/>
      <c r="N17" s="12" t="s">
        <v>29</v>
      </c>
      <c r="O17" s="13"/>
    </row>
    <row r="18" spans="1:15" ht="15.95" customHeight="1" x14ac:dyDescent="0.4">
      <c r="A18" s="110" t="s">
        <v>30</v>
      </c>
      <c r="B18" s="111"/>
      <c r="C18" s="111"/>
      <c r="D18" s="111"/>
      <c r="E18" s="112"/>
      <c r="F18" s="14"/>
      <c r="G18" s="113">
        <v>9151</v>
      </c>
      <c r="H18" s="113"/>
      <c r="I18" s="15" t="s">
        <v>29</v>
      </c>
      <c r="J18" s="16"/>
      <c r="K18" s="14"/>
      <c r="L18" s="114">
        <v>8204</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24.9</v>
      </c>
      <c r="K24" s="23" t="s">
        <v>43</v>
      </c>
      <c r="L24" s="24">
        <v>13.3</v>
      </c>
      <c r="M24" s="23" t="s">
        <v>43</v>
      </c>
      <c r="N24" s="24">
        <v>10.9</v>
      </c>
      <c r="O24" s="25" t="s">
        <v>43</v>
      </c>
    </row>
    <row r="25" spans="1:15" ht="15" customHeight="1" x14ac:dyDescent="0.4">
      <c r="A25" s="94" t="s">
        <v>45</v>
      </c>
      <c r="B25" s="95"/>
      <c r="C25" s="95"/>
      <c r="D25" s="95"/>
      <c r="E25" s="95"/>
      <c r="F25" s="95"/>
      <c r="G25" s="96"/>
      <c r="H25" s="26">
        <v>3</v>
      </c>
      <c r="I25" s="23" t="s">
        <v>43</v>
      </c>
      <c r="J25" s="27">
        <v>22.7</v>
      </c>
      <c r="K25" s="23" t="s">
        <v>43</v>
      </c>
      <c r="L25" s="27">
        <v>13.2</v>
      </c>
      <c r="M25" s="23" t="s">
        <v>43</v>
      </c>
      <c r="N25" s="27">
        <v>10.8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62</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63</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64</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276</v>
      </c>
      <c r="D4" s="140"/>
      <c r="E4" s="140"/>
      <c r="F4" s="140"/>
      <c r="G4" s="140"/>
      <c r="H4" s="119"/>
      <c r="I4" s="117" t="s">
        <v>4</v>
      </c>
      <c r="J4" s="140" t="s">
        <v>277</v>
      </c>
      <c r="K4" s="140"/>
      <c r="L4" s="140"/>
      <c r="M4" s="140"/>
      <c r="N4" s="140"/>
      <c r="O4" s="119"/>
    </row>
    <row r="5" spans="1:15" ht="15" customHeight="1" x14ac:dyDescent="0.4">
      <c r="A5" s="139"/>
      <c r="B5" s="139"/>
      <c r="C5" s="127" t="s">
        <v>6</v>
      </c>
      <c r="D5" s="127"/>
      <c r="E5" s="127"/>
      <c r="F5" s="127"/>
      <c r="G5" s="127"/>
      <c r="H5" s="141"/>
      <c r="I5" s="139"/>
      <c r="J5" s="127" t="s">
        <v>278</v>
      </c>
      <c r="K5" s="127"/>
      <c r="L5" s="127"/>
      <c r="M5" s="127"/>
      <c r="N5" s="127"/>
      <c r="O5" s="128"/>
    </row>
    <row r="6" spans="1:15" ht="15" customHeight="1" x14ac:dyDescent="0.4">
      <c r="A6" s="117" t="s">
        <v>8</v>
      </c>
      <c r="B6" s="117"/>
      <c r="C6" s="117"/>
      <c r="D6" s="117"/>
      <c r="E6" s="117"/>
      <c r="F6" s="117" t="s">
        <v>239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279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23765</v>
      </c>
      <c r="H17" s="108"/>
      <c r="I17" s="12" t="s">
        <v>29</v>
      </c>
      <c r="J17" s="13"/>
      <c r="K17" s="11"/>
      <c r="L17" s="109">
        <v>22152</v>
      </c>
      <c r="M17" s="109"/>
      <c r="N17" s="12" t="s">
        <v>29</v>
      </c>
      <c r="O17" s="13"/>
    </row>
    <row r="18" spans="1:15" ht="15.95" customHeight="1" x14ac:dyDescent="0.4">
      <c r="A18" s="110" t="s">
        <v>30</v>
      </c>
      <c r="B18" s="111"/>
      <c r="C18" s="111"/>
      <c r="D18" s="111"/>
      <c r="E18" s="112"/>
      <c r="F18" s="14"/>
      <c r="G18" s="113">
        <v>26879</v>
      </c>
      <c r="H18" s="113"/>
      <c r="I18" s="15" t="s">
        <v>29</v>
      </c>
      <c r="J18" s="16"/>
      <c r="K18" s="14"/>
      <c r="L18" s="114">
        <v>25024</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2.7</v>
      </c>
      <c r="K23" s="23" t="s">
        <v>43</v>
      </c>
      <c r="L23" s="24">
        <v>4</v>
      </c>
      <c r="M23" s="23" t="s">
        <v>43</v>
      </c>
      <c r="N23" s="24">
        <v>6.8</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2.6</v>
      </c>
      <c r="K25" s="23" t="s">
        <v>43</v>
      </c>
      <c r="L25" s="27">
        <v>4.2</v>
      </c>
      <c r="M25" s="23" t="s">
        <v>43</v>
      </c>
      <c r="N25" s="27">
        <v>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280</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281</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282</v>
      </c>
      <c r="D4" s="140"/>
      <c r="E4" s="140"/>
      <c r="F4" s="140"/>
      <c r="G4" s="140"/>
      <c r="H4" s="119"/>
      <c r="I4" s="117" t="s">
        <v>4</v>
      </c>
      <c r="J4" s="140" t="s">
        <v>283</v>
      </c>
      <c r="K4" s="140"/>
      <c r="L4" s="140"/>
      <c r="M4" s="140"/>
      <c r="N4" s="140"/>
      <c r="O4" s="119"/>
    </row>
    <row r="5" spans="1:15" ht="15" customHeight="1" x14ac:dyDescent="0.4">
      <c r="A5" s="139"/>
      <c r="B5" s="139"/>
      <c r="C5" s="127" t="s">
        <v>6</v>
      </c>
      <c r="D5" s="127"/>
      <c r="E5" s="127"/>
      <c r="F5" s="127"/>
      <c r="G5" s="127"/>
      <c r="H5" s="141"/>
      <c r="I5" s="139"/>
      <c r="J5" s="127" t="s">
        <v>284</v>
      </c>
      <c r="K5" s="127"/>
      <c r="L5" s="127"/>
      <c r="M5" s="127"/>
      <c r="N5" s="127"/>
      <c r="O5" s="128"/>
    </row>
    <row r="6" spans="1:15" ht="15" customHeight="1" x14ac:dyDescent="0.4">
      <c r="A6" s="117" t="s">
        <v>8</v>
      </c>
      <c r="B6" s="117"/>
      <c r="C6" s="117"/>
      <c r="D6" s="117"/>
      <c r="E6" s="117"/>
      <c r="F6" s="117" t="s">
        <v>285</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t="s">
        <v>13</v>
      </c>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286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11665</v>
      </c>
      <c r="H17" s="108"/>
      <c r="I17" s="12" t="s">
        <v>29</v>
      </c>
      <c r="J17" s="13"/>
      <c r="K17" s="11"/>
      <c r="L17" s="109">
        <v>8652</v>
      </c>
      <c r="M17" s="109"/>
      <c r="N17" s="12" t="s">
        <v>29</v>
      </c>
      <c r="O17" s="13"/>
    </row>
    <row r="18" spans="1:15" ht="15.95" customHeight="1" x14ac:dyDescent="0.4">
      <c r="A18" s="110" t="s">
        <v>30</v>
      </c>
      <c r="B18" s="111"/>
      <c r="C18" s="111"/>
      <c r="D18" s="111"/>
      <c r="E18" s="112"/>
      <c r="F18" s="14"/>
      <c r="G18" s="113">
        <v>13386</v>
      </c>
      <c r="H18" s="113"/>
      <c r="I18" s="15" t="s">
        <v>29</v>
      </c>
      <c r="J18" s="16"/>
      <c r="K18" s="14"/>
      <c r="L18" s="114">
        <v>9909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8.8000000000000007</v>
      </c>
      <c r="K23" s="23" t="s">
        <v>43</v>
      </c>
      <c r="L23" s="24">
        <v>19.8</v>
      </c>
      <c r="M23" s="23" t="s">
        <v>43</v>
      </c>
      <c r="N23" s="24">
        <v>25.9</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9.3000000000000007</v>
      </c>
      <c r="K25" s="23" t="s">
        <v>43</v>
      </c>
      <c r="L25" s="27">
        <v>20.399999999999999</v>
      </c>
      <c r="M25" s="23" t="s">
        <v>43</v>
      </c>
      <c r="N25" s="27">
        <v>26</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287</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288</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289</v>
      </c>
      <c r="D4" s="140"/>
      <c r="E4" s="140"/>
      <c r="F4" s="140"/>
      <c r="G4" s="140"/>
      <c r="H4" s="119"/>
      <c r="I4" s="117" t="s">
        <v>4</v>
      </c>
      <c r="J4" s="140" t="s">
        <v>290</v>
      </c>
      <c r="K4" s="140"/>
      <c r="L4" s="140"/>
      <c r="M4" s="140"/>
      <c r="N4" s="140"/>
      <c r="O4" s="119"/>
    </row>
    <row r="5" spans="1:15" ht="15" customHeight="1" x14ac:dyDescent="0.4">
      <c r="A5" s="139"/>
      <c r="B5" s="139"/>
      <c r="C5" s="127" t="s">
        <v>6</v>
      </c>
      <c r="D5" s="127"/>
      <c r="E5" s="127"/>
      <c r="F5" s="127"/>
      <c r="G5" s="127"/>
      <c r="H5" s="141"/>
      <c r="I5" s="139"/>
      <c r="J5" s="127" t="s">
        <v>291</v>
      </c>
      <c r="K5" s="127"/>
      <c r="L5" s="127"/>
      <c r="M5" s="127"/>
      <c r="N5" s="127"/>
      <c r="O5" s="128"/>
    </row>
    <row r="6" spans="1:15" ht="15" customHeight="1" x14ac:dyDescent="0.4">
      <c r="A6" s="117" t="s">
        <v>8</v>
      </c>
      <c r="B6" s="117"/>
      <c r="C6" s="117"/>
      <c r="D6" s="117"/>
      <c r="E6" s="117"/>
      <c r="F6" s="117" t="s">
        <v>292</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293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11106</v>
      </c>
      <c r="H17" s="108"/>
      <c r="I17" s="12" t="s">
        <v>29</v>
      </c>
      <c r="J17" s="13"/>
      <c r="K17" s="11"/>
      <c r="L17" s="109">
        <v>11075</v>
      </c>
      <c r="M17" s="109"/>
      <c r="N17" s="12" t="s">
        <v>29</v>
      </c>
      <c r="O17" s="13"/>
    </row>
    <row r="18" spans="1:15" ht="15.95" customHeight="1" x14ac:dyDescent="0.4">
      <c r="A18" s="110" t="s">
        <v>30</v>
      </c>
      <c r="B18" s="111"/>
      <c r="C18" s="111"/>
      <c r="D18" s="111"/>
      <c r="E18" s="112"/>
      <c r="F18" s="14"/>
      <c r="G18" s="113">
        <v>11854</v>
      </c>
      <c r="H18" s="113"/>
      <c r="I18" s="15" t="s">
        <v>29</v>
      </c>
      <c r="J18" s="16"/>
      <c r="K18" s="14"/>
      <c r="L18" s="114">
        <v>11810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3.2</v>
      </c>
      <c r="I24" s="23" t="s">
        <v>43</v>
      </c>
      <c r="J24" s="24">
        <v>-1.8</v>
      </c>
      <c r="K24" s="23" t="s">
        <v>43</v>
      </c>
      <c r="L24" s="24">
        <v>-1.7</v>
      </c>
      <c r="M24" s="23" t="s">
        <v>43</v>
      </c>
      <c r="N24" s="24">
        <v>-6.9</v>
      </c>
      <c r="O24" s="25" t="s">
        <v>43</v>
      </c>
    </row>
    <row r="25" spans="1:15" ht="15" customHeight="1" x14ac:dyDescent="0.4">
      <c r="A25" s="94" t="s">
        <v>45</v>
      </c>
      <c r="B25" s="95"/>
      <c r="C25" s="95"/>
      <c r="D25" s="95"/>
      <c r="E25" s="95"/>
      <c r="F25" s="95"/>
      <c r="G25" s="96"/>
      <c r="H25" s="26">
        <v>3.2</v>
      </c>
      <c r="I25" s="23" t="s">
        <v>43</v>
      </c>
      <c r="J25" s="27">
        <v>-1.6</v>
      </c>
      <c r="K25" s="23" t="s">
        <v>43</v>
      </c>
      <c r="L25" s="27">
        <v>-1.5</v>
      </c>
      <c r="M25" s="23" t="s">
        <v>43</v>
      </c>
      <c r="N25" s="27">
        <v>-6.8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294</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295</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296</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297</v>
      </c>
      <c r="D4" s="140"/>
      <c r="E4" s="140"/>
      <c r="F4" s="140"/>
      <c r="G4" s="140"/>
      <c r="H4" s="119"/>
      <c r="I4" s="117" t="s">
        <v>4</v>
      </c>
      <c r="J4" s="140" t="s">
        <v>298</v>
      </c>
      <c r="K4" s="140"/>
      <c r="L4" s="140"/>
      <c r="M4" s="140"/>
      <c r="N4" s="140"/>
      <c r="O4" s="119"/>
    </row>
    <row r="5" spans="1:15" ht="15" customHeight="1" x14ac:dyDescent="0.4">
      <c r="A5" s="139"/>
      <c r="B5" s="139"/>
      <c r="C5" s="127" t="s">
        <v>6</v>
      </c>
      <c r="D5" s="127"/>
      <c r="E5" s="127"/>
      <c r="F5" s="127"/>
      <c r="G5" s="127"/>
      <c r="H5" s="141"/>
      <c r="I5" s="139"/>
      <c r="J5" s="127" t="s">
        <v>299</v>
      </c>
      <c r="K5" s="127"/>
      <c r="L5" s="127"/>
      <c r="M5" s="127"/>
      <c r="N5" s="127"/>
      <c r="O5" s="128"/>
    </row>
    <row r="6" spans="1:15" ht="15" customHeight="1" x14ac:dyDescent="0.4">
      <c r="A6" s="117" t="s">
        <v>8</v>
      </c>
      <c r="B6" s="117"/>
      <c r="C6" s="117"/>
      <c r="D6" s="117"/>
      <c r="E6" s="117"/>
      <c r="F6" s="117" t="s">
        <v>300</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301</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14145</v>
      </c>
      <c r="H17" s="108"/>
      <c r="I17" s="12" t="s">
        <v>29</v>
      </c>
      <c r="J17" s="13"/>
      <c r="K17" s="11"/>
      <c r="L17" s="109">
        <v>14791</v>
      </c>
      <c r="M17" s="109"/>
      <c r="N17" s="12" t="s">
        <v>29</v>
      </c>
      <c r="O17" s="13"/>
    </row>
    <row r="18" spans="1:15" ht="15.95" customHeight="1" x14ac:dyDescent="0.4">
      <c r="A18" s="110" t="s">
        <v>30</v>
      </c>
      <c r="B18" s="111"/>
      <c r="C18" s="111"/>
      <c r="D18" s="111"/>
      <c r="E18" s="112"/>
      <c r="F18" s="14"/>
      <c r="G18" s="113">
        <v>15457</v>
      </c>
      <c r="H18" s="113"/>
      <c r="I18" s="15" t="s">
        <v>29</v>
      </c>
      <c r="J18" s="16"/>
      <c r="K18" s="14"/>
      <c r="L18" s="114">
        <v>16069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3.2</v>
      </c>
      <c r="I24" s="23" t="s">
        <v>43</v>
      </c>
      <c r="J24" s="24">
        <v>5.3</v>
      </c>
      <c r="K24" s="23" t="s">
        <v>43</v>
      </c>
      <c r="L24" s="24">
        <v>12.2</v>
      </c>
      <c r="M24" s="23" t="s">
        <v>43</v>
      </c>
      <c r="N24" s="24">
        <v>11</v>
      </c>
      <c r="O24" s="25" t="s">
        <v>43</v>
      </c>
    </row>
    <row r="25" spans="1:15" ht="15" customHeight="1" x14ac:dyDescent="0.4">
      <c r="A25" s="94" t="s">
        <v>45</v>
      </c>
      <c r="B25" s="95"/>
      <c r="C25" s="95"/>
      <c r="D25" s="95"/>
      <c r="E25" s="95"/>
      <c r="F25" s="95"/>
      <c r="G25" s="96"/>
      <c r="H25" s="26">
        <v>3.3</v>
      </c>
      <c r="I25" s="23" t="s">
        <v>43</v>
      </c>
      <c r="J25" s="27">
        <v>5.3</v>
      </c>
      <c r="K25" s="23" t="s">
        <v>43</v>
      </c>
      <c r="L25" s="27">
        <v>12.4</v>
      </c>
      <c r="M25" s="23" t="s">
        <v>43</v>
      </c>
      <c r="N25" s="27">
        <v>11.6</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302</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303</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304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305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306</v>
      </c>
      <c r="D4" s="140"/>
      <c r="E4" s="140"/>
      <c r="F4" s="140"/>
      <c r="G4" s="140"/>
      <c r="H4" s="119"/>
      <c r="I4" s="117" t="s">
        <v>4</v>
      </c>
      <c r="J4" s="140" t="s">
        <v>307</v>
      </c>
      <c r="K4" s="140"/>
      <c r="L4" s="140"/>
      <c r="M4" s="140"/>
      <c r="N4" s="140"/>
      <c r="O4" s="119"/>
    </row>
    <row r="5" spans="1:15" ht="15" customHeight="1" x14ac:dyDescent="0.4">
      <c r="A5" s="139"/>
      <c r="B5" s="139"/>
      <c r="C5" s="127" t="s">
        <v>6</v>
      </c>
      <c r="D5" s="127"/>
      <c r="E5" s="127"/>
      <c r="F5" s="127"/>
      <c r="G5" s="127"/>
      <c r="H5" s="141"/>
      <c r="I5" s="139"/>
      <c r="J5" s="127" t="s">
        <v>308</v>
      </c>
      <c r="K5" s="127"/>
      <c r="L5" s="127"/>
      <c r="M5" s="127"/>
      <c r="N5" s="127"/>
      <c r="O5" s="128"/>
    </row>
    <row r="6" spans="1:15" ht="15" customHeight="1" x14ac:dyDescent="0.4">
      <c r="A6" s="117" t="s">
        <v>8</v>
      </c>
      <c r="B6" s="117"/>
      <c r="C6" s="117"/>
      <c r="D6" s="117"/>
      <c r="E6" s="117"/>
      <c r="F6" s="117" t="s">
        <v>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309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8348</v>
      </c>
      <c r="H17" s="108"/>
      <c r="I17" s="12" t="s">
        <v>29</v>
      </c>
      <c r="J17" s="13"/>
      <c r="K17" s="11"/>
      <c r="L17" s="109">
        <v>6946</v>
      </c>
      <c r="M17" s="109"/>
      <c r="N17" s="12" t="s">
        <v>29</v>
      </c>
      <c r="O17" s="13"/>
    </row>
    <row r="18" spans="1:15" ht="15.95" customHeight="1" x14ac:dyDescent="0.4">
      <c r="A18" s="110" t="s">
        <v>30</v>
      </c>
      <c r="B18" s="111"/>
      <c r="C18" s="111"/>
      <c r="D18" s="111"/>
      <c r="E18" s="112"/>
      <c r="F18" s="14"/>
      <c r="G18" s="113">
        <v>8781</v>
      </c>
      <c r="H18" s="113"/>
      <c r="I18" s="15" t="s">
        <v>29</v>
      </c>
      <c r="J18" s="16"/>
      <c r="K18" s="14"/>
      <c r="L18" s="114">
        <v>7351</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-1</v>
      </c>
      <c r="K23" s="23" t="s">
        <v>43</v>
      </c>
      <c r="L23" s="24">
        <v>10</v>
      </c>
      <c r="M23" s="23" t="s">
        <v>43</v>
      </c>
      <c r="N23" s="24">
        <v>16.8</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3.3</v>
      </c>
      <c r="I25" s="23" t="s">
        <v>43</v>
      </c>
      <c r="J25" s="27">
        <v>-1.3</v>
      </c>
      <c r="K25" s="23" t="s">
        <v>43</v>
      </c>
      <c r="L25" s="27">
        <v>10</v>
      </c>
      <c r="M25" s="23" t="s">
        <v>43</v>
      </c>
      <c r="N25" s="27">
        <v>16.3</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310</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311</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312</v>
      </c>
      <c r="D4" s="140"/>
      <c r="E4" s="140"/>
      <c r="F4" s="140"/>
      <c r="G4" s="140"/>
      <c r="H4" s="119"/>
      <c r="I4" s="117" t="s">
        <v>4</v>
      </c>
      <c r="J4" s="140" t="s">
        <v>313</v>
      </c>
      <c r="K4" s="140"/>
      <c r="L4" s="140"/>
      <c r="M4" s="140"/>
      <c r="N4" s="140"/>
      <c r="O4" s="119"/>
    </row>
    <row r="5" spans="1:15" ht="15" customHeight="1" x14ac:dyDescent="0.4">
      <c r="A5" s="139"/>
      <c r="B5" s="139"/>
      <c r="C5" s="127" t="s">
        <v>6</v>
      </c>
      <c r="D5" s="127"/>
      <c r="E5" s="127"/>
      <c r="F5" s="127"/>
      <c r="G5" s="127"/>
      <c r="H5" s="141"/>
      <c r="I5" s="139"/>
      <c r="J5" s="127" t="s">
        <v>314</v>
      </c>
      <c r="K5" s="127"/>
      <c r="L5" s="127"/>
      <c r="M5" s="127"/>
      <c r="N5" s="127"/>
      <c r="O5" s="128"/>
    </row>
    <row r="6" spans="1:15" ht="15" customHeight="1" x14ac:dyDescent="0.4">
      <c r="A6" s="117" t="s">
        <v>8</v>
      </c>
      <c r="B6" s="117"/>
      <c r="C6" s="117"/>
      <c r="D6" s="117"/>
      <c r="E6" s="117"/>
      <c r="F6" s="117" t="s">
        <v>300</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315</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6850</v>
      </c>
      <c r="H17" s="108"/>
      <c r="I17" s="12" t="s">
        <v>29</v>
      </c>
      <c r="J17" s="13"/>
      <c r="K17" s="11"/>
      <c r="L17" s="109">
        <v>6963</v>
      </c>
      <c r="M17" s="109"/>
      <c r="N17" s="12" t="s">
        <v>29</v>
      </c>
      <c r="O17" s="13"/>
    </row>
    <row r="18" spans="1:15" ht="15.95" customHeight="1" x14ac:dyDescent="0.4">
      <c r="A18" s="110" t="s">
        <v>30</v>
      </c>
      <c r="B18" s="111"/>
      <c r="C18" s="111"/>
      <c r="D18" s="111"/>
      <c r="E18" s="112"/>
      <c r="F18" s="14"/>
      <c r="G18" s="113">
        <v>7044</v>
      </c>
      <c r="H18" s="113"/>
      <c r="I18" s="15" t="s">
        <v>29</v>
      </c>
      <c r="J18" s="16"/>
      <c r="K18" s="14"/>
      <c r="L18" s="114">
        <v>7169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0.8</v>
      </c>
      <c r="K24" s="23" t="s">
        <v>43</v>
      </c>
      <c r="L24" s="24">
        <v>-0.8</v>
      </c>
      <c r="M24" s="23" t="s">
        <v>43</v>
      </c>
      <c r="N24" s="24">
        <v>-2.2999999999999998</v>
      </c>
      <c r="O24" s="25" t="s">
        <v>43</v>
      </c>
    </row>
    <row r="25" spans="1:15" ht="15" customHeight="1" x14ac:dyDescent="0.4">
      <c r="A25" s="94" t="s">
        <v>45</v>
      </c>
      <c r="B25" s="95"/>
      <c r="C25" s="95"/>
      <c r="D25" s="95"/>
      <c r="E25" s="95"/>
      <c r="F25" s="95"/>
      <c r="G25" s="96"/>
      <c r="H25" s="26">
        <v>3</v>
      </c>
      <c r="I25" s="23" t="s">
        <v>43</v>
      </c>
      <c r="J25" s="27">
        <v>0.8</v>
      </c>
      <c r="K25" s="23" t="s">
        <v>43</v>
      </c>
      <c r="L25" s="27">
        <v>-1</v>
      </c>
      <c r="M25" s="23" t="s">
        <v>43</v>
      </c>
      <c r="N25" s="27">
        <v>-2.5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316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317</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318</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319</v>
      </c>
      <c r="D4" s="140"/>
      <c r="E4" s="140"/>
      <c r="F4" s="140"/>
      <c r="G4" s="140"/>
      <c r="H4" s="119"/>
      <c r="I4" s="117" t="s">
        <v>4</v>
      </c>
      <c r="J4" s="140" t="s">
        <v>320</v>
      </c>
      <c r="K4" s="140"/>
      <c r="L4" s="140"/>
      <c r="M4" s="140"/>
      <c r="N4" s="140"/>
      <c r="O4" s="119"/>
    </row>
    <row r="5" spans="1:15" ht="15" customHeight="1" x14ac:dyDescent="0.4">
      <c r="A5" s="139"/>
      <c r="B5" s="139"/>
      <c r="C5" s="127" t="s">
        <v>6</v>
      </c>
      <c r="D5" s="127"/>
      <c r="E5" s="127"/>
      <c r="F5" s="127"/>
      <c r="G5" s="127"/>
      <c r="H5" s="141"/>
      <c r="I5" s="139"/>
      <c r="J5" s="127" t="s">
        <v>321</v>
      </c>
      <c r="K5" s="127"/>
      <c r="L5" s="127"/>
      <c r="M5" s="127"/>
      <c r="N5" s="127"/>
      <c r="O5" s="128"/>
    </row>
    <row r="6" spans="1:15" ht="15" customHeight="1" x14ac:dyDescent="0.4">
      <c r="A6" s="117" t="s">
        <v>8</v>
      </c>
      <c r="B6" s="117"/>
      <c r="C6" s="117"/>
      <c r="D6" s="117"/>
      <c r="E6" s="117"/>
      <c r="F6" s="117" t="s">
        <v>60</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322</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3440</v>
      </c>
      <c r="H17" s="108"/>
      <c r="I17" s="12" t="s">
        <v>29</v>
      </c>
      <c r="J17" s="13"/>
      <c r="K17" s="11"/>
      <c r="L17" s="109">
        <v>3308</v>
      </c>
      <c r="M17" s="109"/>
      <c r="N17" s="12" t="s">
        <v>29</v>
      </c>
      <c r="O17" s="13"/>
    </row>
    <row r="18" spans="1:15" ht="15.95" customHeight="1" x14ac:dyDescent="0.4">
      <c r="A18" s="110" t="s">
        <v>30</v>
      </c>
      <c r="B18" s="111"/>
      <c r="C18" s="111"/>
      <c r="D18" s="111"/>
      <c r="E18" s="112"/>
      <c r="F18" s="14"/>
      <c r="G18" s="113">
        <v>3726</v>
      </c>
      <c r="H18" s="113"/>
      <c r="I18" s="15" t="s">
        <v>29</v>
      </c>
      <c r="J18" s="16"/>
      <c r="K18" s="14"/>
      <c r="L18" s="114">
        <v>3586</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3.1</v>
      </c>
      <c r="I23" s="23" t="s">
        <v>43</v>
      </c>
      <c r="J23" s="24">
        <v>-3.6</v>
      </c>
      <c r="K23" s="23" t="s">
        <v>43</v>
      </c>
      <c r="L23" s="24">
        <v>-4.3</v>
      </c>
      <c r="M23" s="23" t="s">
        <v>43</v>
      </c>
      <c r="N23" s="24">
        <v>3.9</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3.1</v>
      </c>
      <c r="I25" s="23" t="s">
        <v>43</v>
      </c>
      <c r="J25" s="27">
        <v>-3.5</v>
      </c>
      <c r="K25" s="23" t="s">
        <v>43</v>
      </c>
      <c r="L25" s="27">
        <v>-4</v>
      </c>
      <c r="M25" s="23" t="s">
        <v>43</v>
      </c>
      <c r="N25" s="27">
        <v>3.8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323</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324</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325</v>
      </c>
      <c r="D4" s="140"/>
      <c r="E4" s="140"/>
      <c r="F4" s="140"/>
      <c r="G4" s="140"/>
      <c r="H4" s="119"/>
      <c r="I4" s="117" t="s">
        <v>4</v>
      </c>
      <c r="J4" s="140" t="s">
        <v>326</v>
      </c>
      <c r="K4" s="140"/>
      <c r="L4" s="140"/>
      <c r="M4" s="140"/>
      <c r="N4" s="140"/>
      <c r="O4" s="119"/>
    </row>
    <row r="5" spans="1:15" ht="15" customHeight="1" x14ac:dyDescent="0.4">
      <c r="A5" s="139"/>
      <c r="B5" s="139"/>
      <c r="C5" s="127" t="s">
        <v>6</v>
      </c>
      <c r="D5" s="127"/>
      <c r="E5" s="127"/>
      <c r="F5" s="127"/>
      <c r="G5" s="127"/>
      <c r="H5" s="141"/>
      <c r="I5" s="139"/>
      <c r="J5" s="127" t="s">
        <v>327</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328</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9976</v>
      </c>
      <c r="H17" s="108"/>
      <c r="I17" s="12" t="s">
        <v>29</v>
      </c>
      <c r="J17" s="13"/>
      <c r="K17" s="11"/>
      <c r="L17" s="109">
        <v>7242</v>
      </c>
      <c r="M17" s="109"/>
      <c r="N17" s="12" t="s">
        <v>29</v>
      </c>
      <c r="O17" s="13"/>
    </row>
    <row r="18" spans="1:15" ht="15.95" customHeight="1" x14ac:dyDescent="0.4">
      <c r="A18" s="110" t="s">
        <v>30</v>
      </c>
      <c r="B18" s="111"/>
      <c r="C18" s="111"/>
      <c r="D18" s="111"/>
      <c r="E18" s="112"/>
      <c r="F18" s="14"/>
      <c r="G18" s="113">
        <v>10832</v>
      </c>
      <c r="H18" s="113"/>
      <c r="I18" s="15" t="s">
        <v>29</v>
      </c>
      <c r="J18" s="16"/>
      <c r="K18" s="14"/>
      <c r="L18" s="114">
        <v>7882</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8.1999999999999993</v>
      </c>
      <c r="K23" s="23" t="s">
        <v>43</v>
      </c>
      <c r="L23" s="24">
        <v>19.2</v>
      </c>
      <c r="M23" s="23" t="s">
        <v>43</v>
      </c>
      <c r="N23" s="24">
        <v>27.5</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8.1</v>
      </c>
      <c r="K25" s="23" t="s">
        <v>43</v>
      </c>
      <c r="L25" s="27">
        <v>19.2</v>
      </c>
      <c r="M25" s="23" t="s">
        <v>43</v>
      </c>
      <c r="N25" s="27">
        <v>27.3</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329</v>
      </c>
      <c r="B34" s="79"/>
      <c r="C34" s="79"/>
      <c r="D34" s="79"/>
      <c r="E34" s="79"/>
      <c r="F34" s="79"/>
      <c r="G34" s="79"/>
      <c r="H34" s="79"/>
      <c r="I34" s="79"/>
      <c r="J34" s="79"/>
      <c r="K34" s="79"/>
      <c r="L34" s="79"/>
      <c r="M34" s="79"/>
      <c r="N34" s="79"/>
      <c r="O34" s="80"/>
    </row>
    <row r="35" spans="1:15" ht="45" customHeight="1" x14ac:dyDescent="0.4">
      <c r="A35" s="81" t="s">
        <v>330</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331</v>
      </c>
      <c r="B37" s="65"/>
      <c r="C37" s="65"/>
      <c r="D37" s="65"/>
      <c r="E37" s="65"/>
      <c r="F37" s="65"/>
      <c r="G37" s="65"/>
      <c r="H37" s="65"/>
      <c r="I37" s="65"/>
      <c r="J37" s="65"/>
      <c r="K37" s="65"/>
      <c r="L37" s="65"/>
      <c r="M37" s="65"/>
      <c r="N37" s="65"/>
      <c r="O37" s="66"/>
    </row>
    <row r="38" spans="1:15" s="30" customFormat="1" ht="45" customHeight="1" x14ac:dyDescent="0.4">
      <c r="A38" s="67" t="s">
        <v>332</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333</v>
      </c>
      <c r="D4" s="140"/>
      <c r="E4" s="140"/>
      <c r="F4" s="140"/>
      <c r="G4" s="140"/>
      <c r="H4" s="119"/>
      <c r="I4" s="117" t="s">
        <v>4</v>
      </c>
      <c r="J4" s="140" t="s">
        <v>334</v>
      </c>
      <c r="K4" s="140"/>
      <c r="L4" s="140"/>
      <c r="M4" s="140"/>
      <c r="N4" s="140"/>
      <c r="O4" s="119"/>
    </row>
    <row r="5" spans="1:15" ht="15" customHeight="1" x14ac:dyDescent="0.4">
      <c r="A5" s="139"/>
      <c r="B5" s="139"/>
      <c r="C5" s="127" t="s">
        <v>6</v>
      </c>
      <c r="D5" s="127"/>
      <c r="E5" s="127"/>
      <c r="F5" s="127"/>
      <c r="G5" s="127"/>
      <c r="H5" s="141"/>
      <c r="I5" s="139"/>
      <c r="J5" s="127" t="s">
        <v>335</v>
      </c>
      <c r="K5" s="127"/>
      <c r="L5" s="127"/>
      <c r="M5" s="127"/>
      <c r="N5" s="127"/>
      <c r="O5" s="128"/>
    </row>
    <row r="6" spans="1:15" ht="15" customHeight="1" x14ac:dyDescent="0.4">
      <c r="A6" s="117" t="s">
        <v>8</v>
      </c>
      <c r="B6" s="117"/>
      <c r="C6" s="117"/>
      <c r="D6" s="117"/>
      <c r="E6" s="117"/>
      <c r="F6" s="117" t="s">
        <v>336</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337</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4734</v>
      </c>
      <c r="H17" s="108"/>
      <c r="I17" s="12" t="s">
        <v>29</v>
      </c>
      <c r="J17" s="13"/>
      <c r="K17" s="11"/>
      <c r="L17" s="109">
        <v>3820</v>
      </c>
      <c r="M17" s="109"/>
      <c r="N17" s="12" t="s">
        <v>29</v>
      </c>
      <c r="O17" s="13"/>
    </row>
    <row r="18" spans="1:15" ht="15.95" customHeight="1" x14ac:dyDescent="0.4">
      <c r="A18" s="110" t="s">
        <v>30</v>
      </c>
      <c r="B18" s="111"/>
      <c r="C18" s="111"/>
      <c r="D18" s="111"/>
      <c r="E18" s="112"/>
      <c r="F18" s="14"/>
      <c r="G18" s="113">
        <v>5316</v>
      </c>
      <c r="H18" s="113"/>
      <c r="I18" s="15" t="s">
        <v>29</v>
      </c>
      <c r="J18" s="16"/>
      <c r="K18" s="14"/>
      <c r="L18" s="114">
        <v>4233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3.9</v>
      </c>
      <c r="K24" s="23" t="s">
        <v>43</v>
      </c>
      <c r="L24" s="24">
        <v>7.9</v>
      </c>
      <c r="M24" s="23" t="s">
        <v>43</v>
      </c>
      <c r="N24" s="24">
        <v>19.7</v>
      </c>
      <c r="O24" s="25" t="s">
        <v>43</v>
      </c>
    </row>
    <row r="25" spans="1:15" ht="15" customHeight="1" x14ac:dyDescent="0.4">
      <c r="A25" s="94" t="s">
        <v>45</v>
      </c>
      <c r="B25" s="95"/>
      <c r="C25" s="95"/>
      <c r="D25" s="95"/>
      <c r="E25" s="95"/>
      <c r="F25" s="95"/>
      <c r="G25" s="96"/>
      <c r="H25" s="26">
        <v>3</v>
      </c>
      <c r="I25" s="23" t="s">
        <v>43</v>
      </c>
      <c r="J25" s="27">
        <v>4.0999999999999996</v>
      </c>
      <c r="K25" s="23" t="s">
        <v>43</v>
      </c>
      <c r="L25" s="27">
        <v>9.3000000000000007</v>
      </c>
      <c r="M25" s="23" t="s">
        <v>43</v>
      </c>
      <c r="N25" s="27">
        <v>20.8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241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338</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339</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340</v>
      </c>
      <c r="D4" s="140"/>
      <c r="E4" s="140"/>
      <c r="F4" s="140"/>
      <c r="G4" s="140"/>
      <c r="H4" s="119"/>
      <c r="I4" s="117" t="s">
        <v>4</v>
      </c>
      <c r="J4" s="140" t="s">
        <v>341</v>
      </c>
      <c r="K4" s="140"/>
      <c r="L4" s="140"/>
      <c r="M4" s="140"/>
      <c r="N4" s="140"/>
      <c r="O4" s="119"/>
    </row>
    <row r="5" spans="1:15" ht="15" customHeight="1" x14ac:dyDescent="0.4">
      <c r="A5" s="139"/>
      <c r="B5" s="139"/>
      <c r="C5" s="127" t="s">
        <v>342</v>
      </c>
      <c r="D5" s="127"/>
      <c r="E5" s="127"/>
      <c r="F5" s="127"/>
      <c r="G5" s="127"/>
      <c r="H5" s="141"/>
      <c r="I5" s="139"/>
      <c r="J5" s="127" t="s">
        <v>343</v>
      </c>
      <c r="K5" s="127"/>
      <c r="L5" s="127"/>
      <c r="M5" s="127"/>
      <c r="N5" s="127"/>
      <c r="O5" s="128"/>
    </row>
    <row r="6" spans="1:15" ht="15" customHeight="1" x14ac:dyDescent="0.4">
      <c r="A6" s="117" t="s">
        <v>8</v>
      </c>
      <c r="B6" s="117"/>
      <c r="C6" s="117"/>
      <c r="D6" s="117"/>
      <c r="E6" s="117"/>
      <c r="F6" s="117" t="s">
        <v>94</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344</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2985</v>
      </c>
      <c r="H17" s="108"/>
      <c r="I17" s="12" t="s">
        <v>29</v>
      </c>
      <c r="J17" s="13"/>
      <c r="K17" s="11"/>
      <c r="L17" s="109">
        <v>2752</v>
      </c>
      <c r="M17" s="109"/>
      <c r="N17" s="12" t="s">
        <v>29</v>
      </c>
      <c r="O17" s="13"/>
    </row>
    <row r="18" spans="1:15" ht="15.95" customHeight="1" x14ac:dyDescent="0.4">
      <c r="A18" s="110" t="s">
        <v>30</v>
      </c>
      <c r="B18" s="111"/>
      <c r="C18" s="111"/>
      <c r="D18" s="111"/>
      <c r="E18" s="112"/>
      <c r="F18" s="14"/>
      <c r="G18" s="113">
        <v>3059</v>
      </c>
      <c r="H18" s="113"/>
      <c r="I18" s="15" t="s">
        <v>29</v>
      </c>
      <c r="J18" s="16"/>
      <c r="K18" s="14"/>
      <c r="L18" s="114">
        <v>2813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3.1</v>
      </c>
      <c r="I23" s="23" t="s">
        <v>43</v>
      </c>
      <c r="J23" s="24">
        <v>1.1000000000000001</v>
      </c>
      <c r="K23" s="23" t="s">
        <v>43</v>
      </c>
      <c r="L23" s="24">
        <v>-1.3</v>
      </c>
      <c r="M23" s="23" t="s">
        <v>43</v>
      </c>
      <c r="N23" s="24">
        <v>7.9</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3.1</v>
      </c>
      <c r="I25" s="23" t="s">
        <v>43</v>
      </c>
      <c r="J25" s="27">
        <v>1.1000000000000001</v>
      </c>
      <c r="K25" s="23" t="s">
        <v>43</v>
      </c>
      <c r="L25" s="27">
        <v>-0.9</v>
      </c>
      <c r="M25" s="23" t="s">
        <v>43</v>
      </c>
      <c r="N25" s="27">
        <v>8.1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345</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346</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65</v>
      </c>
      <c r="D4" s="140"/>
      <c r="E4" s="140"/>
      <c r="F4" s="140"/>
      <c r="G4" s="140"/>
      <c r="H4" s="119"/>
      <c r="I4" s="117" t="s">
        <v>4</v>
      </c>
      <c r="J4" s="140" t="s">
        <v>66</v>
      </c>
      <c r="K4" s="140"/>
      <c r="L4" s="140"/>
      <c r="M4" s="140"/>
      <c r="N4" s="140"/>
      <c r="O4" s="119"/>
    </row>
    <row r="5" spans="1:15" ht="15" customHeight="1" x14ac:dyDescent="0.4">
      <c r="A5" s="139"/>
      <c r="B5" s="139"/>
      <c r="C5" s="127" t="s">
        <v>67</v>
      </c>
      <c r="D5" s="127"/>
      <c r="E5" s="127"/>
      <c r="F5" s="127"/>
      <c r="G5" s="127"/>
      <c r="H5" s="141"/>
      <c r="I5" s="139"/>
      <c r="J5" s="127" t="s">
        <v>68</v>
      </c>
      <c r="K5" s="127"/>
      <c r="L5" s="127"/>
      <c r="M5" s="127"/>
      <c r="N5" s="127"/>
      <c r="O5" s="128"/>
    </row>
    <row r="6" spans="1:15" ht="15" customHeight="1" x14ac:dyDescent="0.4">
      <c r="A6" s="117" t="s">
        <v>8</v>
      </c>
      <c r="B6" s="117"/>
      <c r="C6" s="117"/>
      <c r="D6" s="117"/>
      <c r="E6" s="117"/>
      <c r="F6" s="117" t="s">
        <v>69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70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38057</v>
      </c>
      <c r="H17" s="108"/>
      <c r="I17" s="12" t="s">
        <v>29</v>
      </c>
      <c r="J17" s="13"/>
      <c r="K17" s="11"/>
      <c r="L17" s="109">
        <v>42860</v>
      </c>
      <c r="M17" s="109"/>
      <c r="N17" s="12" t="s">
        <v>29</v>
      </c>
      <c r="O17" s="13"/>
    </row>
    <row r="18" spans="1:15" ht="15.95" customHeight="1" x14ac:dyDescent="0.4">
      <c r="A18" s="110" t="s">
        <v>30</v>
      </c>
      <c r="B18" s="111"/>
      <c r="C18" s="111"/>
      <c r="D18" s="111"/>
      <c r="E18" s="112"/>
      <c r="F18" s="14"/>
      <c r="G18" s="113">
        <v>43946</v>
      </c>
      <c r="H18" s="113"/>
      <c r="I18" s="15" t="s">
        <v>29</v>
      </c>
      <c r="J18" s="16"/>
      <c r="K18" s="14"/>
      <c r="L18" s="114">
        <v>49950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11.6</v>
      </c>
      <c r="K23" s="23" t="s">
        <v>43</v>
      </c>
      <c r="L23" s="24">
        <v>-12.8</v>
      </c>
      <c r="M23" s="23" t="s">
        <v>43</v>
      </c>
      <c r="N23" s="24">
        <v>-12.7</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11.4</v>
      </c>
      <c r="K25" s="23" t="s">
        <v>43</v>
      </c>
      <c r="L25" s="27">
        <v>-14.5</v>
      </c>
      <c r="M25" s="23" t="s">
        <v>43</v>
      </c>
      <c r="N25" s="27">
        <v>-13.7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71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72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347</v>
      </c>
      <c r="D4" s="140"/>
      <c r="E4" s="140"/>
      <c r="F4" s="140"/>
      <c r="G4" s="140"/>
      <c r="H4" s="119"/>
      <c r="I4" s="117" t="s">
        <v>4</v>
      </c>
      <c r="J4" s="140" t="s">
        <v>348</v>
      </c>
      <c r="K4" s="140"/>
      <c r="L4" s="140"/>
      <c r="M4" s="140"/>
      <c r="N4" s="140"/>
      <c r="O4" s="119"/>
    </row>
    <row r="5" spans="1:15" ht="15" customHeight="1" x14ac:dyDescent="0.4">
      <c r="A5" s="139"/>
      <c r="B5" s="139"/>
      <c r="C5" s="127" t="s">
        <v>6</v>
      </c>
      <c r="D5" s="127"/>
      <c r="E5" s="127"/>
      <c r="F5" s="127"/>
      <c r="G5" s="127"/>
      <c r="H5" s="141"/>
      <c r="I5" s="139"/>
      <c r="J5" s="127" t="s">
        <v>349</v>
      </c>
      <c r="K5" s="127"/>
      <c r="L5" s="127"/>
      <c r="M5" s="127"/>
      <c r="N5" s="127"/>
      <c r="O5" s="128"/>
    </row>
    <row r="6" spans="1:15" ht="15" customHeight="1" x14ac:dyDescent="0.4">
      <c r="A6" s="117" t="s">
        <v>8</v>
      </c>
      <c r="B6" s="117"/>
      <c r="C6" s="117"/>
      <c r="D6" s="117"/>
      <c r="E6" s="117"/>
      <c r="F6" s="117" t="s">
        <v>350</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351</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7113</v>
      </c>
      <c r="H17" s="108"/>
      <c r="I17" s="12" t="s">
        <v>29</v>
      </c>
      <c r="J17" s="13"/>
      <c r="K17" s="11"/>
      <c r="L17" s="109">
        <v>5126</v>
      </c>
      <c r="M17" s="109"/>
      <c r="N17" s="12" t="s">
        <v>29</v>
      </c>
      <c r="O17" s="13"/>
    </row>
    <row r="18" spans="1:15" ht="15.95" customHeight="1" x14ac:dyDescent="0.4">
      <c r="A18" s="110" t="s">
        <v>30</v>
      </c>
      <c r="B18" s="111"/>
      <c r="C18" s="111"/>
      <c r="D18" s="111"/>
      <c r="E18" s="112"/>
      <c r="F18" s="14"/>
      <c r="G18" s="113">
        <v>7604</v>
      </c>
      <c r="H18" s="113"/>
      <c r="I18" s="15" t="s">
        <v>29</v>
      </c>
      <c r="J18" s="16"/>
      <c r="K18" s="14"/>
      <c r="L18" s="114">
        <v>5572</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0.8</v>
      </c>
      <c r="K24" s="23" t="s">
        <v>43</v>
      </c>
      <c r="L24" s="24">
        <v>1.4</v>
      </c>
      <c r="M24" s="23" t="s">
        <v>43</v>
      </c>
      <c r="N24" s="24">
        <v>16.600000000000001</v>
      </c>
      <c r="O24" s="25" t="s">
        <v>43</v>
      </c>
    </row>
    <row r="25" spans="1:15" ht="15" customHeight="1" x14ac:dyDescent="0.4">
      <c r="A25" s="94" t="s">
        <v>45</v>
      </c>
      <c r="B25" s="95"/>
      <c r="C25" s="95"/>
      <c r="D25" s="95"/>
      <c r="E25" s="95"/>
      <c r="F25" s="95"/>
      <c r="G25" s="96"/>
      <c r="H25" s="26">
        <v>3</v>
      </c>
      <c r="I25" s="23" t="s">
        <v>43</v>
      </c>
      <c r="J25" s="27">
        <v>1.8</v>
      </c>
      <c r="K25" s="23" t="s">
        <v>43</v>
      </c>
      <c r="L25" s="27">
        <v>1.3</v>
      </c>
      <c r="M25" s="23" t="s">
        <v>43</v>
      </c>
      <c r="N25" s="27">
        <v>15.2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352</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353</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354</v>
      </c>
      <c r="D4" s="140"/>
      <c r="E4" s="140"/>
      <c r="F4" s="140"/>
      <c r="G4" s="140"/>
      <c r="H4" s="119"/>
      <c r="I4" s="117" t="s">
        <v>4</v>
      </c>
      <c r="J4" s="140" t="s">
        <v>355</v>
      </c>
      <c r="K4" s="140"/>
      <c r="L4" s="140"/>
      <c r="M4" s="140"/>
      <c r="N4" s="140"/>
      <c r="O4" s="119"/>
    </row>
    <row r="5" spans="1:15" ht="15" customHeight="1" x14ac:dyDescent="0.4">
      <c r="A5" s="139"/>
      <c r="B5" s="139"/>
      <c r="C5" s="127" t="s">
        <v>356</v>
      </c>
      <c r="D5" s="127"/>
      <c r="E5" s="127"/>
      <c r="F5" s="127"/>
      <c r="G5" s="127"/>
      <c r="H5" s="141"/>
      <c r="I5" s="139"/>
      <c r="J5" s="127" t="s">
        <v>357</v>
      </c>
      <c r="K5" s="127"/>
      <c r="L5" s="127"/>
      <c r="M5" s="127"/>
      <c r="N5" s="127"/>
      <c r="O5" s="128"/>
    </row>
    <row r="6" spans="1:15" ht="15" customHeight="1" x14ac:dyDescent="0.4">
      <c r="A6" s="117" t="s">
        <v>8</v>
      </c>
      <c r="B6" s="117"/>
      <c r="C6" s="117"/>
      <c r="D6" s="117"/>
      <c r="E6" s="117"/>
      <c r="F6" s="117" t="s">
        <v>336</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358</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7125</v>
      </c>
      <c r="H17" s="108"/>
      <c r="I17" s="12" t="s">
        <v>29</v>
      </c>
      <c r="J17" s="13"/>
      <c r="K17" s="11"/>
      <c r="L17" s="109">
        <v>6793</v>
      </c>
      <c r="M17" s="109"/>
      <c r="N17" s="12" t="s">
        <v>29</v>
      </c>
      <c r="O17" s="13"/>
    </row>
    <row r="18" spans="1:15" ht="15.95" customHeight="1" x14ac:dyDescent="0.4">
      <c r="A18" s="110" t="s">
        <v>30</v>
      </c>
      <c r="B18" s="111"/>
      <c r="C18" s="111"/>
      <c r="D18" s="111"/>
      <c r="E18" s="112"/>
      <c r="F18" s="14"/>
      <c r="G18" s="113">
        <v>8080</v>
      </c>
      <c r="H18" s="113"/>
      <c r="I18" s="15" t="s">
        <v>29</v>
      </c>
      <c r="J18" s="16"/>
      <c r="K18" s="14"/>
      <c r="L18" s="114">
        <v>7822</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1.5</v>
      </c>
      <c r="K23" s="23" t="s">
        <v>43</v>
      </c>
      <c r="L23" s="24">
        <v>-0.1</v>
      </c>
      <c r="M23" s="23" t="s">
        <v>43</v>
      </c>
      <c r="N23" s="24">
        <v>4.7</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1.3</v>
      </c>
      <c r="K25" s="23" t="s">
        <v>43</v>
      </c>
      <c r="L25" s="27">
        <v>-0.7</v>
      </c>
      <c r="M25" s="23" t="s">
        <v>43</v>
      </c>
      <c r="N25" s="27">
        <v>3.2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359</v>
      </c>
      <c r="B34" s="79"/>
      <c r="C34" s="79"/>
      <c r="D34" s="79"/>
      <c r="E34" s="79"/>
      <c r="F34" s="79"/>
      <c r="G34" s="79"/>
      <c r="H34" s="79"/>
      <c r="I34" s="79"/>
      <c r="J34" s="79"/>
      <c r="K34" s="79"/>
      <c r="L34" s="79"/>
      <c r="M34" s="79"/>
      <c r="N34" s="79"/>
      <c r="O34" s="80"/>
    </row>
    <row r="35" spans="1:15" ht="45" customHeight="1" x14ac:dyDescent="0.4">
      <c r="A35" s="81" t="s">
        <v>360</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361</v>
      </c>
      <c r="B37" s="65"/>
      <c r="C37" s="65"/>
      <c r="D37" s="65"/>
      <c r="E37" s="65"/>
      <c r="F37" s="65"/>
      <c r="G37" s="65"/>
      <c r="H37" s="65"/>
      <c r="I37" s="65"/>
      <c r="J37" s="65"/>
      <c r="K37" s="65"/>
      <c r="L37" s="65"/>
      <c r="M37" s="65"/>
      <c r="N37" s="65"/>
      <c r="O37" s="66"/>
    </row>
    <row r="38" spans="1:15" s="30" customFormat="1" ht="45" customHeight="1" x14ac:dyDescent="0.4">
      <c r="A38" s="67" t="s">
        <v>362</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363</v>
      </c>
      <c r="D4" s="140"/>
      <c r="E4" s="140"/>
      <c r="F4" s="140"/>
      <c r="G4" s="140"/>
      <c r="H4" s="119"/>
      <c r="I4" s="117" t="s">
        <v>4</v>
      </c>
      <c r="J4" s="140" t="s">
        <v>364</v>
      </c>
      <c r="K4" s="140"/>
      <c r="L4" s="140"/>
      <c r="M4" s="140"/>
      <c r="N4" s="140"/>
      <c r="O4" s="119"/>
    </row>
    <row r="5" spans="1:15" ht="15" customHeight="1" x14ac:dyDescent="0.4">
      <c r="A5" s="139"/>
      <c r="B5" s="139"/>
      <c r="C5" s="127" t="s">
        <v>365</v>
      </c>
      <c r="D5" s="127"/>
      <c r="E5" s="127"/>
      <c r="F5" s="127"/>
      <c r="G5" s="127"/>
      <c r="H5" s="141"/>
      <c r="I5" s="139"/>
      <c r="J5" s="127" t="s">
        <v>366</v>
      </c>
      <c r="K5" s="127"/>
      <c r="L5" s="127"/>
      <c r="M5" s="127"/>
      <c r="N5" s="127"/>
      <c r="O5" s="128"/>
    </row>
    <row r="6" spans="1:15" ht="15" customHeight="1" x14ac:dyDescent="0.4">
      <c r="A6" s="117" t="s">
        <v>8</v>
      </c>
      <c r="B6" s="117"/>
      <c r="C6" s="117"/>
      <c r="D6" s="117"/>
      <c r="E6" s="117"/>
      <c r="F6" s="117" t="s">
        <v>367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368</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11094</v>
      </c>
      <c r="H17" s="108"/>
      <c r="I17" s="12" t="s">
        <v>29</v>
      </c>
      <c r="J17" s="13"/>
      <c r="K17" s="11"/>
      <c r="L17" s="109">
        <v>7149</v>
      </c>
      <c r="M17" s="109"/>
      <c r="N17" s="12" t="s">
        <v>29</v>
      </c>
      <c r="O17" s="13"/>
    </row>
    <row r="18" spans="1:15" ht="15.95" customHeight="1" x14ac:dyDescent="0.4">
      <c r="A18" s="110" t="s">
        <v>30</v>
      </c>
      <c r="B18" s="111"/>
      <c r="C18" s="111"/>
      <c r="D18" s="111"/>
      <c r="E18" s="112"/>
      <c r="F18" s="14"/>
      <c r="G18" s="113">
        <v>12759</v>
      </c>
      <c r="H18" s="113"/>
      <c r="I18" s="15" t="s">
        <v>29</v>
      </c>
      <c r="J18" s="16"/>
      <c r="K18" s="14"/>
      <c r="L18" s="114">
        <v>8385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1.6</v>
      </c>
      <c r="K24" s="23" t="s">
        <v>43</v>
      </c>
      <c r="L24" s="24">
        <v>0.7</v>
      </c>
      <c r="M24" s="23" t="s">
        <v>43</v>
      </c>
      <c r="N24" s="24">
        <v>13.1</v>
      </c>
      <c r="O24" s="25" t="s">
        <v>43</v>
      </c>
    </row>
    <row r="25" spans="1:15" ht="15" customHeight="1" x14ac:dyDescent="0.4">
      <c r="A25" s="94" t="s">
        <v>45</v>
      </c>
      <c r="B25" s="95"/>
      <c r="C25" s="95"/>
      <c r="D25" s="95"/>
      <c r="E25" s="95"/>
      <c r="F25" s="95"/>
      <c r="G25" s="96"/>
      <c r="H25" s="26">
        <v>0</v>
      </c>
      <c r="I25" s="23" t="s">
        <v>43</v>
      </c>
      <c r="J25" s="27">
        <v>1.3</v>
      </c>
      <c r="K25" s="23" t="s">
        <v>43</v>
      </c>
      <c r="L25" s="27">
        <v>0.4</v>
      </c>
      <c r="M25" s="23" t="s">
        <v>43</v>
      </c>
      <c r="N25" s="27">
        <v>11.4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369</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370</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371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372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373</v>
      </c>
      <c r="D4" s="140"/>
      <c r="E4" s="140"/>
      <c r="F4" s="140"/>
      <c r="G4" s="140"/>
      <c r="H4" s="119"/>
      <c r="I4" s="117" t="s">
        <v>4</v>
      </c>
      <c r="J4" s="140" t="s">
        <v>374</v>
      </c>
      <c r="K4" s="140"/>
      <c r="L4" s="140"/>
      <c r="M4" s="140"/>
      <c r="N4" s="140"/>
      <c r="O4" s="119"/>
    </row>
    <row r="5" spans="1:15" ht="15" customHeight="1" x14ac:dyDescent="0.4">
      <c r="A5" s="139"/>
      <c r="B5" s="139"/>
      <c r="C5" s="127" t="s">
        <v>6</v>
      </c>
      <c r="D5" s="127"/>
      <c r="E5" s="127"/>
      <c r="F5" s="127"/>
      <c r="G5" s="127"/>
      <c r="H5" s="141"/>
      <c r="I5" s="139"/>
      <c r="J5" s="127" t="s">
        <v>375</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376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22138</v>
      </c>
      <c r="H17" s="108"/>
      <c r="I17" s="12" t="s">
        <v>29</v>
      </c>
      <c r="J17" s="13"/>
      <c r="K17" s="11"/>
      <c r="L17" s="109">
        <v>21008</v>
      </c>
      <c r="M17" s="109"/>
      <c r="N17" s="12" t="s">
        <v>29</v>
      </c>
      <c r="O17" s="13"/>
    </row>
    <row r="18" spans="1:15" ht="15.95" customHeight="1" x14ac:dyDescent="0.4">
      <c r="A18" s="110" t="s">
        <v>30</v>
      </c>
      <c r="B18" s="111"/>
      <c r="C18" s="111"/>
      <c r="D18" s="111"/>
      <c r="E18" s="112"/>
      <c r="F18" s="14"/>
      <c r="G18" s="113">
        <v>23328</v>
      </c>
      <c r="H18" s="113"/>
      <c r="I18" s="15" t="s">
        <v>29</v>
      </c>
      <c r="J18" s="16"/>
      <c r="K18" s="14"/>
      <c r="L18" s="114">
        <v>22133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4.5</v>
      </c>
      <c r="I24" s="23" t="s">
        <v>43</v>
      </c>
      <c r="J24" s="24">
        <v>6</v>
      </c>
      <c r="K24" s="23" t="s">
        <v>43</v>
      </c>
      <c r="L24" s="24">
        <v>-5.3</v>
      </c>
      <c r="M24" s="23" t="s">
        <v>43</v>
      </c>
      <c r="N24" s="24">
        <v>-10.3</v>
      </c>
      <c r="O24" s="25" t="s">
        <v>43</v>
      </c>
    </row>
    <row r="25" spans="1:15" ht="15" customHeight="1" x14ac:dyDescent="0.4">
      <c r="A25" s="94" t="s">
        <v>45</v>
      </c>
      <c r="B25" s="95"/>
      <c r="C25" s="95"/>
      <c r="D25" s="95"/>
      <c r="E25" s="95"/>
      <c r="F25" s="95"/>
      <c r="G25" s="96"/>
      <c r="H25" s="26">
        <v>4.5</v>
      </c>
      <c r="I25" s="23" t="s">
        <v>43</v>
      </c>
      <c r="J25" s="27">
        <v>6.4</v>
      </c>
      <c r="K25" s="23" t="s">
        <v>43</v>
      </c>
      <c r="L25" s="27">
        <v>-5.0999999999999996</v>
      </c>
      <c r="M25" s="23" t="s">
        <v>43</v>
      </c>
      <c r="N25" s="27">
        <v>-10.1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231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377</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378</v>
      </c>
      <c r="B37" s="65"/>
      <c r="C37" s="65"/>
      <c r="D37" s="65"/>
      <c r="E37" s="65"/>
      <c r="F37" s="65"/>
      <c r="G37" s="65"/>
      <c r="H37" s="65"/>
      <c r="I37" s="65"/>
      <c r="J37" s="65"/>
      <c r="K37" s="65"/>
      <c r="L37" s="65"/>
      <c r="M37" s="65"/>
      <c r="N37" s="65"/>
      <c r="O37" s="66"/>
    </row>
    <row r="38" spans="1:15" s="30" customFormat="1" ht="45" customHeight="1" x14ac:dyDescent="0.4">
      <c r="A38" s="67" t="s">
        <v>379</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380</v>
      </c>
      <c r="D4" s="140"/>
      <c r="E4" s="140"/>
      <c r="F4" s="140"/>
      <c r="G4" s="140"/>
      <c r="H4" s="119"/>
      <c r="I4" s="117" t="s">
        <v>4</v>
      </c>
      <c r="J4" s="140" t="s">
        <v>381</v>
      </c>
      <c r="K4" s="140"/>
      <c r="L4" s="140"/>
      <c r="M4" s="140"/>
      <c r="N4" s="140"/>
      <c r="O4" s="119"/>
    </row>
    <row r="5" spans="1:15" ht="15" customHeight="1" x14ac:dyDescent="0.4">
      <c r="A5" s="139"/>
      <c r="B5" s="139"/>
      <c r="C5" s="127" t="s">
        <v>6</v>
      </c>
      <c r="D5" s="127"/>
      <c r="E5" s="127"/>
      <c r="F5" s="127"/>
      <c r="G5" s="127"/>
      <c r="H5" s="141"/>
      <c r="I5" s="139"/>
      <c r="J5" s="127" t="s">
        <v>382</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383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3098</v>
      </c>
      <c r="H17" s="108"/>
      <c r="I17" s="12" t="s">
        <v>29</v>
      </c>
      <c r="J17" s="13"/>
      <c r="K17" s="11"/>
      <c r="L17" s="109">
        <v>303</v>
      </c>
      <c r="M17" s="109"/>
      <c r="N17" s="12" t="s">
        <v>29</v>
      </c>
      <c r="O17" s="13"/>
    </row>
    <row r="18" spans="1:15" ht="15.95" customHeight="1" x14ac:dyDescent="0.4">
      <c r="A18" s="110" t="s">
        <v>30</v>
      </c>
      <c r="B18" s="111"/>
      <c r="C18" s="111"/>
      <c r="D18" s="111"/>
      <c r="E18" s="112"/>
      <c r="F18" s="14"/>
      <c r="G18" s="113">
        <v>3488</v>
      </c>
      <c r="H18" s="113"/>
      <c r="I18" s="15" t="s">
        <v>29</v>
      </c>
      <c r="J18" s="16"/>
      <c r="K18" s="14"/>
      <c r="L18" s="114">
        <v>358</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-2.5</v>
      </c>
      <c r="K24" s="23" t="s">
        <v>43</v>
      </c>
      <c r="L24" s="24">
        <v>-1.3</v>
      </c>
      <c r="M24" s="23" t="s">
        <v>43</v>
      </c>
      <c r="N24" s="24">
        <v>-119.8</v>
      </c>
      <c r="O24" s="25" t="s">
        <v>43</v>
      </c>
    </row>
    <row r="25" spans="1:15" ht="15" customHeight="1" x14ac:dyDescent="0.4">
      <c r="A25" s="94" t="s">
        <v>45</v>
      </c>
      <c r="B25" s="95"/>
      <c r="C25" s="95"/>
      <c r="D25" s="95"/>
      <c r="E25" s="95"/>
      <c r="F25" s="95"/>
      <c r="G25" s="96"/>
      <c r="H25" s="26">
        <v>3</v>
      </c>
      <c r="I25" s="23" t="s">
        <v>43</v>
      </c>
      <c r="J25" s="27">
        <v>-2.4</v>
      </c>
      <c r="K25" s="23" t="s">
        <v>43</v>
      </c>
      <c r="L25" s="27">
        <v>-0.5</v>
      </c>
      <c r="M25" s="23" t="s">
        <v>43</v>
      </c>
      <c r="N25" s="27">
        <v>-131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384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385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386</v>
      </c>
      <c r="D4" s="140"/>
      <c r="E4" s="140"/>
      <c r="F4" s="140"/>
      <c r="G4" s="140"/>
      <c r="H4" s="119"/>
      <c r="I4" s="117" t="s">
        <v>4</v>
      </c>
      <c r="J4" s="140" t="s">
        <v>387</v>
      </c>
      <c r="K4" s="140"/>
      <c r="L4" s="140"/>
      <c r="M4" s="140"/>
      <c r="N4" s="140"/>
      <c r="O4" s="119"/>
    </row>
    <row r="5" spans="1:15" ht="15" customHeight="1" x14ac:dyDescent="0.4">
      <c r="A5" s="139"/>
      <c r="B5" s="139"/>
      <c r="C5" s="127" t="s">
        <v>6</v>
      </c>
      <c r="D5" s="127"/>
      <c r="E5" s="127"/>
      <c r="F5" s="127"/>
      <c r="G5" s="127"/>
      <c r="H5" s="141"/>
      <c r="I5" s="139"/>
      <c r="J5" s="127" t="s">
        <v>388</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389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8675</v>
      </c>
      <c r="H17" s="108"/>
      <c r="I17" s="12" t="s">
        <v>29</v>
      </c>
      <c r="J17" s="13"/>
      <c r="K17" s="11"/>
      <c r="L17" s="109">
        <v>9163</v>
      </c>
      <c r="M17" s="109"/>
      <c r="N17" s="12" t="s">
        <v>29</v>
      </c>
      <c r="O17" s="13"/>
    </row>
    <row r="18" spans="1:15" ht="15.95" customHeight="1" x14ac:dyDescent="0.4">
      <c r="A18" s="110" t="s">
        <v>30</v>
      </c>
      <c r="B18" s="111"/>
      <c r="C18" s="111"/>
      <c r="D18" s="111"/>
      <c r="E18" s="112"/>
      <c r="F18" s="14"/>
      <c r="G18" s="113">
        <v>9341</v>
      </c>
      <c r="H18" s="113"/>
      <c r="I18" s="15" t="s">
        <v>29</v>
      </c>
      <c r="J18" s="16"/>
      <c r="K18" s="14"/>
      <c r="L18" s="114">
        <v>9860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-2.2000000000000002</v>
      </c>
      <c r="K24" s="23" t="s">
        <v>43</v>
      </c>
      <c r="L24" s="24">
        <v>-7.9</v>
      </c>
      <c r="M24" s="23" t="s">
        <v>43</v>
      </c>
      <c r="N24" s="24">
        <v>-12.9</v>
      </c>
      <c r="O24" s="25" t="s">
        <v>43</v>
      </c>
    </row>
    <row r="25" spans="1:15" ht="15" customHeight="1" x14ac:dyDescent="0.4">
      <c r="A25" s="94" t="s">
        <v>45</v>
      </c>
      <c r="B25" s="95"/>
      <c r="C25" s="95"/>
      <c r="D25" s="95"/>
      <c r="E25" s="95"/>
      <c r="F25" s="95"/>
      <c r="G25" s="96"/>
      <c r="H25" s="26">
        <v>3</v>
      </c>
      <c r="I25" s="23" t="s">
        <v>43</v>
      </c>
      <c r="J25" s="27">
        <v>-2.2999999999999998</v>
      </c>
      <c r="K25" s="23" t="s">
        <v>43</v>
      </c>
      <c r="L25" s="27">
        <v>-7.7</v>
      </c>
      <c r="M25" s="23" t="s">
        <v>43</v>
      </c>
      <c r="N25" s="27">
        <v>-12.8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390</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391</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392</v>
      </c>
      <c r="D4" s="140"/>
      <c r="E4" s="140"/>
      <c r="F4" s="140"/>
      <c r="G4" s="140"/>
      <c r="H4" s="119"/>
      <c r="I4" s="117" t="s">
        <v>4</v>
      </c>
      <c r="J4" s="140" t="s">
        <v>393</v>
      </c>
      <c r="K4" s="140"/>
      <c r="L4" s="140"/>
      <c r="M4" s="140"/>
      <c r="N4" s="140"/>
      <c r="O4" s="119"/>
    </row>
    <row r="5" spans="1:15" ht="15" customHeight="1" x14ac:dyDescent="0.4">
      <c r="A5" s="139"/>
      <c r="B5" s="139"/>
      <c r="C5" s="127" t="s">
        <v>6</v>
      </c>
      <c r="D5" s="127"/>
      <c r="E5" s="127"/>
      <c r="F5" s="127"/>
      <c r="G5" s="127"/>
      <c r="H5" s="141"/>
      <c r="I5" s="139"/>
      <c r="J5" s="127" t="s">
        <v>394</v>
      </c>
      <c r="K5" s="127"/>
      <c r="L5" s="127"/>
      <c r="M5" s="127"/>
      <c r="N5" s="127"/>
      <c r="O5" s="128"/>
    </row>
    <row r="6" spans="1:15" ht="15" customHeight="1" x14ac:dyDescent="0.4">
      <c r="A6" s="117" t="s">
        <v>8</v>
      </c>
      <c r="B6" s="117"/>
      <c r="C6" s="117"/>
      <c r="D6" s="117"/>
      <c r="E6" s="117"/>
      <c r="F6" s="117" t="s">
        <v>395</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396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6533</v>
      </c>
      <c r="H17" s="108"/>
      <c r="I17" s="12" t="s">
        <v>29</v>
      </c>
      <c r="J17" s="13"/>
      <c r="K17" s="11"/>
      <c r="L17" s="109">
        <v>4940</v>
      </c>
      <c r="M17" s="109"/>
      <c r="N17" s="12" t="s">
        <v>29</v>
      </c>
      <c r="O17" s="13"/>
    </row>
    <row r="18" spans="1:15" ht="15.95" customHeight="1" x14ac:dyDescent="0.4">
      <c r="A18" s="110" t="s">
        <v>30</v>
      </c>
      <c r="B18" s="111"/>
      <c r="C18" s="111"/>
      <c r="D18" s="111"/>
      <c r="E18" s="112"/>
      <c r="F18" s="14"/>
      <c r="G18" s="113">
        <v>0</v>
      </c>
      <c r="H18" s="113"/>
      <c r="I18" s="15" t="s">
        <v>29</v>
      </c>
      <c r="J18" s="16"/>
      <c r="K18" s="14"/>
      <c r="L18" s="114">
        <v>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0.2</v>
      </c>
      <c r="K23" s="23" t="s">
        <v>43</v>
      </c>
      <c r="L23" s="24">
        <v>1.1000000000000001</v>
      </c>
      <c r="M23" s="23" t="s">
        <v>43</v>
      </c>
      <c r="N23" s="24">
        <v>24.4</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0</v>
      </c>
      <c r="I25" s="23" t="s">
        <v>43</v>
      </c>
      <c r="J25" s="27">
        <v>0</v>
      </c>
      <c r="K25" s="23" t="s">
        <v>43</v>
      </c>
      <c r="L25" s="27">
        <v>0</v>
      </c>
      <c r="M25" s="23" t="s">
        <v>43</v>
      </c>
      <c r="N25" s="27">
        <v>0</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397</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398</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399</v>
      </c>
      <c r="D4" s="140"/>
      <c r="E4" s="140"/>
      <c r="F4" s="140"/>
      <c r="G4" s="140"/>
      <c r="H4" s="119"/>
      <c r="I4" s="117" t="s">
        <v>4</v>
      </c>
      <c r="J4" s="140" t="s">
        <v>400</v>
      </c>
      <c r="K4" s="140"/>
      <c r="L4" s="140"/>
      <c r="M4" s="140"/>
      <c r="N4" s="140"/>
      <c r="O4" s="119"/>
    </row>
    <row r="5" spans="1:15" ht="15" customHeight="1" x14ac:dyDescent="0.4">
      <c r="A5" s="139"/>
      <c r="B5" s="139"/>
      <c r="C5" s="127" t="s">
        <v>6</v>
      </c>
      <c r="D5" s="127"/>
      <c r="E5" s="127"/>
      <c r="F5" s="127"/>
      <c r="G5" s="127"/>
      <c r="H5" s="141"/>
      <c r="I5" s="139"/>
      <c r="J5" s="127" t="s">
        <v>401</v>
      </c>
      <c r="K5" s="127"/>
      <c r="L5" s="127"/>
      <c r="M5" s="127"/>
      <c r="N5" s="127"/>
      <c r="O5" s="128"/>
    </row>
    <row r="6" spans="1:15" ht="15" customHeight="1" x14ac:dyDescent="0.4">
      <c r="A6" s="117" t="s">
        <v>8</v>
      </c>
      <c r="B6" s="117"/>
      <c r="C6" s="117"/>
      <c r="D6" s="117"/>
      <c r="E6" s="117"/>
      <c r="F6" s="117" t="s">
        <v>402</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403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3753</v>
      </c>
      <c r="H17" s="108"/>
      <c r="I17" s="12" t="s">
        <v>29</v>
      </c>
      <c r="J17" s="13"/>
      <c r="K17" s="11"/>
      <c r="L17" s="109">
        <v>4062</v>
      </c>
      <c r="M17" s="109"/>
      <c r="N17" s="12" t="s">
        <v>29</v>
      </c>
      <c r="O17" s="13"/>
    </row>
    <row r="18" spans="1:15" ht="15.95" customHeight="1" x14ac:dyDescent="0.4">
      <c r="A18" s="110" t="s">
        <v>30</v>
      </c>
      <c r="B18" s="111"/>
      <c r="C18" s="111"/>
      <c r="D18" s="111"/>
      <c r="E18" s="112"/>
      <c r="F18" s="14"/>
      <c r="G18" s="113">
        <v>3795</v>
      </c>
      <c r="H18" s="113"/>
      <c r="I18" s="15" t="s">
        <v>29</v>
      </c>
      <c r="J18" s="16"/>
      <c r="K18" s="14"/>
      <c r="L18" s="114">
        <v>4205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3.1</v>
      </c>
      <c r="I24" s="23" t="s">
        <v>43</v>
      </c>
      <c r="J24" s="24">
        <v>-2.4</v>
      </c>
      <c r="K24" s="23" t="s">
        <v>43</v>
      </c>
      <c r="L24" s="24">
        <v>-2.2000000000000002</v>
      </c>
      <c r="M24" s="23" t="s">
        <v>43</v>
      </c>
      <c r="N24" s="24">
        <v>-8.3000000000000007</v>
      </c>
      <c r="O24" s="25" t="s">
        <v>43</v>
      </c>
    </row>
    <row r="25" spans="1:15" ht="15" customHeight="1" x14ac:dyDescent="0.4">
      <c r="A25" s="94" t="s">
        <v>45</v>
      </c>
      <c r="B25" s="95"/>
      <c r="C25" s="95"/>
      <c r="D25" s="95"/>
      <c r="E25" s="95"/>
      <c r="F25" s="95"/>
      <c r="G25" s="96"/>
      <c r="H25" s="26">
        <v>3</v>
      </c>
      <c r="I25" s="23" t="s">
        <v>43</v>
      </c>
      <c r="J25" s="27">
        <v>-2.2999999999999998</v>
      </c>
      <c r="K25" s="23" t="s">
        <v>43</v>
      </c>
      <c r="L25" s="27">
        <v>-5.5</v>
      </c>
      <c r="M25" s="23" t="s">
        <v>43</v>
      </c>
      <c r="N25" s="27">
        <v>-10.9</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241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404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405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406</v>
      </c>
      <c r="D4" s="140"/>
      <c r="E4" s="140"/>
      <c r="F4" s="140"/>
      <c r="G4" s="140"/>
      <c r="H4" s="119"/>
      <c r="I4" s="117" t="s">
        <v>4</v>
      </c>
      <c r="J4" s="140" t="s">
        <v>407</v>
      </c>
      <c r="K4" s="140"/>
      <c r="L4" s="140"/>
      <c r="M4" s="140"/>
      <c r="N4" s="140"/>
      <c r="O4" s="119"/>
    </row>
    <row r="5" spans="1:15" ht="15" customHeight="1" x14ac:dyDescent="0.4">
      <c r="A5" s="139"/>
      <c r="B5" s="139"/>
      <c r="C5" s="127" t="s">
        <v>6</v>
      </c>
      <c r="D5" s="127"/>
      <c r="E5" s="127"/>
      <c r="F5" s="127"/>
      <c r="G5" s="127"/>
      <c r="H5" s="141"/>
      <c r="I5" s="139"/>
      <c r="J5" s="127" t="s">
        <v>408</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409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3569</v>
      </c>
      <c r="H17" s="108"/>
      <c r="I17" s="12" t="s">
        <v>29</v>
      </c>
      <c r="J17" s="13"/>
      <c r="K17" s="11"/>
      <c r="L17" s="109">
        <v>2805</v>
      </c>
      <c r="M17" s="109"/>
      <c r="N17" s="12" t="s">
        <v>29</v>
      </c>
      <c r="O17" s="13"/>
    </row>
    <row r="18" spans="1:15" ht="15.95" customHeight="1" x14ac:dyDescent="0.4">
      <c r="A18" s="110" t="s">
        <v>30</v>
      </c>
      <c r="B18" s="111"/>
      <c r="C18" s="111"/>
      <c r="D18" s="111"/>
      <c r="E18" s="112"/>
      <c r="F18" s="14"/>
      <c r="G18" s="113">
        <v>3763</v>
      </c>
      <c r="H18" s="113"/>
      <c r="I18" s="15" t="s">
        <v>29</v>
      </c>
      <c r="J18" s="16"/>
      <c r="K18" s="14"/>
      <c r="L18" s="114">
        <v>2959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5.5</v>
      </c>
      <c r="K24" s="23" t="s">
        <v>43</v>
      </c>
      <c r="L24" s="24">
        <v>9.4</v>
      </c>
      <c r="M24" s="23" t="s">
        <v>43</v>
      </c>
      <c r="N24" s="24">
        <v>-0.3</v>
      </c>
      <c r="O24" s="25" t="s">
        <v>43</v>
      </c>
    </row>
    <row r="25" spans="1:15" ht="15" customHeight="1" x14ac:dyDescent="0.4">
      <c r="A25" s="94" t="s">
        <v>45</v>
      </c>
      <c r="B25" s="95"/>
      <c r="C25" s="95"/>
      <c r="D25" s="95"/>
      <c r="E25" s="95"/>
      <c r="F25" s="95"/>
      <c r="G25" s="96"/>
      <c r="H25" s="26">
        <v>3</v>
      </c>
      <c r="I25" s="23" t="s">
        <v>43</v>
      </c>
      <c r="J25" s="27">
        <v>6.3</v>
      </c>
      <c r="K25" s="23" t="s">
        <v>43</v>
      </c>
      <c r="L25" s="27">
        <v>10</v>
      </c>
      <c r="M25" s="23" t="s">
        <v>43</v>
      </c>
      <c r="N25" s="27">
        <v>-0.3</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410</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411</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412</v>
      </c>
      <c r="D4" s="140"/>
      <c r="E4" s="140"/>
      <c r="F4" s="140"/>
      <c r="G4" s="140"/>
      <c r="H4" s="119"/>
      <c r="I4" s="117" t="s">
        <v>4</v>
      </c>
      <c r="J4" s="140" t="s">
        <v>413</v>
      </c>
      <c r="K4" s="140"/>
      <c r="L4" s="140"/>
      <c r="M4" s="140"/>
      <c r="N4" s="140"/>
      <c r="O4" s="119"/>
    </row>
    <row r="5" spans="1:15" ht="15" customHeight="1" x14ac:dyDescent="0.4">
      <c r="A5" s="139"/>
      <c r="B5" s="139"/>
      <c r="C5" s="127" t="s">
        <v>6</v>
      </c>
      <c r="D5" s="127"/>
      <c r="E5" s="127"/>
      <c r="F5" s="127"/>
      <c r="G5" s="127"/>
      <c r="H5" s="141"/>
      <c r="I5" s="139"/>
      <c r="J5" s="127" t="s">
        <v>414</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415</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6085</v>
      </c>
      <c r="H17" s="108"/>
      <c r="I17" s="12" t="s">
        <v>29</v>
      </c>
      <c r="J17" s="13"/>
      <c r="K17" s="11"/>
      <c r="L17" s="109">
        <v>4665</v>
      </c>
      <c r="M17" s="109"/>
      <c r="N17" s="12" t="s">
        <v>29</v>
      </c>
      <c r="O17" s="13"/>
    </row>
    <row r="18" spans="1:15" ht="15.95" customHeight="1" x14ac:dyDescent="0.4">
      <c r="A18" s="110" t="s">
        <v>30</v>
      </c>
      <c r="B18" s="111"/>
      <c r="C18" s="111"/>
      <c r="D18" s="111"/>
      <c r="E18" s="112"/>
      <c r="F18" s="14"/>
      <c r="G18" s="113">
        <v>6789</v>
      </c>
      <c r="H18" s="113"/>
      <c r="I18" s="15" t="s">
        <v>29</v>
      </c>
      <c r="J18" s="16"/>
      <c r="K18" s="14"/>
      <c r="L18" s="114">
        <v>5231</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-3.8</v>
      </c>
      <c r="K23" s="23" t="s">
        <v>43</v>
      </c>
      <c r="L23" s="24">
        <v>11.8</v>
      </c>
      <c r="M23" s="23" t="s">
        <v>43</v>
      </c>
      <c r="N23" s="24">
        <v>23.4</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-3.6</v>
      </c>
      <c r="K25" s="23" t="s">
        <v>43</v>
      </c>
      <c r="L25" s="27">
        <v>11.8</v>
      </c>
      <c r="M25" s="23" t="s">
        <v>43</v>
      </c>
      <c r="N25" s="27">
        <v>23</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416</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417</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73</v>
      </c>
      <c r="D4" s="140"/>
      <c r="E4" s="140"/>
      <c r="F4" s="140"/>
      <c r="G4" s="140"/>
      <c r="H4" s="119"/>
      <c r="I4" s="117" t="s">
        <v>4</v>
      </c>
      <c r="J4" s="140" t="s">
        <v>74</v>
      </c>
      <c r="K4" s="140"/>
      <c r="L4" s="140"/>
      <c r="M4" s="140"/>
      <c r="N4" s="140"/>
      <c r="O4" s="119"/>
    </row>
    <row r="5" spans="1:15" ht="15" customHeight="1" x14ac:dyDescent="0.4">
      <c r="A5" s="139"/>
      <c r="B5" s="139"/>
      <c r="C5" s="127" t="s">
        <v>6</v>
      </c>
      <c r="D5" s="127"/>
      <c r="E5" s="127"/>
      <c r="F5" s="127"/>
      <c r="G5" s="127"/>
      <c r="H5" s="141"/>
      <c r="I5" s="139"/>
      <c r="J5" s="127" t="s">
        <v>75</v>
      </c>
      <c r="K5" s="127"/>
      <c r="L5" s="127"/>
      <c r="M5" s="127"/>
      <c r="N5" s="127"/>
      <c r="O5" s="128"/>
    </row>
    <row r="6" spans="1:15" ht="15" customHeight="1" x14ac:dyDescent="0.4">
      <c r="A6" s="117" t="s">
        <v>8</v>
      </c>
      <c r="B6" s="117"/>
      <c r="C6" s="117"/>
      <c r="D6" s="117"/>
      <c r="E6" s="117"/>
      <c r="F6" s="117" t="s">
        <v>76</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77</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180857</v>
      </c>
      <c r="H17" s="108"/>
      <c r="I17" s="12" t="s">
        <v>29</v>
      </c>
      <c r="J17" s="13"/>
      <c r="K17" s="11"/>
      <c r="L17" s="109">
        <v>152960</v>
      </c>
      <c r="M17" s="109"/>
      <c r="N17" s="12" t="s">
        <v>29</v>
      </c>
      <c r="O17" s="13"/>
    </row>
    <row r="18" spans="1:15" ht="15.95" customHeight="1" x14ac:dyDescent="0.4">
      <c r="A18" s="110" t="s">
        <v>30</v>
      </c>
      <c r="B18" s="111"/>
      <c r="C18" s="111"/>
      <c r="D18" s="111"/>
      <c r="E18" s="112"/>
      <c r="F18" s="14"/>
      <c r="G18" s="113">
        <v>181530</v>
      </c>
      <c r="H18" s="113"/>
      <c r="I18" s="15" t="s">
        <v>29</v>
      </c>
      <c r="J18" s="16"/>
      <c r="K18" s="14"/>
      <c r="L18" s="114">
        <v>153662</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0.6</v>
      </c>
      <c r="K24" s="23" t="s">
        <v>43</v>
      </c>
      <c r="L24" s="24">
        <v>4.9000000000000004</v>
      </c>
      <c r="M24" s="23" t="s">
        <v>43</v>
      </c>
      <c r="N24" s="24">
        <v>1.2</v>
      </c>
      <c r="O24" s="25" t="s">
        <v>43</v>
      </c>
    </row>
    <row r="25" spans="1:15" ht="15" customHeight="1" x14ac:dyDescent="0.4">
      <c r="A25" s="94" t="s">
        <v>45</v>
      </c>
      <c r="B25" s="95"/>
      <c r="C25" s="95"/>
      <c r="D25" s="95"/>
      <c r="E25" s="95"/>
      <c r="F25" s="95"/>
      <c r="G25" s="96"/>
      <c r="H25" s="26">
        <v>3</v>
      </c>
      <c r="I25" s="23" t="s">
        <v>43</v>
      </c>
      <c r="J25" s="27">
        <v>0.6</v>
      </c>
      <c r="K25" s="23" t="s">
        <v>43</v>
      </c>
      <c r="L25" s="27">
        <v>4.8</v>
      </c>
      <c r="M25" s="23" t="s">
        <v>43</v>
      </c>
      <c r="N25" s="27">
        <v>1.2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78</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79</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80</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418</v>
      </c>
      <c r="D4" s="140"/>
      <c r="E4" s="140"/>
      <c r="F4" s="140"/>
      <c r="G4" s="140"/>
      <c r="H4" s="119"/>
      <c r="I4" s="117" t="s">
        <v>4</v>
      </c>
      <c r="J4" s="140" t="s">
        <v>419</v>
      </c>
      <c r="K4" s="140"/>
      <c r="L4" s="140"/>
      <c r="M4" s="140"/>
      <c r="N4" s="140"/>
      <c r="O4" s="119"/>
    </row>
    <row r="5" spans="1:15" ht="15" customHeight="1" x14ac:dyDescent="0.4">
      <c r="A5" s="139"/>
      <c r="B5" s="139"/>
      <c r="C5" s="127" t="s">
        <v>6</v>
      </c>
      <c r="D5" s="127"/>
      <c r="E5" s="127"/>
      <c r="F5" s="127"/>
      <c r="G5" s="127"/>
      <c r="H5" s="141"/>
      <c r="I5" s="139"/>
      <c r="J5" s="127" t="s">
        <v>420</v>
      </c>
      <c r="K5" s="127"/>
      <c r="L5" s="127"/>
      <c r="M5" s="127"/>
      <c r="N5" s="127"/>
      <c r="O5" s="128"/>
    </row>
    <row r="6" spans="1:15" ht="15" customHeight="1" x14ac:dyDescent="0.4">
      <c r="A6" s="117" t="s">
        <v>8</v>
      </c>
      <c r="B6" s="117"/>
      <c r="C6" s="117"/>
      <c r="D6" s="117"/>
      <c r="E6" s="117"/>
      <c r="F6" s="117" t="s">
        <v>193</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421</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395</v>
      </c>
      <c r="H17" s="108"/>
      <c r="I17" s="12" t="s">
        <v>29</v>
      </c>
      <c r="J17" s="13"/>
      <c r="K17" s="11"/>
      <c r="L17" s="109">
        <v>31</v>
      </c>
      <c r="M17" s="109"/>
      <c r="N17" s="12" t="s">
        <v>29</v>
      </c>
      <c r="O17" s="13"/>
    </row>
    <row r="18" spans="1:15" ht="15.95" customHeight="1" x14ac:dyDescent="0.4">
      <c r="A18" s="110" t="s">
        <v>30</v>
      </c>
      <c r="B18" s="111"/>
      <c r="C18" s="111"/>
      <c r="D18" s="111"/>
      <c r="E18" s="112"/>
      <c r="F18" s="14"/>
      <c r="G18" s="113">
        <v>395</v>
      </c>
      <c r="H18" s="113"/>
      <c r="I18" s="15" t="s">
        <v>29</v>
      </c>
      <c r="J18" s="16"/>
      <c r="K18" s="14"/>
      <c r="L18" s="114">
        <v>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88.7</v>
      </c>
      <c r="K24" s="23" t="s">
        <v>43</v>
      </c>
      <c r="L24" s="24">
        <v>89.1</v>
      </c>
      <c r="M24" s="23" t="s">
        <v>43</v>
      </c>
      <c r="N24" s="24">
        <v>89.7</v>
      </c>
      <c r="O24" s="25" t="s">
        <v>43</v>
      </c>
    </row>
    <row r="25" spans="1:15" ht="15" customHeight="1" x14ac:dyDescent="0.4">
      <c r="A25" s="94" t="s">
        <v>45</v>
      </c>
      <c r="B25" s="95"/>
      <c r="C25" s="95"/>
      <c r="D25" s="95"/>
      <c r="E25" s="95"/>
      <c r="F25" s="95"/>
      <c r="G25" s="96"/>
      <c r="H25" s="26">
        <v>3</v>
      </c>
      <c r="I25" s="23" t="s">
        <v>43</v>
      </c>
      <c r="J25" s="27">
        <v>0</v>
      </c>
      <c r="K25" s="23" t="s">
        <v>43</v>
      </c>
      <c r="L25" s="27">
        <v>0</v>
      </c>
      <c r="M25" s="23" t="s">
        <v>43</v>
      </c>
      <c r="N25" s="27">
        <v>0</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422</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423</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424</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425</v>
      </c>
      <c r="D4" s="140"/>
      <c r="E4" s="140"/>
      <c r="F4" s="140"/>
      <c r="G4" s="140"/>
      <c r="H4" s="119"/>
      <c r="I4" s="117" t="s">
        <v>4</v>
      </c>
      <c r="J4" s="140" t="s">
        <v>426</v>
      </c>
      <c r="K4" s="140"/>
      <c r="L4" s="140"/>
      <c r="M4" s="140"/>
      <c r="N4" s="140"/>
      <c r="O4" s="119"/>
    </row>
    <row r="5" spans="1:15" ht="15" customHeight="1" x14ac:dyDescent="0.4">
      <c r="A5" s="139"/>
      <c r="B5" s="139"/>
      <c r="C5" s="127" t="s">
        <v>427</v>
      </c>
      <c r="D5" s="127"/>
      <c r="E5" s="127"/>
      <c r="F5" s="127"/>
      <c r="G5" s="127"/>
      <c r="H5" s="141"/>
      <c r="I5" s="139"/>
      <c r="J5" s="127" t="s">
        <v>428</v>
      </c>
      <c r="K5" s="127"/>
      <c r="L5" s="127"/>
      <c r="M5" s="127"/>
      <c r="N5" s="127"/>
      <c r="O5" s="128"/>
    </row>
    <row r="6" spans="1:15" ht="15" customHeight="1" x14ac:dyDescent="0.4">
      <c r="A6" s="117" t="s">
        <v>8</v>
      </c>
      <c r="B6" s="117"/>
      <c r="C6" s="117"/>
      <c r="D6" s="117"/>
      <c r="E6" s="117"/>
      <c r="F6" s="117" t="s">
        <v>110</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429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5947</v>
      </c>
      <c r="H17" s="108"/>
      <c r="I17" s="12" t="s">
        <v>29</v>
      </c>
      <c r="J17" s="13"/>
      <c r="K17" s="11"/>
      <c r="L17" s="109">
        <v>5333</v>
      </c>
      <c r="M17" s="109"/>
      <c r="N17" s="12" t="s">
        <v>29</v>
      </c>
      <c r="O17" s="13"/>
    </row>
    <row r="18" spans="1:15" ht="15.95" customHeight="1" x14ac:dyDescent="0.4">
      <c r="A18" s="110" t="s">
        <v>30</v>
      </c>
      <c r="B18" s="111"/>
      <c r="C18" s="111"/>
      <c r="D18" s="111"/>
      <c r="E18" s="112"/>
      <c r="F18" s="14"/>
      <c r="G18" s="113">
        <v>6758</v>
      </c>
      <c r="H18" s="113"/>
      <c r="I18" s="15" t="s">
        <v>29</v>
      </c>
      <c r="J18" s="16"/>
      <c r="K18" s="14"/>
      <c r="L18" s="114">
        <v>6102</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2</v>
      </c>
      <c r="K23" s="23" t="s">
        <v>43</v>
      </c>
      <c r="L23" s="24">
        <v>5.0999999999999996</v>
      </c>
      <c r="M23" s="23" t="s">
        <v>43</v>
      </c>
      <c r="N23" s="24">
        <v>10.4</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2</v>
      </c>
      <c r="K25" s="23" t="s">
        <v>43</v>
      </c>
      <c r="L25" s="27">
        <v>5.2</v>
      </c>
      <c r="M25" s="23" t="s">
        <v>43</v>
      </c>
      <c r="N25" s="27">
        <v>9.8000000000000007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430</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431</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432</v>
      </c>
      <c r="D4" s="140"/>
      <c r="E4" s="140"/>
      <c r="F4" s="140"/>
      <c r="G4" s="140"/>
      <c r="H4" s="119"/>
      <c r="I4" s="117" t="s">
        <v>4</v>
      </c>
      <c r="J4" s="140" t="s">
        <v>433</v>
      </c>
      <c r="K4" s="140"/>
      <c r="L4" s="140"/>
      <c r="M4" s="140"/>
      <c r="N4" s="140"/>
      <c r="O4" s="119"/>
    </row>
    <row r="5" spans="1:15" ht="15" customHeight="1" x14ac:dyDescent="0.4">
      <c r="A5" s="139"/>
      <c r="B5" s="139"/>
      <c r="C5" s="127" t="s">
        <v>434</v>
      </c>
      <c r="D5" s="127"/>
      <c r="E5" s="127"/>
      <c r="F5" s="127"/>
      <c r="G5" s="127"/>
      <c r="H5" s="141"/>
      <c r="I5" s="139"/>
      <c r="J5" s="127" t="s">
        <v>435</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436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17702</v>
      </c>
      <c r="H17" s="108"/>
      <c r="I17" s="12" t="s">
        <v>29</v>
      </c>
      <c r="J17" s="13"/>
      <c r="K17" s="11"/>
      <c r="L17" s="109">
        <v>16569</v>
      </c>
      <c r="M17" s="109"/>
      <c r="N17" s="12" t="s">
        <v>29</v>
      </c>
      <c r="O17" s="13"/>
    </row>
    <row r="18" spans="1:15" ht="15.95" customHeight="1" x14ac:dyDescent="0.4">
      <c r="A18" s="110" t="s">
        <v>30</v>
      </c>
      <c r="B18" s="111"/>
      <c r="C18" s="111"/>
      <c r="D18" s="111"/>
      <c r="E18" s="112"/>
      <c r="F18" s="14"/>
      <c r="G18" s="113">
        <v>19465</v>
      </c>
      <c r="H18" s="113"/>
      <c r="I18" s="15" t="s">
        <v>29</v>
      </c>
      <c r="J18" s="16"/>
      <c r="K18" s="14"/>
      <c r="L18" s="114">
        <v>18035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-4.8</v>
      </c>
      <c r="K24" s="23" t="s">
        <v>43</v>
      </c>
      <c r="L24" s="24">
        <v>-1.8</v>
      </c>
      <c r="M24" s="23" t="s">
        <v>43</v>
      </c>
      <c r="N24" s="24">
        <v>-4</v>
      </c>
      <c r="O24" s="25" t="s">
        <v>43</v>
      </c>
    </row>
    <row r="25" spans="1:15" ht="15" customHeight="1" x14ac:dyDescent="0.4">
      <c r="A25" s="94" t="s">
        <v>45</v>
      </c>
      <c r="B25" s="95"/>
      <c r="C25" s="95"/>
      <c r="D25" s="95"/>
      <c r="E25" s="95"/>
      <c r="F25" s="95"/>
      <c r="G25" s="96"/>
      <c r="H25" s="26">
        <v>3</v>
      </c>
      <c r="I25" s="23" t="s">
        <v>43</v>
      </c>
      <c r="J25" s="27">
        <v>-3.7</v>
      </c>
      <c r="K25" s="23" t="s">
        <v>43</v>
      </c>
      <c r="L25" s="27">
        <v>-0.7</v>
      </c>
      <c r="M25" s="23" t="s">
        <v>43</v>
      </c>
      <c r="N25" s="27">
        <v>-2.9</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437</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438</v>
      </c>
      <c r="B34" s="79"/>
      <c r="C34" s="79"/>
      <c r="D34" s="79"/>
      <c r="E34" s="79"/>
      <c r="F34" s="79"/>
      <c r="G34" s="79"/>
      <c r="H34" s="79"/>
      <c r="I34" s="79"/>
      <c r="J34" s="79"/>
      <c r="K34" s="79"/>
      <c r="L34" s="79"/>
      <c r="M34" s="79"/>
      <c r="N34" s="79"/>
      <c r="O34" s="80"/>
    </row>
    <row r="35" spans="1:15" ht="45" customHeight="1" x14ac:dyDescent="0.4">
      <c r="A35" s="81" t="s">
        <v>439</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440</v>
      </c>
      <c r="B37" s="65"/>
      <c r="C37" s="65"/>
      <c r="D37" s="65"/>
      <c r="E37" s="65"/>
      <c r="F37" s="65"/>
      <c r="G37" s="65"/>
      <c r="H37" s="65"/>
      <c r="I37" s="65"/>
      <c r="J37" s="65"/>
      <c r="K37" s="65"/>
      <c r="L37" s="65"/>
      <c r="M37" s="65"/>
      <c r="N37" s="65"/>
      <c r="O37" s="66"/>
    </row>
    <row r="38" spans="1:15" s="30" customFormat="1" ht="45" customHeight="1" x14ac:dyDescent="0.4">
      <c r="A38" s="67" t="s">
        <v>441</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442</v>
      </c>
      <c r="D4" s="140"/>
      <c r="E4" s="140"/>
      <c r="F4" s="140"/>
      <c r="G4" s="140"/>
      <c r="H4" s="119"/>
      <c r="I4" s="117" t="s">
        <v>4</v>
      </c>
      <c r="J4" s="140" t="s">
        <v>443</v>
      </c>
      <c r="K4" s="140"/>
      <c r="L4" s="140"/>
      <c r="M4" s="140"/>
      <c r="N4" s="140"/>
      <c r="O4" s="119"/>
    </row>
    <row r="5" spans="1:15" ht="15" customHeight="1" x14ac:dyDescent="0.4">
      <c r="A5" s="139"/>
      <c r="B5" s="139"/>
      <c r="C5" s="127" t="s">
        <v>6</v>
      </c>
      <c r="D5" s="127"/>
      <c r="E5" s="127"/>
      <c r="F5" s="127"/>
      <c r="G5" s="127"/>
      <c r="H5" s="141"/>
      <c r="I5" s="139"/>
      <c r="J5" s="127" t="s">
        <v>444</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445</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25598</v>
      </c>
      <c r="H17" s="108"/>
      <c r="I17" s="12" t="s">
        <v>29</v>
      </c>
      <c r="J17" s="13"/>
      <c r="K17" s="11"/>
      <c r="L17" s="109">
        <v>15957</v>
      </c>
      <c r="M17" s="109"/>
      <c r="N17" s="12" t="s">
        <v>29</v>
      </c>
      <c r="O17" s="13"/>
    </row>
    <row r="18" spans="1:15" ht="15.95" customHeight="1" x14ac:dyDescent="0.4">
      <c r="A18" s="110" t="s">
        <v>30</v>
      </c>
      <c r="B18" s="111"/>
      <c r="C18" s="111"/>
      <c r="D18" s="111"/>
      <c r="E18" s="112"/>
      <c r="F18" s="14"/>
      <c r="G18" s="113">
        <v>26833</v>
      </c>
      <c r="H18" s="113"/>
      <c r="I18" s="15" t="s">
        <v>29</v>
      </c>
      <c r="J18" s="16"/>
      <c r="K18" s="14"/>
      <c r="L18" s="114">
        <v>16805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3.1</v>
      </c>
      <c r="I24" s="23" t="s">
        <v>43</v>
      </c>
      <c r="J24" s="24">
        <v>17.7</v>
      </c>
      <c r="K24" s="23" t="s">
        <v>43</v>
      </c>
      <c r="L24" s="24">
        <v>31.8</v>
      </c>
      <c r="M24" s="23" t="s">
        <v>43</v>
      </c>
      <c r="N24" s="24">
        <v>33.299999999999997</v>
      </c>
      <c r="O24" s="25" t="s">
        <v>43</v>
      </c>
    </row>
    <row r="25" spans="1:15" ht="15" customHeight="1" x14ac:dyDescent="0.4">
      <c r="A25" s="94" t="s">
        <v>45</v>
      </c>
      <c r="B25" s="95"/>
      <c r="C25" s="95"/>
      <c r="D25" s="95"/>
      <c r="E25" s="95"/>
      <c r="F25" s="95"/>
      <c r="G25" s="96"/>
      <c r="H25" s="26">
        <v>3.1</v>
      </c>
      <c r="I25" s="23" t="s">
        <v>43</v>
      </c>
      <c r="J25" s="27">
        <v>17.600000000000001</v>
      </c>
      <c r="K25" s="23" t="s">
        <v>43</v>
      </c>
      <c r="L25" s="27">
        <v>31.9</v>
      </c>
      <c r="M25" s="23" t="s">
        <v>43</v>
      </c>
      <c r="N25" s="27">
        <v>32.9</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446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447</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448</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449</v>
      </c>
      <c r="D4" s="140"/>
      <c r="E4" s="140"/>
      <c r="F4" s="140"/>
      <c r="G4" s="140"/>
      <c r="H4" s="119"/>
      <c r="I4" s="117" t="s">
        <v>4</v>
      </c>
      <c r="J4" s="140" t="s">
        <v>450</v>
      </c>
      <c r="K4" s="140"/>
      <c r="L4" s="140"/>
      <c r="M4" s="140"/>
      <c r="N4" s="140"/>
      <c r="O4" s="119"/>
    </row>
    <row r="5" spans="1:15" ht="15" customHeight="1" x14ac:dyDescent="0.4">
      <c r="A5" s="139"/>
      <c r="B5" s="139"/>
      <c r="C5" s="127" t="s">
        <v>6</v>
      </c>
      <c r="D5" s="127"/>
      <c r="E5" s="127"/>
      <c r="F5" s="127"/>
      <c r="G5" s="127"/>
      <c r="H5" s="141"/>
      <c r="I5" s="139"/>
      <c r="J5" s="127" t="s">
        <v>451</v>
      </c>
      <c r="K5" s="127"/>
      <c r="L5" s="127"/>
      <c r="M5" s="127"/>
      <c r="N5" s="127"/>
      <c r="O5" s="128"/>
    </row>
    <row r="6" spans="1:15" ht="15" customHeight="1" x14ac:dyDescent="0.4">
      <c r="A6" s="117" t="s">
        <v>8</v>
      </c>
      <c r="B6" s="117"/>
      <c r="C6" s="117"/>
      <c r="D6" s="117"/>
      <c r="E6" s="117"/>
      <c r="F6" s="117" t="s">
        <v>94</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452</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10277</v>
      </c>
      <c r="H17" s="108"/>
      <c r="I17" s="12" t="s">
        <v>29</v>
      </c>
      <c r="J17" s="13"/>
      <c r="K17" s="11"/>
      <c r="L17" s="109">
        <v>9858</v>
      </c>
      <c r="M17" s="109"/>
      <c r="N17" s="12" t="s">
        <v>29</v>
      </c>
      <c r="O17" s="13"/>
    </row>
    <row r="18" spans="1:15" ht="15.95" customHeight="1" x14ac:dyDescent="0.4">
      <c r="A18" s="110" t="s">
        <v>30</v>
      </c>
      <c r="B18" s="111"/>
      <c r="C18" s="111"/>
      <c r="D18" s="111"/>
      <c r="E18" s="112"/>
      <c r="F18" s="14"/>
      <c r="G18" s="113">
        <v>11434</v>
      </c>
      <c r="H18" s="113"/>
      <c r="I18" s="15" t="s">
        <v>29</v>
      </c>
      <c r="J18" s="16"/>
      <c r="K18" s="14"/>
      <c r="L18" s="114">
        <v>10987</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3.1</v>
      </c>
      <c r="I23" s="23" t="s">
        <v>43</v>
      </c>
      <c r="J23" s="24">
        <v>-3.1</v>
      </c>
      <c r="K23" s="23" t="s">
        <v>43</v>
      </c>
      <c r="L23" s="24">
        <v>0.1</v>
      </c>
      <c r="M23" s="23" t="s">
        <v>43</v>
      </c>
      <c r="N23" s="24">
        <v>4.0999999999999996</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3.1</v>
      </c>
      <c r="I25" s="23" t="s">
        <v>43</v>
      </c>
      <c r="J25" s="27">
        <v>-2.9</v>
      </c>
      <c r="K25" s="23" t="s">
        <v>43</v>
      </c>
      <c r="L25" s="27">
        <v>0.2</v>
      </c>
      <c r="M25" s="23" t="s">
        <v>43</v>
      </c>
      <c r="N25" s="27">
        <v>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453</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454</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455</v>
      </c>
      <c r="D4" s="140"/>
      <c r="E4" s="140"/>
      <c r="F4" s="140"/>
      <c r="G4" s="140"/>
      <c r="H4" s="119"/>
      <c r="I4" s="117" t="s">
        <v>4</v>
      </c>
      <c r="J4" s="140" t="s">
        <v>456</v>
      </c>
      <c r="K4" s="140"/>
      <c r="L4" s="140"/>
      <c r="M4" s="140"/>
      <c r="N4" s="140"/>
      <c r="O4" s="119"/>
    </row>
    <row r="5" spans="1:15" ht="15" customHeight="1" x14ac:dyDescent="0.4">
      <c r="A5" s="139"/>
      <c r="B5" s="139"/>
      <c r="C5" s="127" t="s">
        <v>6</v>
      </c>
      <c r="D5" s="127"/>
      <c r="E5" s="127"/>
      <c r="F5" s="127"/>
      <c r="G5" s="127"/>
      <c r="H5" s="141"/>
      <c r="I5" s="139"/>
      <c r="J5" s="127" t="s">
        <v>457</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458</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18959</v>
      </c>
      <c r="H17" s="108"/>
      <c r="I17" s="12" t="s">
        <v>29</v>
      </c>
      <c r="J17" s="13"/>
      <c r="K17" s="11"/>
      <c r="L17" s="109">
        <v>15172</v>
      </c>
      <c r="M17" s="109"/>
      <c r="N17" s="12" t="s">
        <v>29</v>
      </c>
      <c r="O17" s="13"/>
    </row>
    <row r="18" spans="1:15" ht="15.95" customHeight="1" x14ac:dyDescent="0.4">
      <c r="A18" s="110" t="s">
        <v>30</v>
      </c>
      <c r="B18" s="111"/>
      <c r="C18" s="111"/>
      <c r="D18" s="111"/>
      <c r="E18" s="112"/>
      <c r="F18" s="14"/>
      <c r="G18" s="113">
        <v>19453</v>
      </c>
      <c r="H18" s="113"/>
      <c r="I18" s="15" t="s">
        <v>29</v>
      </c>
      <c r="J18" s="16"/>
      <c r="K18" s="14"/>
      <c r="L18" s="114">
        <v>15605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0.7</v>
      </c>
      <c r="K24" s="23" t="s">
        <v>43</v>
      </c>
      <c r="L24" s="24">
        <v>0.5</v>
      </c>
      <c r="M24" s="23" t="s">
        <v>43</v>
      </c>
      <c r="N24" s="24">
        <v>-2</v>
      </c>
      <c r="O24" s="25" t="s">
        <v>43</v>
      </c>
    </row>
    <row r="25" spans="1:15" ht="15" customHeight="1" x14ac:dyDescent="0.4">
      <c r="A25" s="94" t="s">
        <v>45</v>
      </c>
      <c r="B25" s="95"/>
      <c r="C25" s="95"/>
      <c r="D25" s="95"/>
      <c r="E25" s="95"/>
      <c r="F25" s="95"/>
      <c r="G25" s="96"/>
      <c r="H25" s="26">
        <v>3</v>
      </c>
      <c r="I25" s="23" t="s">
        <v>43</v>
      </c>
      <c r="J25" s="27">
        <v>0.8</v>
      </c>
      <c r="K25" s="23" t="s">
        <v>43</v>
      </c>
      <c r="L25" s="27">
        <v>0.5</v>
      </c>
      <c r="M25" s="23" t="s">
        <v>43</v>
      </c>
      <c r="N25" s="27">
        <v>-2.2000000000000002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459</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460</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461</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462</v>
      </c>
      <c r="D4" s="140"/>
      <c r="E4" s="140"/>
      <c r="F4" s="140"/>
      <c r="G4" s="140"/>
      <c r="H4" s="119"/>
      <c r="I4" s="117" t="s">
        <v>4</v>
      </c>
      <c r="J4" s="140" t="s">
        <v>463</v>
      </c>
      <c r="K4" s="140"/>
      <c r="L4" s="140"/>
      <c r="M4" s="140"/>
      <c r="N4" s="140"/>
      <c r="O4" s="119"/>
    </row>
    <row r="5" spans="1:15" ht="15" customHeight="1" x14ac:dyDescent="0.4">
      <c r="A5" s="139"/>
      <c r="B5" s="139"/>
      <c r="C5" s="127" t="s">
        <v>464</v>
      </c>
      <c r="D5" s="127"/>
      <c r="E5" s="127"/>
      <c r="F5" s="127"/>
      <c r="G5" s="127"/>
      <c r="H5" s="141"/>
      <c r="I5" s="139"/>
      <c r="J5" s="127" t="s">
        <v>465</v>
      </c>
      <c r="K5" s="127"/>
      <c r="L5" s="127"/>
      <c r="M5" s="127"/>
      <c r="N5" s="127"/>
      <c r="O5" s="128"/>
    </row>
    <row r="6" spans="1:15" ht="15" customHeight="1" x14ac:dyDescent="0.4">
      <c r="A6" s="117" t="s">
        <v>8</v>
      </c>
      <c r="B6" s="117"/>
      <c r="C6" s="117"/>
      <c r="D6" s="117"/>
      <c r="E6" s="117"/>
      <c r="F6" s="117" t="s">
        <v>119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466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3558</v>
      </c>
      <c r="H17" s="108"/>
      <c r="I17" s="12" t="s">
        <v>29</v>
      </c>
      <c r="J17" s="13"/>
      <c r="K17" s="11"/>
      <c r="L17" s="109">
        <v>2749</v>
      </c>
      <c r="M17" s="109"/>
      <c r="N17" s="12" t="s">
        <v>29</v>
      </c>
      <c r="O17" s="13"/>
    </row>
    <row r="18" spans="1:15" ht="15.95" customHeight="1" x14ac:dyDescent="0.4">
      <c r="A18" s="110" t="s">
        <v>30</v>
      </c>
      <c r="B18" s="111"/>
      <c r="C18" s="111"/>
      <c r="D18" s="111"/>
      <c r="E18" s="112"/>
      <c r="F18" s="14"/>
      <c r="G18" s="113">
        <v>3635</v>
      </c>
      <c r="H18" s="113"/>
      <c r="I18" s="15" t="s">
        <v>29</v>
      </c>
      <c r="J18" s="16"/>
      <c r="K18" s="14"/>
      <c r="L18" s="114">
        <v>2935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-4.7</v>
      </c>
      <c r="K24" s="23" t="s">
        <v>43</v>
      </c>
      <c r="L24" s="24">
        <v>-3</v>
      </c>
      <c r="M24" s="23" t="s">
        <v>43</v>
      </c>
      <c r="N24" s="24">
        <v>28.5</v>
      </c>
      <c r="O24" s="25" t="s">
        <v>43</v>
      </c>
    </row>
    <row r="25" spans="1:15" ht="15" customHeight="1" x14ac:dyDescent="0.4">
      <c r="A25" s="94" t="s">
        <v>45</v>
      </c>
      <c r="B25" s="95"/>
      <c r="C25" s="95"/>
      <c r="D25" s="95"/>
      <c r="E25" s="95"/>
      <c r="F25" s="95"/>
      <c r="G25" s="96"/>
      <c r="H25" s="26">
        <v>3</v>
      </c>
      <c r="I25" s="23" t="s">
        <v>43</v>
      </c>
      <c r="J25" s="27">
        <v>-4.4000000000000004</v>
      </c>
      <c r="K25" s="23" t="s">
        <v>43</v>
      </c>
      <c r="L25" s="27">
        <v>-2.7</v>
      </c>
      <c r="M25" s="23" t="s">
        <v>43</v>
      </c>
      <c r="N25" s="27">
        <v>25.3</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467</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468</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469</v>
      </c>
      <c r="D4" s="140"/>
      <c r="E4" s="140"/>
      <c r="F4" s="140"/>
      <c r="G4" s="140"/>
      <c r="H4" s="119"/>
      <c r="I4" s="117" t="s">
        <v>4</v>
      </c>
      <c r="J4" s="140" t="s">
        <v>470</v>
      </c>
      <c r="K4" s="140"/>
      <c r="L4" s="140"/>
      <c r="M4" s="140"/>
      <c r="N4" s="140"/>
      <c r="O4" s="119"/>
    </row>
    <row r="5" spans="1:15" ht="15" customHeight="1" x14ac:dyDescent="0.4">
      <c r="A5" s="139"/>
      <c r="B5" s="139"/>
      <c r="C5" s="127" t="s">
        <v>471</v>
      </c>
      <c r="D5" s="127"/>
      <c r="E5" s="127"/>
      <c r="F5" s="127"/>
      <c r="G5" s="127"/>
      <c r="H5" s="141"/>
      <c r="I5" s="139"/>
      <c r="J5" s="127" t="s">
        <v>472</v>
      </c>
      <c r="K5" s="127"/>
      <c r="L5" s="127"/>
      <c r="M5" s="127"/>
      <c r="N5" s="127"/>
      <c r="O5" s="128"/>
    </row>
    <row r="6" spans="1:15" ht="15" customHeight="1" x14ac:dyDescent="0.4">
      <c r="A6" s="117" t="s">
        <v>8</v>
      </c>
      <c r="B6" s="117"/>
      <c r="C6" s="117"/>
      <c r="D6" s="117"/>
      <c r="E6" s="117"/>
      <c r="F6" s="117" t="s">
        <v>94</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473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4937</v>
      </c>
      <c r="H17" s="108"/>
      <c r="I17" s="12" t="s">
        <v>29</v>
      </c>
      <c r="J17" s="13"/>
      <c r="K17" s="11"/>
      <c r="L17" s="109">
        <v>3837</v>
      </c>
      <c r="M17" s="109"/>
      <c r="N17" s="12" t="s">
        <v>29</v>
      </c>
      <c r="O17" s="13"/>
    </row>
    <row r="18" spans="1:15" ht="15.95" customHeight="1" x14ac:dyDescent="0.4">
      <c r="A18" s="110" t="s">
        <v>30</v>
      </c>
      <c r="B18" s="111"/>
      <c r="C18" s="111"/>
      <c r="D18" s="111"/>
      <c r="E18" s="112"/>
      <c r="F18" s="14"/>
      <c r="G18" s="113">
        <v>5444</v>
      </c>
      <c r="H18" s="113"/>
      <c r="I18" s="15" t="s">
        <v>29</v>
      </c>
      <c r="J18" s="16"/>
      <c r="K18" s="14"/>
      <c r="L18" s="114">
        <v>4251</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-1</v>
      </c>
      <c r="K23" s="23" t="s">
        <v>43</v>
      </c>
      <c r="L23" s="24">
        <v>1.4</v>
      </c>
      <c r="M23" s="23" t="s">
        <v>43</v>
      </c>
      <c r="N23" s="24">
        <v>22.3</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-1.2</v>
      </c>
      <c r="K25" s="23" t="s">
        <v>43</v>
      </c>
      <c r="L25" s="27">
        <v>1.2</v>
      </c>
      <c r="M25" s="23" t="s">
        <v>43</v>
      </c>
      <c r="N25" s="27">
        <v>22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474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475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476</v>
      </c>
      <c r="D4" s="140"/>
      <c r="E4" s="140"/>
      <c r="F4" s="140"/>
      <c r="G4" s="140"/>
      <c r="H4" s="119"/>
      <c r="I4" s="117" t="s">
        <v>4</v>
      </c>
      <c r="J4" s="140" t="s">
        <v>477</v>
      </c>
      <c r="K4" s="140"/>
      <c r="L4" s="140"/>
      <c r="M4" s="140"/>
      <c r="N4" s="140"/>
      <c r="O4" s="119"/>
    </row>
    <row r="5" spans="1:15" ht="15" customHeight="1" x14ac:dyDescent="0.4">
      <c r="A5" s="139"/>
      <c r="B5" s="139"/>
      <c r="C5" s="127" t="s">
        <v>6</v>
      </c>
      <c r="D5" s="127"/>
      <c r="E5" s="127"/>
      <c r="F5" s="127"/>
      <c r="G5" s="127"/>
      <c r="H5" s="141"/>
      <c r="I5" s="139"/>
      <c r="J5" s="127" t="s">
        <v>478</v>
      </c>
      <c r="K5" s="127"/>
      <c r="L5" s="127"/>
      <c r="M5" s="127"/>
      <c r="N5" s="127"/>
      <c r="O5" s="128"/>
    </row>
    <row r="6" spans="1:15" ht="15" customHeight="1" x14ac:dyDescent="0.4">
      <c r="A6" s="117" t="s">
        <v>8</v>
      </c>
      <c r="B6" s="117"/>
      <c r="C6" s="117"/>
      <c r="D6" s="117"/>
      <c r="E6" s="117"/>
      <c r="F6" s="117" t="s">
        <v>300</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479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25100</v>
      </c>
      <c r="H17" s="108"/>
      <c r="I17" s="12" t="s">
        <v>29</v>
      </c>
      <c r="J17" s="13"/>
      <c r="K17" s="11"/>
      <c r="L17" s="109">
        <v>23415</v>
      </c>
      <c r="M17" s="109"/>
      <c r="N17" s="12" t="s">
        <v>29</v>
      </c>
      <c r="O17" s="13"/>
    </row>
    <row r="18" spans="1:15" ht="15.95" customHeight="1" x14ac:dyDescent="0.4">
      <c r="A18" s="110" t="s">
        <v>30</v>
      </c>
      <c r="B18" s="111"/>
      <c r="C18" s="111"/>
      <c r="D18" s="111"/>
      <c r="E18" s="112"/>
      <c r="F18" s="14"/>
      <c r="G18" s="113">
        <v>26976</v>
      </c>
      <c r="H18" s="113"/>
      <c r="I18" s="15" t="s">
        <v>29</v>
      </c>
      <c r="J18" s="16"/>
      <c r="K18" s="14"/>
      <c r="L18" s="114">
        <v>25164</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3.1</v>
      </c>
      <c r="I24" s="23" t="s">
        <v>43</v>
      </c>
      <c r="J24" s="24">
        <v>1.7</v>
      </c>
      <c r="K24" s="23" t="s">
        <v>43</v>
      </c>
      <c r="L24" s="24">
        <v>10.199999999999999</v>
      </c>
      <c r="M24" s="23" t="s">
        <v>43</v>
      </c>
      <c r="N24" s="24">
        <v>20.5</v>
      </c>
      <c r="O24" s="25" t="s">
        <v>43</v>
      </c>
    </row>
    <row r="25" spans="1:15" ht="15" customHeight="1" x14ac:dyDescent="0.4">
      <c r="A25" s="94" t="s">
        <v>45</v>
      </c>
      <c r="B25" s="95"/>
      <c r="C25" s="95"/>
      <c r="D25" s="95"/>
      <c r="E25" s="95"/>
      <c r="F25" s="95"/>
      <c r="G25" s="96"/>
      <c r="H25" s="26">
        <v>3.1</v>
      </c>
      <c r="I25" s="23" t="s">
        <v>43</v>
      </c>
      <c r="J25" s="27">
        <v>1.7</v>
      </c>
      <c r="K25" s="23" t="s">
        <v>43</v>
      </c>
      <c r="L25" s="27">
        <v>10.199999999999999</v>
      </c>
      <c r="M25" s="23" t="s">
        <v>43</v>
      </c>
      <c r="N25" s="27">
        <v>20.5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480</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481</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482</v>
      </c>
      <c r="D4" s="140"/>
      <c r="E4" s="140"/>
      <c r="F4" s="140"/>
      <c r="G4" s="140"/>
      <c r="H4" s="119"/>
      <c r="I4" s="117" t="s">
        <v>4</v>
      </c>
      <c r="J4" s="140" t="s">
        <v>483</v>
      </c>
      <c r="K4" s="140"/>
      <c r="L4" s="140"/>
      <c r="M4" s="140"/>
      <c r="N4" s="140"/>
      <c r="O4" s="119"/>
    </row>
    <row r="5" spans="1:15" ht="15" customHeight="1" x14ac:dyDescent="0.4">
      <c r="A5" s="139"/>
      <c r="B5" s="139"/>
      <c r="C5" s="127" t="s">
        <v>484</v>
      </c>
      <c r="D5" s="127"/>
      <c r="E5" s="127"/>
      <c r="F5" s="127"/>
      <c r="G5" s="127"/>
      <c r="H5" s="141"/>
      <c r="I5" s="139"/>
      <c r="J5" s="127" t="s">
        <v>485</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486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10968</v>
      </c>
      <c r="H17" s="108"/>
      <c r="I17" s="12" t="s">
        <v>29</v>
      </c>
      <c r="J17" s="13"/>
      <c r="K17" s="11"/>
      <c r="L17" s="109">
        <v>9655</v>
      </c>
      <c r="M17" s="109"/>
      <c r="N17" s="12" t="s">
        <v>29</v>
      </c>
      <c r="O17" s="13"/>
    </row>
    <row r="18" spans="1:15" ht="15.95" customHeight="1" x14ac:dyDescent="0.4">
      <c r="A18" s="110" t="s">
        <v>30</v>
      </c>
      <c r="B18" s="111"/>
      <c r="C18" s="111"/>
      <c r="D18" s="111"/>
      <c r="E18" s="112"/>
      <c r="F18" s="14"/>
      <c r="G18" s="113">
        <v>11381</v>
      </c>
      <c r="H18" s="113"/>
      <c r="I18" s="15" t="s">
        <v>29</v>
      </c>
      <c r="J18" s="16"/>
      <c r="K18" s="14"/>
      <c r="L18" s="114">
        <v>10043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3.3</v>
      </c>
      <c r="K24" s="23" t="s">
        <v>43</v>
      </c>
      <c r="L24" s="24">
        <v>3.4</v>
      </c>
      <c r="M24" s="23" t="s">
        <v>43</v>
      </c>
      <c r="N24" s="24">
        <v>-2.9</v>
      </c>
      <c r="O24" s="25" t="s">
        <v>43</v>
      </c>
    </row>
    <row r="25" spans="1:15" ht="15" customHeight="1" x14ac:dyDescent="0.4">
      <c r="A25" s="94" t="s">
        <v>45</v>
      </c>
      <c r="B25" s="95"/>
      <c r="C25" s="95"/>
      <c r="D25" s="95"/>
      <c r="E25" s="95"/>
      <c r="F25" s="95"/>
      <c r="G25" s="96"/>
      <c r="H25" s="26">
        <v>3</v>
      </c>
      <c r="I25" s="23" t="s">
        <v>43</v>
      </c>
      <c r="J25" s="27">
        <v>3.5</v>
      </c>
      <c r="K25" s="23" t="s">
        <v>43</v>
      </c>
      <c r="L25" s="27">
        <v>3.3</v>
      </c>
      <c r="M25" s="23" t="s">
        <v>43</v>
      </c>
      <c r="N25" s="27">
        <v>-3.2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487</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488</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81</v>
      </c>
      <c r="D4" s="140"/>
      <c r="E4" s="140"/>
      <c r="F4" s="140"/>
      <c r="G4" s="140"/>
      <c r="H4" s="119"/>
      <c r="I4" s="117" t="s">
        <v>4</v>
      </c>
      <c r="J4" s="140" t="s">
        <v>82</v>
      </c>
      <c r="K4" s="140"/>
      <c r="L4" s="140"/>
      <c r="M4" s="140"/>
      <c r="N4" s="140"/>
      <c r="O4" s="119"/>
    </row>
    <row r="5" spans="1:15" ht="15" customHeight="1" x14ac:dyDescent="0.4">
      <c r="A5" s="139"/>
      <c r="B5" s="139"/>
      <c r="C5" s="127" t="s">
        <v>83</v>
      </c>
      <c r="D5" s="127"/>
      <c r="E5" s="127"/>
      <c r="F5" s="127"/>
      <c r="G5" s="127"/>
      <c r="H5" s="141"/>
      <c r="I5" s="139"/>
      <c r="J5" s="127" t="s">
        <v>84</v>
      </c>
      <c r="K5" s="127"/>
      <c r="L5" s="127"/>
      <c r="M5" s="127"/>
      <c r="N5" s="127"/>
      <c r="O5" s="128"/>
    </row>
    <row r="6" spans="1:15" ht="15" customHeight="1" x14ac:dyDescent="0.4">
      <c r="A6" s="117" t="s">
        <v>8</v>
      </c>
      <c r="B6" s="117"/>
      <c r="C6" s="117"/>
      <c r="D6" s="117"/>
      <c r="E6" s="117"/>
      <c r="F6" s="117" t="s">
        <v>85</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86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224359</v>
      </c>
      <c r="H17" s="108"/>
      <c r="I17" s="12" t="s">
        <v>29</v>
      </c>
      <c r="J17" s="13"/>
      <c r="K17" s="11"/>
      <c r="L17" s="109">
        <v>210069</v>
      </c>
      <c r="M17" s="109"/>
      <c r="N17" s="12" t="s">
        <v>29</v>
      </c>
      <c r="O17" s="13"/>
    </row>
    <row r="18" spans="1:15" ht="15.95" customHeight="1" x14ac:dyDescent="0.4">
      <c r="A18" s="110" t="s">
        <v>30</v>
      </c>
      <c r="B18" s="111"/>
      <c r="C18" s="111"/>
      <c r="D18" s="111"/>
      <c r="E18" s="112"/>
      <c r="F18" s="14"/>
      <c r="G18" s="113">
        <v>228372</v>
      </c>
      <c r="H18" s="113"/>
      <c r="I18" s="15" t="s">
        <v>29</v>
      </c>
      <c r="J18" s="16"/>
      <c r="K18" s="14"/>
      <c r="L18" s="114">
        <v>214330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9.3000000000000007</v>
      </c>
      <c r="K24" s="23" t="s">
        <v>43</v>
      </c>
      <c r="L24" s="24">
        <v>6</v>
      </c>
      <c r="M24" s="23" t="s">
        <v>43</v>
      </c>
      <c r="N24" s="24">
        <v>4.7</v>
      </c>
      <c r="O24" s="25" t="s">
        <v>43</v>
      </c>
    </row>
    <row r="25" spans="1:15" ht="15" customHeight="1" x14ac:dyDescent="0.4">
      <c r="A25" s="94" t="s">
        <v>45</v>
      </c>
      <c r="B25" s="95"/>
      <c r="C25" s="95"/>
      <c r="D25" s="95"/>
      <c r="E25" s="95"/>
      <c r="F25" s="95"/>
      <c r="G25" s="96"/>
      <c r="H25" s="26">
        <v>3</v>
      </c>
      <c r="I25" s="23" t="s">
        <v>43</v>
      </c>
      <c r="J25" s="27">
        <v>9</v>
      </c>
      <c r="K25" s="23" t="s">
        <v>43</v>
      </c>
      <c r="L25" s="27">
        <v>5.8</v>
      </c>
      <c r="M25" s="23" t="s">
        <v>43</v>
      </c>
      <c r="N25" s="27">
        <v>4.5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87</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88</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89</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90</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489</v>
      </c>
      <c r="D4" s="140"/>
      <c r="E4" s="140"/>
      <c r="F4" s="140"/>
      <c r="G4" s="140"/>
      <c r="H4" s="119"/>
      <c r="I4" s="117" t="s">
        <v>4</v>
      </c>
      <c r="J4" s="140" t="s">
        <v>490</v>
      </c>
      <c r="K4" s="140"/>
      <c r="L4" s="140"/>
      <c r="M4" s="140"/>
      <c r="N4" s="140"/>
      <c r="O4" s="119"/>
    </row>
    <row r="5" spans="1:15" ht="15" customHeight="1" x14ac:dyDescent="0.4">
      <c r="A5" s="139"/>
      <c r="B5" s="139"/>
      <c r="C5" s="127" t="s">
        <v>6</v>
      </c>
      <c r="D5" s="127"/>
      <c r="E5" s="127"/>
      <c r="F5" s="127"/>
      <c r="G5" s="127"/>
      <c r="H5" s="141"/>
      <c r="I5" s="139"/>
      <c r="J5" s="127" t="s">
        <v>491</v>
      </c>
      <c r="K5" s="127"/>
      <c r="L5" s="127"/>
      <c r="M5" s="127"/>
      <c r="N5" s="127"/>
      <c r="O5" s="128"/>
    </row>
    <row r="6" spans="1:15" ht="15" customHeight="1" x14ac:dyDescent="0.4">
      <c r="A6" s="117" t="s">
        <v>8</v>
      </c>
      <c r="B6" s="117"/>
      <c r="C6" s="117"/>
      <c r="D6" s="117"/>
      <c r="E6" s="117"/>
      <c r="F6" s="117" t="s">
        <v>119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492</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12758</v>
      </c>
      <c r="H17" s="108"/>
      <c r="I17" s="12" t="s">
        <v>29</v>
      </c>
      <c r="J17" s="13"/>
      <c r="K17" s="11"/>
      <c r="L17" s="109">
        <v>12228</v>
      </c>
      <c r="M17" s="109"/>
      <c r="N17" s="12" t="s">
        <v>29</v>
      </c>
      <c r="O17" s="13"/>
    </row>
    <row r="18" spans="1:15" ht="15.95" customHeight="1" x14ac:dyDescent="0.4">
      <c r="A18" s="110" t="s">
        <v>30</v>
      </c>
      <c r="B18" s="111"/>
      <c r="C18" s="111"/>
      <c r="D18" s="111"/>
      <c r="E18" s="112"/>
      <c r="F18" s="14"/>
      <c r="G18" s="113">
        <v>13400</v>
      </c>
      <c r="H18" s="113"/>
      <c r="I18" s="15" t="s">
        <v>29</v>
      </c>
      <c r="J18" s="16"/>
      <c r="K18" s="14"/>
      <c r="L18" s="114">
        <v>12728</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4</v>
      </c>
      <c r="I24" s="23" t="s">
        <v>43</v>
      </c>
      <c r="J24" s="24">
        <v>21.9</v>
      </c>
      <c r="K24" s="23" t="s">
        <v>43</v>
      </c>
      <c r="L24" s="24">
        <v>22.2</v>
      </c>
      <c r="M24" s="23" t="s">
        <v>43</v>
      </c>
      <c r="N24" s="24">
        <v>29.5</v>
      </c>
      <c r="O24" s="25" t="s">
        <v>43</v>
      </c>
    </row>
    <row r="25" spans="1:15" ht="15" customHeight="1" x14ac:dyDescent="0.4">
      <c r="A25" s="94" t="s">
        <v>45</v>
      </c>
      <c r="B25" s="95"/>
      <c r="C25" s="95"/>
      <c r="D25" s="95"/>
      <c r="E25" s="95"/>
      <c r="F25" s="95"/>
      <c r="G25" s="96"/>
      <c r="H25" s="26">
        <v>4</v>
      </c>
      <c r="I25" s="23" t="s">
        <v>43</v>
      </c>
      <c r="J25" s="27">
        <v>21.9</v>
      </c>
      <c r="K25" s="23" t="s">
        <v>43</v>
      </c>
      <c r="L25" s="27">
        <v>22.2</v>
      </c>
      <c r="M25" s="23" t="s">
        <v>43</v>
      </c>
      <c r="N25" s="27">
        <v>30.2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231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493</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494</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495</v>
      </c>
      <c r="D4" s="140"/>
      <c r="E4" s="140"/>
      <c r="F4" s="140"/>
      <c r="G4" s="140"/>
      <c r="H4" s="119"/>
      <c r="I4" s="117" t="s">
        <v>4</v>
      </c>
      <c r="J4" s="140" t="s">
        <v>496</v>
      </c>
      <c r="K4" s="140"/>
      <c r="L4" s="140"/>
      <c r="M4" s="140"/>
      <c r="N4" s="140"/>
      <c r="O4" s="119"/>
    </row>
    <row r="5" spans="1:15" ht="15" customHeight="1" x14ac:dyDescent="0.4">
      <c r="A5" s="139"/>
      <c r="B5" s="139"/>
      <c r="C5" s="127" t="s">
        <v>496</v>
      </c>
      <c r="D5" s="127"/>
      <c r="E5" s="127"/>
      <c r="F5" s="127"/>
      <c r="G5" s="127"/>
      <c r="H5" s="141"/>
      <c r="I5" s="139"/>
      <c r="J5" s="127" t="s">
        <v>497</v>
      </c>
      <c r="K5" s="127"/>
      <c r="L5" s="127"/>
      <c r="M5" s="127"/>
      <c r="N5" s="127"/>
      <c r="O5" s="128"/>
    </row>
    <row r="6" spans="1:15" ht="15" customHeight="1" x14ac:dyDescent="0.4">
      <c r="A6" s="117" t="s">
        <v>8</v>
      </c>
      <c r="B6" s="117"/>
      <c r="C6" s="117"/>
      <c r="D6" s="117"/>
      <c r="E6" s="117"/>
      <c r="F6" s="117" t="s">
        <v>498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499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3929</v>
      </c>
      <c r="H17" s="108"/>
      <c r="I17" s="12" t="s">
        <v>29</v>
      </c>
      <c r="J17" s="13"/>
      <c r="K17" s="11"/>
      <c r="L17" s="109">
        <v>3434</v>
      </c>
      <c r="M17" s="109"/>
      <c r="N17" s="12" t="s">
        <v>29</v>
      </c>
      <c r="O17" s="13"/>
    </row>
    <row r="18" spans="1:15" ht="15.95" customHeight="1" x14ac:dyDescent="0.4">
      <c r="A18" s="110" t="s">
        <v>30</v>
      </c>
      <c r="B18" s="111"/>
      <c r="C18" s="111"/>
      <c r="D18" s="111"/>
      <c r="E18" s="112"/>
      <c r="F18" s="14"/>
      <c r="G18" s="113">
        <v>4318</v>
      </c>
      <c r="H18" s="113"/>
      <c r="I18" s="15" t="s">
        <v>29</v>
      </c>
      <c r="J18" s="16"/>
      <c r="K18" s="14"/>
      <c r="L18" s="114">
        <v>3733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-8.1</v>
      </c>
      <c r="K23" s="23" t="s">
        <v>43</v>
      </c>
      <c r="L23" s="24">
        <v>-6.4</v>
      </c>
      <c r="M23" s="23" t="s">
        <v>43</v>
      </c>
      <c r="N23" s="24">
        <v>12.6</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-7.8</v>
      </c>
      <c r="K25" s="23" t="s">
        <v>43</v>
      </c>
      <c r="L25" s="27">
        <v>-6.3</v>
      </c>
      <c r="M25" s="23" t="s">
        <v>43</v>
      </c>
      <c r="N25" s="27">
        <v>13.6</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500</v>
      </c>
      <c r="B34" s="79"/>
      <c r="C34" s="79"/>
      <c r="D34" s="79"/>
      <c r="E34" s="79"/>
      <c r="F34" s="79"/>
      <c r="G34" s="79"/>
      <c r="H34" s="79"/>
      <c r="I34" s="79"/>
      <c r="J34" s="79"/>
      <c r="K34" s="79"/>
      <c r="L34" s="79"/>
      <c r="M34" s="79"/>
      <c r="N34" s="79"/>
      <c r="O34" s="80"/>
    </row>
    <row r="35" spans="1:15" ht="45" customHeight="1" x14ac:dyDescent="0.4">
      <c r="A35" s="81" t="s">
        <v>501</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502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503</v>
      </c>
      <c r="D4" s="140"/>
      <c r="E4" s="140"/>
      <c r="F4" s="140"/>
      <c r="G4" s="140"/>
      <c r="H4" s="119"/>
      <c r="I4" s="117" t="s">
        <v>4</v>
      </c>
      <c r="J4" s="140" t="s">
        <v>504</v>
      </c>
      <c r="K4" s="140"/>
      <c r="L4" s="140"/>
      <c r="M4" s="140"/>
      <c r="N4" s="140"/>
      <c r="O4" s="119"/>
    </row>
    <row r="5" spans="1:15" ht="15" customHeight="1" x14ac:dyDescent="0.4">
      <c r="A5" s="139"/>
      <c r="B5" s="139"/>
      <c r="C5" s="127" t="s">
        <v>6</v>
      </c>
      <c r="D5" s="127"/>
      <c r="E5" s="127"/>
      <c r="F5" s="127"/>
      <c r="G5" s="127"/>
      <c r="H5" s="141"/>
      <c r="I5" s="139"/>
      <c r="J5" s="127" t="s">
        <v>505</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506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74040</v>
      </c>
      <c r="H17" s="108"/>
      <c r="I17" s="12" t="s">
        <v>29</v>
      </c>
      <c r="J17" s="13"/>
      <c r="K17" s="11"/>
      <c r="L17" s="109">
        <v>87971</v>
      </c>
      <c r="M17" s="109"/>
      <c r="N17" s="12" t="s">
        <v>29</v>
      </c>
      <c r="O17" s="13"/>
    </row>
    <row r="18" spans="1:15" ht="15.95" customHeight="1" x14ac:dyDescent="0.4">
      <c r="A18" s="110" t="s">
        <v>30</v>
      </c>
      <c r="B18" s="111"/>
      <c r="C18" s="111"/>
      <c r="D18" s="111"/>
      <c r="E18" s="112"/>
      <c r="F18" s="14"/>
      <c r="G18" s="113">
        <v>80339</v>
      </c>
      <c r="H18" s="113"/>
      <c r="I18" s="15" t="s">
        <v>29</v>
      </c>
      <c r="J18" s="16"/>
      <c r="K18" s="14"/>
      <c r="L18" s="114">
        <v>95731</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-0.9</v>
      </c>
      <c r="K24" s="23" t="s">
        <v>43</v>
      </c>
      <c r="L24" s="24">
        <v>-21.8</v>
      </c>
      <c r="M24" s="23" t="s">
        <v>43</v>
      </c>
      <c r="N24" s="24">
        <v>-15.2</v>
      </c>
      <c r="O24" s="25" t="s">
        <v>43</v>
      </c>
    </row>
    <row r="25" spans="1:15" ht="15" customHeight="1" x14ac:dyDescent="0.4">
      <c r="A25" s="94" t="s">
        <v>45</v>
      </c>
      <c r="B25" s="95"/>
      <c r="C25" s="95"/>
      <c r="D25" s="95"/>
      <c r="E25" s="95"/>
      <c r="F25" s="95"/>
      <c r="G25" s="96"/>
      <c r="H25" s="26">
        <v>4.5999999999999996</v>
      </c>
      <c r="I25" s="23" t="s">
        <v>43</v>
      </c>
      <c r="J25" s="27">
        <v>-1.1000000000000001</v>
      </c>
      <c r="K25" s="23" t="s">
        <v>43</v>
      </c>
      <c r="L25" s="27">
        <v>-21.8</v>
      </c>
      <c r="M25" s="23" t="s">
        <v>43</v>
      </c>
      <c r="N25" s="27">
        <v>-15.5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507</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508</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509</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510</v>
      </c>
      <c r="D4" s="140"/>
      <c r="E4" s="140"/>
      <c r="F4" s="140"/>
      <c r="G4" s="140"/>
      <c r="H4" s="119"/>
      <c r="I4" s="117" t="s">
        <v>4</v>
      </c>
      <c r="J4" s="140" t="s">
        <v>511</v>
      </c>
      <c r="K4" s="140"/>
      <c r="L4" s="140"/>
      <c r="M4" s="140"/>
      <c r="N4" s="140"/>
      <c r="O4" s="119"/>
    </row>
    <row r="5" spans="1:15" ht="15" customHeight="1" x14ac:dyDescent="0.4">
      <c r="A5" s="139"/>
      <c r="B5" s="139"/>
      <c r="C5" s="127" t="s">
        <v>6</v>
      </c>
      <c r="D5" s="127"/>
      <c r="E5" s="127"/>
      <c r="F5" s="127"/>
      <c r="G5" s="127"/>
      <c r="H5" s="141"/>
      <c r="I5" s="139"/>
      <c r="J5" s="127" t="s">
        <v>512</v>
      </c>
      <c r="K5" s="127"/>
      <c r="L5" s="127"/>
      <c r="M5" s="127"/>
      <c r="N5" s="127"/>
      <c r="O5" s="128"/>
    </row>
    <row r="6" spans="1:15" ht="15" customHeight="1" x14ac:dyDescent="0.4">
      <c r="A6" s="117" t="s">
        <v>8</v>
      </c>
      <c r="B6" s="117"/>
      <c r="C6" s="117"/>
      <c r="D6" s="117"/>
      <c r="E6" s="117"/>
      <c r="F6" s="117" t="s">
        <v>285</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513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1710</v>
      </c>
      <c r="H17" s="108"/>
      <c r="I17" s="12" t="s">
        <v>29</v>
      </c>
      <c r="J17" s="13"/>
      <c r="K17" s="11"/>
      <c r="L17" s="109">
        <v>1997</v>
      </c>
      <c r="M17" s="109"/>
      <c r="N17" s="12" t="s">
        <v>29</v>
      </c>
      <c r="O17" s="13"/>
    </row>
    <row r="18" spans="1:15" ht="15.95" customHeight="1" x14ac:dyDescent="0.4">
      <c r="A18" s="110" t="s">
        <v>30</v>
      </c>
      <c r="B18" s="111"/>
      <c r="C18" s="111"/>
      <c r="D18" s="111"/>
      <c r="E18" s="112"/>
      <c r="F18" s="14"/>
      <c r="G18" s="113">
        <v>1776</v>
      </c>
      <c r="H18" s="113"/>
      <c r="I18" s="15" t="s">
        <v>29</v>
      </c>
      <c r="J18" s="16"/>
      <c r="K18" s="14"/>
      <c r="L18" s="114">
        <v>2068</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2.8</v>
      </c>
      <c r="K23" s="23" t="s">
        <v>43</v>
      </c>
      <c r="L23" s="24">
        <v>5.8</v>
      </c>
      <c r="M23" s="23" t="s">
        <v>43</v>
      </c>
      <c r="N23" s="24">
        <v>-16.8</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3.1</v>
      </c>
      <c r="I25" s="23" t="s">
        <v>43</v>
      </c>
      <c r="J25" s="27">
        <v>3</v>
      </c>
      <c r="K25" s="23" t="s">
        <v>43</v>
      </c>
      <c r="L25" s="27">
        <v>5.3</v>
      </c>
      <c r="M25" s="23" t="s">
        <v>43</v>
      </c>
      <c r="N25" s="27">
        <v>-16.5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514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515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516</v>
      </c>
      <c r="D4" s="140"/>
      <c r="E4" s="140"/>
      <c r="F4" s="140"/>
      <c r="G4" s="140"/>
      <c r="H4" s="119"/>
      <c r="I4" s="117" t="s">
        <v>4</v>
      </c>
      <c r="J4" s="140" t="s">
        <v>517</v>
      </c>
      <c r="K4" s="140"/>
      <c r="L4" s="140"/>
      <c r="M4" s="140"/>
      <c r="N4" s="140"/>
      <c r="O4" s="119"/>
    </row>
    <row r="5" spans="1:15" ht="15" customHeight="1" x14ac:dyDescent="0.4">
      <c r="A5" s="139"/>
      <c r="B5" s="139"/>
      <c r="C5" s="127" t="s">
        <v>6</v>
      </c>
      <c r="D5" s="127"/>
      <c r="E5" s="127"/>
      <c r="F5" s="127"/>
      <c r="G5" s="127"/>
      <c r="H5" s="141"/>
      <c r="I5" s="139"/>
      <c r="J5" s="127" t="s">
        <v>518</v>
      </c>
      <c r="K5" s="127"/>
      <c r="L5" s="127"/>
      <c r="M5" s="127"/>
      <c r="N5" s="127"/>
      <c r="O5" s="128"/>
    </row>
    <row r="6" spans="1:15" ht="15" customHeight="1" x14ac:dyDescent="0.4">
      <c r="A6" s="117" t="s">
        <v>8</v>
      </c>
      <c r="B6" s="117"/>
      <c r="C6" s="117"/>
      <c r="D6" s="117"/>
      <c r="E6" s="117"/>
      <c r="F6" s="117" t="s">
        <v>119</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519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7254</v>
      </c>
      <c r="H17" s="108"/>
      <c r="I17" s="12" t="s">
        <v>29</v>
      </c>
      <c r="J17" s="13"/>
      <c r="K17" s="11"/>
      <c r="L17" s="109">
        <v>6934</v>
      </c>
      <c r="M17" s="109"/>
      <c r="N17" s="12" t="s">
        <v>29</v>
      </c>
      <c r="O17" s="13"/>
    </row>
    <row r="18" spans="1:15" ht="15.95" customHeight="1" x14ac:dyDescent="0.4">
      <c r="A18" s="110" t="s">
        <v>30</v>
      </c>
      <c r="B18" s="111"/>
      <c r="C18" s="111"/>
      <c r="D18" s="111"/>
      <c r="E18" s="112"/>
      <c r="F18" s="14"/>
      <c r="G18" s="113">
        <v>7995</v>
      </c>
      <c r="H18" s="113"/>
      <c r="I18" s="15" t="s">
        <v>29</v>
      </c>
      <c r="J18" s="16"/>
      <c r="K18" s="14"/>
      <c r="L18" s="114">
        <v>7651</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-0.5</v>
      </c>
      <c r="K24" s="23" t="s">
        <v>43</v>
      </c>
      <c r="L24" s="24">
        <v>3.1</v>
      </c>
      <c r="M24" s="23" t="s">
        <v>43</v>
      </c>
      <c r="N24" s="24">
        <v>6</v>
      </c>
      <c r="O24" s="25" t="s">
        <v>43</v>
      </c>
    </row>
    <row r="25" spans="1:15" ht="15" customHeight="1" x14ac:dyDescent="0.4">
      <c r="A25" s="94" t="s">
        <v>45</v>
      </c>
      <c r="B25" s="95"/>
      <c r="C25" s="95"/>
      <c r="D25" s="95"/>
      <c r="E25" s="95"/>
      <c r="F25" s="95"/>
      <c r="G25" s="96"/>
      <c r="H25" s="26">
        <v>3</v>
      </c>
      <c r="I25" s="23" t="s">
        <v>43</v>
      </c>
      <c r="J25" s="27">
        <v>-0.6</v>
      </c>
      <c r="K25" s="23" t="s">
        <v>43</v>
      </c>
      <c r="L25" s="27">
        <v>3.2</v>
      </c>
      <c r="M25" s="23" t="s">
        <v>43</v>
      </c>
      <c r="N25" s="27">
        <v>5.9</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520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521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522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523</v>
      </c>
      <c r="D4" s="140"/>
      <c r="E4" s="140"/>
      <c r="F4" s="140"/>
      <c r="G4" s="140"/>
      <c r="H4" s="119"/>
      <c r="I4" s="117" t="s">
        <v>4</v>
      </c>
      <c r="J4" s="140" t="s">
        <v>524</v>
      </c>
      <c r="K4" s="140"/>
      <c r="L4" s="140"/>
      <c r="M4" s="140"/>
      <c r="N4" s="140"/>
      <c r="O4" s="119"/>
    </row>
    <row r="5" spans="1:15" ht="15" customHeight="1" x14ac:dyDescent="0.4">
      <c r="A5" s="139"/>
      <c r="B5" s="139"/>
      <c r="C5" s="127" t="s">
        <v>6</v>
      </c>
      <c r="D5" s="127"/>
      <c r="E5" s="127"/>
      <c r="F5" s="127"/>
      <c r="G5" s="127"/>
      <c r="H5" s="141"/>
      <c r="I5" s="139"/>
      <c r="J5" s="127" t="s">
        <v>525</v>
      </c>
      <c r="K5" s="127"/>
      <c r="L5" s="127"/>
      <c r="M5" s="127"/>
      <c r="N5" s="127"/>
      <c r="O5" s="128"/>
    </row>
    <row r="6" spans="1:15" ht="15" customHeight="1" x14ac:dyDescent="0.4">
      <c r="A6" s="117" t="s">
        <v>8</v>
      </c>
      <c r="B6" s="117"/>
      <c r="C6" s="117"/>
      <c r="D6" s="117"/>
      <c r="E6" s="117"/>
      <c r="F6" s="117" t="s">
        <v>127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526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9041</v>
      </c>
      <c r="H17" s="108"/>
      <c r="I17" s="12" t="s">
        <v>29</v>
      </c>
      <c r="J17" s="13"/>
      <c r="K17" s="11"/>
      <c r="L17" s="109">
        <v>9873</v>
      </c>
      <c r="M17" s="109"/>
      <c r="N17" s="12" t="s">
        <v>29</v>
      </c>
      <c r="O17" s="13"/>
    </row>
    <row r="18" spans="1:15" ht="15.95" customHeight="1" x14ac:dyDescent="0.4">
      <c r="A18" s="110" t="s">
        <v>30</v>
      </c>
      <c r="B18" s="111"/>
      <c r="C18" s="111"/>
      <c r="D18" s="111"/>
      <c r="E18" s="112"/>
      <c r="F18" s="14"/>
      <c r="G18" s="113">
        <v>9795</v>
      </c>
      <c r="H18" s="113"/>
      <c r="I18" s="15" t="s">
        <v>29</v>
      </c>
      <c r="J18" s="16"/>
      <c r="K18" s="14"/>
      <c r="L18" s="114">
        <v>10720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3.3</v>
      </c>
      <c r="I24" s="23" t="s">
        <v>43</v>
      </c>
      <c r="J24" s="24">
        <v>16.7</v>
      </c>
      <c r="K24" s="23" t="s">
        <v>43</v>
      </c>
      <c r="L24" s="24">
        <v>19.5</v>
      </c>
      <c r="M24" s="23" t="s">
        <v>43</v>
      </c>
      <c r="N24" s="24">
        <v>21.5</v>
      </c>
      <c r="O24" s="25" t="s">
        <v>43</v>
      </c>
    </row>
    <row r="25" spans="1:15" ht="15" customHeight="1" x14ac:dyDescent="0.4">
      <c r="A25" s="94" t="s">
        <v>45</v>
      </c>
      <c r="B25" s="95"/>
      <c r="C25" s="95"/>
      <c r="D25" s="95"/>
      <c r="E25" s="95"/>
      <c r="F25" s="95"/>
      <c r="G25" s="96"/>
      <c r="H25" s="26">
        <v>3.2</v>
      </c>
      <c r="I25" s="23" t="s">
        <v>43</v>
      </c>
      <c r="J25" s="27">
        <v>15.9</v>
      </c>
      <c r="K25" s="23" t="s">
        <v>43</v>
      </c>
      <c r="L25" s="27">
        <v>19.399999999999999</v>
      </c>
      <c r="M25" s="23" t="s">
        <v>43</v>
      </c>
      <c r="N25" s="27">
        <v>21.4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527</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528</v>
      </c>
      <c r="B34" s="79"/>
      <c r="C34" s="79"/>
      <c r="D34" s="79"/>
      <c r="E34" s="79"/>
      <c r="F34" s="79"/>
      <c r="G34" s="79"/>
      <c r="H34" s="79"/>
      <c r="I34" s="79"/>
      <c r="J34" s="79"/>
      <c r="K34" s="79"/>
      <c r="L34" s="79"/>
      <c r="M34" s="79"/>
      <c r="N34" s="79"/>
      <c r="O34" s="80"/>
    </row>
    <row r="35" spans="1:15" ht="45" customHeight="1" x14ac:dyDescent="0.4">
      <c r="A35" s="81" t="s">
        <v>529</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530</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531</v>
      </c>
      <c r="D4" s="140"/>
      <c r="E4" s="140"/>
      <c r="F4" s="140"/>
      <c r="G4" s="140"/>
      <c r="H4" s="119"/>
      <c r="I4" s="117" t="s">
        <v>4</v>
      </c>
      <c r="J4" s="140" t="s">
        <v>532</v>
      </c>
      <c r="K4" s="140"/>
      <c r="L4" s="140"/>
      <c r="M4" s="140"/>
      <c r="N4" s="140"/>
      <c r="O4" s="119"/>
    </row>
    <row r="5" spans="1:15" ht="15" customHeight="1" x14ac:dyDescent="0.4">
      <c r="A5" s="139"/>
      <c r="B5" s="139"/>
      <c r="C5" s="127" t="s">
        <v>6</v>
      </c>
      <c r="D5" s="127"/>
      <c r="E5" s="127"/>
      <c r="F5" s="127"/>
      <c r="G5" s="127"/>
      <c r="H5" s="141"/>
      <c r="I5" s="139"/>
      <c r="J5" s="127" t="s">
        <v>533</v>
      </c>
      <c r="K5" s="127"/>
      <c r="L5" s="127"/>
      <c r="M5" s="127"/>
      <c r="N5" s="127"/>
      <c r="O5" s="128"/>
    </row>
    <row r="6" spans="1:15" ht="15" customHeight="1" x14ac:dyDescent="0.4">
      <c r="A6" s="117" t="s">
        <v>8</v>
      </c>
      <c r="B6" s="117"/>
      <c r="C6" s="117"/>
      <c r="D6" s="117"/>
      <c r="E6" s="117"/>
      <c r="F6" s="117" t="s">
        <v>193</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534</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657</v>
      </c>
      <c r="H17" s="108"/>
      <c r="I17" s="12" t="s">
        <v>29</v>
      </c>
      <c r="J17" s="13"/>
      <c r="K17" s="11"/>
      <c r="L17" s="109">
        <v>158</v>
      </c>
      <c r="M17" s="109"/>
      <c r="N17" s="12" t="s">
        <v>29</v>
      </c>
      <c r="O17" s="13"/>
    </row>
    <row r="18" spans="1:15" ht="15.95" customHeight="1" x14ac:dyDescent="0.4">
      <c r="A18" s="110" t="s">
        <v>30</v>
      </c>
      <c r="B18" s="111"/>
      <c r="C18" s="111"/>
      <c r="D18" s="111"/>
      <c r="E18" s="112"/>
      <c r="F18" s="14"/>
      <c r="G18" s="113">
        <v>657</v>
      </c>
      <c r="H18" s="113"/>
      <c r="I18" s="15" t="s">
        <v>29</v>
      </c>
      <c r="J18" s="16"/>
      <c r="K18" s="14"/>
      <c r="L18" s="114">
        <v>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3.1</v>
      </c>
      <c r="I23" s="23" t="s">
        <v>43</v>
      </c>
      <c r="J23" s="24">
        <v>-86.5</v>
      </c>
      <c r="K23" s="23" t="s">
        <v>43</v>
      </c>
      <c r="L23" s="24">
        <v>33.5</v>
      </c>
      <c r="M23" s="23" t="s">
        <v>43</v>
      </c>
      <c r="N23" s="24">
        <v>76</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3.1</v>
      </c>
      <c r="I25" s="23" t="s">
        <v>43</v>
      </c>
      <c r="J25" s="27">
        <v>0</v>
      </c>
      <c r="K25" s="23" t="s">
        <v>43</v>
      </c>
      <c r="L25" s="27">
        <v>0</v>
      </c>
      <c r="M25" s="23" t="s">
        <v>43</v>
      </c>
      <c r="N25" s="27">
        <v>0</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535</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536</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537</v>
      </c>
      <c r="D4" s="140"/>
      <c r="E4" s="140"/>
      <c r="F4" s="140"/>
      <c r="G4" s="140"/>
      <c r="H4" s="119"/>
      <c r="I4" s="117" t="s">
        <v>4</v>
      </c>
      <c r="J4" s="140" t="s">
        <v>538</v>
      </c>
      <c r="K4" s="140"/>
      <c r="L4" s="140"/>
      <c r="M4" s="140"/>
      <c r="N4" s="140"/>
      <c r="O4" s="119"/>
    </row>
    <row r="5" spans="1:15" ht="15" customHeight="1" x14ac:dyDescent="0.4">
      <c r="A5" s="139"/>
      <c r="B5" s="139"/>
      <c r="C5" s="127" t="s">
        <v>6</v>
      </c>
      <c r="D5" s="127"/>
      <c r="E5" s="127"/>
      <c r="F5" s="127"/>
      <c r="G5" s="127"/>
      <c r="H5" s="141"/>
      <c r="I5" s="139"/>
      <c r="J5" s="127" t="s">
        <v>539</v>
      </c>
      <c r="K5" s="127"/>
      <c r="L5" s="127"/>
      <c r="M5" s="127"/>
      <c r="N5" s="127"/>
      <c r="O5" s="128"/>
    </row>
    <row r="6" spans="1:15" ht="15" customHeight="1" x14ac:dyDescent="0.4">
      <c r="A6" s="117" t="s">
        <v>8</v>
      </c>
      <c r="B6" s="117"/>
      <c r="C6" s="117"/>
      <c r="D6" s="117"/>
      <c r="E6" s="117"/>
      <c r="F6" s="117" t="s">
        <v>138</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540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3709</v>
      </c>
      <c r="H17" s="108"/>
      <c r="I17" s="12" t="s">
        <v>29</v>
      </c>
      <c r="J17" s="13"/>
      <c r="K17" s="11"/>
      <c r="L17" s="109">
        <v>2729</v>
      </c>
      <c r="M17" s="109"/>
      <c r="N17" s="12" t="s">
        <v>29</v>
      </c>
      <c r="O17" s="13"/>
    </row>
    <row r="18" spans="1:15" ht="15.95" customHeight="1" x14ac:dyDescent="0.4">
      <c r="A18" s="110" t="s">
        <v>30</v>
      </c>
      <c r="B18" s="111"/>
      <c r="C18" s="111"/>
      <c r="D18" s="111"/>
      <c r="E18" s="112"/>
      <c r="F18" s="14"/>
      <c r="G18" s="113">
        <v>4053</v>
      </c>
      <c r="H18" s="113"/>
      <c r="I18" s="15" t="s">
        <v>29</v>
      </c>
      <c r="J18" s="16"/>
      <c r="K18" s="14"/>
      <c r="L18" s="114">
        <v>2989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6.1</v>
      </c>
      <c r="K24" s="23" t="s">
        <v>43</v>
      </c>
      <c r="L24" s="24">
        <v>9.1999999999999993</v>
      </c>
      <c r="M24" s="23" t="s">
        <v>43</v>
      </c>
      <c r="N24" s="24">
        <v>2.4</v>
      </c>
      <c r="O24" s="25" t="s">
        <v>43</v>
      </c>
    </row>
    <row r="25" spans="1:15" ht="15" customHeight="1" x14ac:dyDescent="0.4">
      <c r="A25" s="94" t="s">
        <v>45</v>
      </c>
      <c r="B25" s="95"/>
      <c r="C25" s="95"/>
      <c r="D25" s="95"/>
      <c r="E25" s="95"/>
      <c r="F25" s="95"/>
      <c r="G25" s="96"/>
      <c r="H25" s="26">
        <v>3</v>
      </c>
      <c r="I25" s="23" t="s">
        <v>43</v>
      </c>
      <c r="J25" s="27">
        <v>6</v>
      </c>
      <c r="K25" s="23" t="s">
        <v>43</v>
      </c>
      <c r="L25" s="27">
        <v>9.1999999999999993</v>
      </c>
      <c r="M25" s="23" t="s">
        <v>43</v>
      </c>
      <c r="N25" s="27">
        <v>2.1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541</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542</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543</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544</v>
      </c>
      <c r="D4" s="140"/>
      <c r="E4" s="140"/>
      <c r="F4" s="140"/>
      <c r="G4" s="140"/>
      <c r="H4" s="119"/>
      <c r="I4" s="117" t="s">
        <v>4</v>
      </c>
      <c r="J4" s="140" t="s">
        <v>545</v>
      </c>
      <c r="K4" s="140"/>
      <c r="L4" s="140"/>
      <c r="M4" s="140"/>
      <c r="N4" s="140"/>
      <c r="O4" s="119"/>
    </row>
    <row r="5" spans="1:15" ht="15" customHeight="1" x14ac:dyDescent="0.4">
      <c r="A5" s="139"/>
      <c r="B5" s="139"/>
      <c r="C5" s="127" t="s">
        <v>6</v>
      </c>
      <c r="D5" s="127"/>
      <c r="E5" s="127"/>
      <c r="F5" s="127"/>
      <c r="G5" s="127"/>
      <c r="H5" s="141"/>
      <c r="I5" s="139"/>
      <c r="J5" s="127" t="s">
        <v>546</v>
      </c>
      <c r="K5" s="127"/>
      <c r="L5" s="127"/>
      <c r="M5" s="127"/>
      <c r="N5" s="127"/>
      <c r="O5" s="128"/>
    </row>
    <row r="6" spans="1:15" ht="15" customHeight="1" x14ac:dyDescent="0.4">
      <c r="A6" s="117" t="s">
        <v>8</v>
      </c>
      <c r="B6" s="117"/>
      <c r="C6" s="117"/>
      <c r="D6" s="117"/>
      <c r="E6" s="117"/>
      <c r="F6" s="117" t="s">
        <v>214</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547</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2942</v>
      </c>
      <c r="H17" s="108"/>
      <c r="I17" s="12" t="s">
        <v>29</v>
      </c>
      <c r="J17" s="13"/>
      <c r="K17" s="11"/>
      <c r="L17" s="109">
        <v>3186</v>
      </c>
      <c r="M17" s="109"/>
      <c r="N17" s="12" t="s">
        <v>29</v>
      </c>
      <c r="O17" s="13"/>
    </row>
    <row r="18" spans="1:15" ht="15.95" customHeight="1" x14ac:dyDescent="0.4">
      <c r="A18" s="110" t="s">
        <v>30</v>
      </c>
      <c r="B18" s="111"/>
      <c r="C18" s="111"/>
      <c r="D18" s="111"/>
      <c r="E18" s="112"/>
      <c r="F18" s="14"/>
      <c r="G18" s="113">
        <v>3137</v>
      </c>
      <c r="H18" s="113"/>
      <c r="I18" s="15" t="s">
        <v>29</v>
      </c>
      <c r="J18" s="16"/>
      <c r="K18" s="14"/>
      <c r="L18" s="114">
        <v>3359</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10.5</v>
      </c>
      <c r="I24" s="23" t="s">
        <v>43</v>
      </c>
      <c r="J24" s="24">
        <v>-1.8</v>
      </c>
      <c r="K24" s="23" t="s">
        <v>43</v>
      </c>
      <c r="L24" s="24">
        <v>-2.2000000000000002</v>
      </c>
      <c r="M24" s="23" t="s">
        <v>43</v>
      </c>
      <c r="N24" s="24">
        <v>5.7</v>
      </c>
      <c r="O24" s="25" t="s">
        <v>43</v>
      </c>
    </row>
    <row r="25" spans="1:15" ht="15" customHeight="1" x14ac:dyDescent="0.4">
      <c r="A25" s="94" t="s">
        <v>45</v>
      </c>
      <c r="B25" s="95"/>
      <c r="C25" s="95"/>
      <c r="D25" s="95"/>
      <c r="E25" s="95"/>
      <c r="F25" s="95"/>
      <c r="G25" s="96"/>
      <c r="H25" s="26">
        <v>10.5</v>
      </c>
      <c r="I25" s="23" t="s">
        <v>43</v>
      </c>
      <c r="J25" s="27">
        <v>-0.6</v>
      </c>
      <c r="K25" s="23" t="s">
        <v>43</v>
      </c>
      <c r="L25" s="27">
        <v>-1</v>
      </c>
      <c r="M25" s="23" t="s">
        <v>43</v>
      </c>
      <c r="N25" s="27">
        <v>6.7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140</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548</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549</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550</v>
      </c>
      <c r="D4" s="140"/>
      <c r="E4" s="140"/>
      <c r="F4" s="140"/>
      <c r="G4" s="140"/>
      <c r="H4" s="119"/>
      <c r="I4" s="117" t="s">
        <v>4</v>
      </c>
      <c r="J4" s="140" t="s">
        <v>551</v>
      </c>
      <c r="K4" s="140"/>
      <c r="L4" s="140"/>
      <c r="M4" s="140"/>
      <c r="N4" s="140"/>
      <c r="O4" s="119"/>
    </row>
    <row r="5" spans="1:15" ht="15" customHeight="1" x14ac:dyDescent="0.4">
      <c r="A5" s="139"/>
      <c r="B5" s="139"/>
      <c r="C5" s="127" t="s">
        <v>6</v>
      </c>
      <c r="D5" s="127"/>
      <c r="E5" s="127"/>
      <c r="F5" s="127"/>
      <c r="G5" s="127"/>
      <c r="H5" s="141"/>
      <c r="I5" s="139"/>
      <c r="J5" s="127" t="s">
        <v>552</v>
      </c>
      <c r="K5" s="127"/>
      <c r="L5" s="127"/>
      <c r="M5" s="127"/>
      <c r="N5" s="127"/>
      <c r="O5" s="128"/>
    </row>
    <row r="6" spans="1:15" ht="15" customHeight="1" x14ac:dyDescent="0.4">
      <c r="A6" s="117" t="s">
        <v>8</v>
      </c>
      <c r="B6" s="117"/>
      <c r="C6" s="117"/>
      <c r="D6" s="117"/>
      <c r="E6" s="117"/>
      <c r="F6" s="117" t="s">
        <v>9</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553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6347</v>
      </c>
      <c r="H17" s="108"/>
      <c r="I17" s="12" t="s">
        <v>29</v>
      </c>
      <c r="J17" s="13"/>
      <c r="K17" s="11"/>
      <c r="L17" s="109">
        <v>5507</v>
      </c>
      <c r="M17" s="109"/>
      <c r="N17" s="12" t="s">
        <v>29</v>
      </c>
      <c r="O17" s="13"/>
    </row>
    <row r="18" spans="1:15" ht="15.95" customHeight="1" x14ac:dyDescent="0.4">
      <c r="A18" s="110" t="s">
        <v>30</v>
      </c>
      <c r="B18" s="111"/>
      <c r="C18" s="111"/>
      <c r="D18" s="111"/>
      <c r="E18" s="112"/>
      <c r="F18" s="14"/>
      <c r="G18" s="113">
        <v>6471</v>
      </c>
      <c r="H18" s="113"/>
      <c r="I18" s="15" t="s">
        <v>29</v>
      </c>
      <c r="J18" s="16"/>
      <c r="K18" s="14"/>
      <c r="L18" s="114">
        <v>5604</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2.8</v>
      </c>
      <c r="K24" s="23" t="s">
        <v>43</v>
      </c>
      <c r="L24" s="24">
        <v>8.1</v>
      </c>
      <c r="M24" s="23" t="s">
        <v>43</v>
      </c>
      <c r="N24" s="24">
        <v>5.3</v>
      </c>
      <c r="O24" s="25" t="s">
        <v>43</v>
      </c>
    </row>
    <row r="25" spans="1:15" ht="15" customHeight="1" x14ac:dyDescent="0.4">
      <c r="A25" s="94" t="s">
        <v>45</v>
      </c>
      <c r="B25" s="95"/>
      <c r="C25" s="95"/>
      <c r="D25" s="95"/>
      <c r="E25" s="95"/>
      <c r="F25" s="95"/>
      <c r="G25" s="96"/>
      <c r="H25" s="26">
        <v>3</v>
      </c>
      <c r="I25" s="23" t="s">
        <v>43</v>
      </c>
      <c r="J25" s="27">
        <v>3.2</v>
      </c>
      <c r="K25" s="23" t="s">
        <v>43</v>
      </c>
      <c r="L25" s="27">
        <v>8.4</v>
      </c>
      <c r="M25" s="23" t="s">
        <v>43</v>
      </c>
      <c r="N25" s="27">
        <v>5.4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554</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555</v>
      </c>
      <c r="B34" s="79"/>
      <c r="C34" s="79"/>
      <c r="D34" s="79"/>
      <c r="E34" s="79"/>
      <c r="F34" s="79"/>
      <c r="G34" s="79"/>
      <c r="H34" s="79"/>
      <c r="I34" s="79"/>
      <c r="J34" s="79"/>
      <c r="K34" s="79"/>
      <c r="L34" s="79"/>
      <c r="M34" s="79"/>
      <c r="N34" s="79"/>
      <c r="O34" s="80"/>
    </row>
    <row r="35" spans="1:15" ht="45" customHeight="1" x14ac:dyDescent="0.4">
      <c r="A35" s="81" t="s">
        <v>556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557</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91</v>
      </c>
      <c r="D4" s="140"/>
      <c r="E4" s="140"/>
      <c r="F4" s="140"/>
      <c r="G4" s="140"/>
      <c r="H4" s="119"/>
      <c r="I4" s="117" t="s">
        <v>4</v>
      </c>
      <c r="J4" s="140" t="s">
        <v>92</v>
      </c>
      <c r="K4" s="140"/>
      <c r="L4" s="140"/>
      <c r="M4" s="140"/>
      <c r="N4" s="140"/>
      <c r="O4" s="119"/>
    </row>
    <row r="5" spans="1:15" ht="15" customHeight="1" x14ac:dyDescent="0.4">
      <c r="A5" s="139"/>
      <c r="B5" s="139"/>
      <c r="C5" s="127" t="s">
        <v>6</v>
      </c>
      <c r="D5" s="127"/>
      <c r="E5" s="127"/>
      <c r="F5" s="127"/>
      <c r="G5" s="127"/>
      <c r="H5" s="141"/>
      <c r="I5" s="139"/>
      <c r="J5" s="127" t="s">
        <v>93</v>
      </c>
      <c r="K5" s="127"/>
      <c r="L5" s="127"/>
      <c r="M5" s="127"/>
      <c r="N5" s="127"/>
      <c r="O5" s="128"/>
    </row>
    <row r="6" spans="1:15" ht="15" customHeight="1" x14ac:dyDescent="0.4">
      <c r="A6" s="117" t="s">
        <v>8</v>
      </c>
      <c r="B6" s="117"/>
      <c r="C6" s="117"/>
      <c r="D6" s="117"/>
      <c r="E6" s="117"/>
      <c r="F6" s="117" t="s">
        <v>94</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95</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2019</v>
      </c>
      <c r="N16" s="9" t="s">
        <v>26</v>
      </c>
      <c r="O16" s="10"/>
    </row>
    <row r="17" spans="1:15" ht="15.95" customHeight="1" x14ac:dyDescent="0.4">
      <c r="A17" s="94" t="s">
        <v>28</v>
      </c>
      <c r="B17" s="95"/>
      <c r="C17" s="95"/>
      <c r="D17" s="95"/>
      <c r="E17" s="95"/>
      <c r="F17" s="11"/>
      <c r="G17" s="108">
        <v>1365</v>
      </c>
      <c r="H17" s="108"/>
      <c r="I17" s="12" t="s">
        <v>29</v>
      </c>
      <c r="J17" s="13"/>
      <c r="K17" s="11"/>
      <c r="L17" s="109">
        <v>1046</v>
      </c>
      <c r="M17" s="109"/>
      <c r="N17" s="12" t="s">
        <v>29</v>
      </c>
      <c r="O17" s="13"/>
    </row>
    <row r="18" spans="1:15" ht="15.95" customHeight="1" x14ac:dyDescent="0.4">
      <c r="A18" s="110" t="s">
        <v>30</v>
      </c>
      <c r="B18" s="111"/>
      <c r="C18" s="111"/>
      <c r="D18" s="111"/>
      <c r="E18" s="112"/>
      <c r="F18" s="14"/>
      <c r="G18" s="113">
        <v>1423</v>
      </c>
      <c r="H18" s="113"/>
      <c r="I18" s="15" t="s">
        <v>29</v>
      </c>
      <c r="J18" s="16"/>
      <c r="K18" s="14"/>
      <c r="L18" s="114">
        <v>1090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8.6999999999999993</v>
      </c>
      <c r="K23" s="23" t="s">
        <v>43</v>
      </c>
      <c r="L23" s="24">
        <v>16.899999999999999</v>
      </c>
      <c r="M23" s="23" t="s">
        <v>43</v>
      </c>
      <c r="N23" s="24">
        <v>23.4</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8.4</v>
      </c>
      <c r="K25" s="23" t="s">
        <v>43</v>
      </c>
      <c r="L25" s="27">
        <v>16</v>
      </c>
      <c r="M25" s="23" t="s">
        <v>43</v>
      </c>
      <c r="N25" s="27">
        <v>23.5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96</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97</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558</v>
      </c>
      <c r="D4" s="140"/>
      <c r="E4" s="140"/>
      <c r="F4" s="140"/>
      <c r="G4" s="140"/>
      <c r="H4" s="119"/>
      <c r="I4" s="117" t="s">
        <v>4</v>
      </c>
      <c r="J4" s="140" t="s">
        <v>559</v>
      </c>
      <c r="K4" s="140"/>
      <c r="L4" s="140"/>
      <c r="M4" s="140"/>
      <c r="N4" s="140"/>
      <c r="O4" s="119"/>
    </row>
    <row r="5" spans="1:15" ht="15" customHeight="1" x14ac:dyDescent="0.4">
      <c r="A5" s="139"/>
      <c r="B5" s="139"/>
      <c r="C5" s="127" t="s">
        <v>6</v>
      </c>
      <c r="D5" s="127"/>
      <c r="E5" s="127"/>
      <c r="F5" s="127"/>
      <c r="G5" s="127"/>
      <c r="H5" s="141"/>
      <c r="I5" s="139"/>
      <c r="J5" s="127" t="s">
        <v>560</v>
      </c>
      <c r="K5" s="127"/>
      <c r="L5" s="127"/>
      <c r="M5" s="127"/>
      <c r="N5" s="127"/>
      <c r="O5" s="128"/>
    </row>
    <row r="6" spans="1:15" ht="15" customHeight="1" x14ac:dyDescent="0.4">
      <c r="A6" s="117" t="s">
        <v>8</v>
      </c>
      <c r="B6" s="117"/>
      <c r="C6" s="117"/>
      <c r="D6" s="117"/>
      <c r="E6" s="117"/>
      <c r="F6" s="117" t="s">
        <v>561</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562</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3319</v>
      </c>
      <c r="H17" s="108"/>
      <c r="I17" s="12" t="s">
        <v>29</v>
      </c>
      <c r="J17" s="13"/>
      <c r="K17" s="11"/>
      <c r="L17" s="109">
        <v>2930</v>
      </c>
      <c r="M17" s="109"/>
      <c r="N17" s="12" t="s">
        <v>29</v>
      </c>
      <c r="O17" s="13"/>
    </row>
    <row r="18" spans="1:15" ht="15.95" customHeight="1" x14ac:dyDescent="0.4">
      <c r="A18" s="110" t="s">
        <v>30</v>
      </c>
      <c r="B18" s="111"/>
      <c r="C18" s="111"/>
      <c r="D18" s="111"/>
      <c r="E18" s="112"/>
      <c r="F18" s="14"/>
      <c r="G18" s="113">
        <v>3563</v>
      </c>
      <c r="H18" s="113"/>
      <c r="I18" s="15" t="s">
        <v>29</v>
      </c>
      <c r="J18" s="16"/>
      <c r="K18" s="14"/>
      <c r="L18" s="114">
        <v>3160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-1.7</v>
      </c>
      <c r="K23" s="23" t="s">
        <v>43</v>
      </c>
      <c r="L23" s="24">
        <v>1.3</v>
      </c>
      <c r="M23" s="23" t="s">
        <v>43</v>
      </c>
      <c r="N23" s="24">
        <v>11.8</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-2</v>
      </c>
      <c r="K25" s="23" t="s">
        <v>43</v>
      </c>
      <c r="L25" s="27">
        <v>1</v>
      </c>
      <c r="M25" s="23" t="s">
        <v>43</v>
      </c>
      <c r="N25" s="27">
        <v>11.4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563</v>
      </c>
      <c r="B34" s="79"/>
      <c r="C34" s="79"/>
      <c r="D34" s="79"/>
      <c r="E34" s="79"/>
      <c r="F34" s="79"/>
      <c r="G34" s="79"/>
      <c r="H34" s="79"/>
      <c r="I34" s="79"/>
      <c r="J34" s="79"/>
      <c r="K34" s="79"/>
      <c r="L34" s="79"/>
      <c r="M34" s="79"/>
      <c r="N34" s="79"/>
      <c r="O34" s="80"/>
    </row>
    <row r="35" spans="1:15" ht="45" customHeight="1" x14ac:dyDescent="0.4">
      <c r="A35" s="81" t="s">
        <v>564</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565</v>
      </c>
      <c r="B37" s="65"/>
      <c r="C37" s="65"/>
      <c r="D37" s="65"/>
      <c r="E37" s="65"/>
      <c r="F37" s="65"/>
      <c r="G37" s="65"/>
      <c r="H37" s="65"/>
      <c r="I37" s="65"/>
      <c r="J37" s="65"/>
      <c r="K37" s="65"/>
      <c r="L37" s="65"/>
      <c r="M37" s="65"/>
      <c r="N37" s="65"/>
      <c r="O37" s="66"/>
    </row>
    <row r="38" spans="1:15" s="30" customFormat="1" ht="45" customHeight="1" x14ac:dyDescent="0.4">
      <c r="A38" s="67" t="s">
        <v>566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567</v>
      </c>
      <c r="D4" s="140"/>
      <c r="E4" s="140"/>
      <c r="F4" s="140"/>
      <c r="G4" s="140"/>
      <c r="H4" s="119"/>
      <c r="I4" s="117" t="s">
        <v>4</v>
      </c>
      <c r="J4" s="140" t="s">
        <v>568</v>
      </c>
      <c r="K4" s="140"/>
      <c r="L4" s="140"/>
      <c r="M4" s="140"/>
      <c r="N4" s="140"/>
      <c r="O4" s="119"/>
    </row>
    <row r="5" spans="1:15" ht="15" customHeight="1" x14ac:dyDescent="0.4">
      <c r="A5" s="139"/>
      <c r="B5" s="139"/>
      <c r="C5" s="127" t="s">
        <v>6</v>
      </c>
      <c r="D5" s="127"/>
      <c r="E5" s="127"/>
      <c r="F5" s="127"/>
      <c r="G5" s="127"/>
      <c r="H5" s="141"/>
      <c r="I5" s="139"/>
      <c r="J5" s="127" t="s">
        <v>569</v>
      </c>
      <c r="K5" s="127"/>
      <c r="L5" s="127"/>
      <c r="M5" s="127"/>
      <c r="N5" s="127"/>
      <c r="O5" s="128"/>
    </row>
    <row r="6" spans="1:15" ht="15" customHeight="1" x14ac:dyDescent="0.4">
      <c r="A6" s="117" t="s">
        <v>8</v>
      </c>
      <c r="B6" s="117"/>
      <c r="C6" s="117"/>
      <c r="D6" s="117"/>
      <c r="E6" s="117"/>
      <c r="F6" s="117" t="s">
        <v>76</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570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6125</v>
      </c>
      <c r="H17" s="108"/>
      <c r="I17" s="12" t="s">
        <v>29</v>
      </c>
      <c r="J17" s="13"/>
      <c r="K17" s="11"/>
      <c r="L17" s="109">
        <v>6069</v>
      </c>
      <c r="M17" s="109"/>
      <c r="N17" s="12" t="s">
        <v>29</v>
      </c>
      <c r="O17" s="13"/>
    </row>
    <row r="18" spans="1:15" ht="15.95" customHeight="1" x14ac:dyDescent="0.4">
      <c r="A18" s="110" t="s">
        <v>30</v>
      </c>
      <c r="B18" s="111"/>
      <c r="C18" s="111"/>
      <c r="D18" s="111"/>
      <c r="E18" s="112"/>
      <c r="F18" s="14"/>
      <c r="G18" s="113">
        <v>6281</v>
      </c>
      <c r="H18" s="113"/>
      <c r="I18" s="15" t="s">
        <v>29</v>
      </c>
      <c r="J18" s="16"/>
      <c r="K18" s="14"/>
      <c r="L18" s="114">
        <v>6274</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10.199999999999999</v>
      </c>
      <c r="K24" s="23" t="s">
        <v>43</v>
      </c>
      <c r="L24" s="24">
        <v>5.3</v>
      </c>
      <c r="M24" s="23" t="s">
        <v>43</v>
      </c>
      <c r="N24" s="24">
        <v>8.1999999999999993</v>
      </c>
      <c r="O24" s="25" t="s">
        <v>43</v>
      </c>
    </row>
    <row r="25" spans="1:15" ht="15" customHeight="1" x14ac:dyDescent="0.4">
      <c r="A25" s="94" t="s">
        <v>45</v>
      </c>
      <c r="B25" s="95"/>
      <c r="C25" s="95"/>
      <c r="D25" s="95"/>
      <c r="E25" s="95"/>
      <c r="F25" s="95"/>
      <c r="G25" s="96"/>
      <c r="H25" s="26">
        <v>3.3</v>
      </c>
      <c r="I25" s="23" t="s">
        <v>43</v>
      </c>
      <c r="J25" s="27">
        <v>10.1</v>
      </c>
      <c r="K25" s="23" t="s">
        <v>43</v>
      </c>
      <c r="L25" s="27">
        <v>4.9000000000000004</v>
      </c>
      <c r="M25" s="23" t="s">
        <v>43</v>
      </c>
      <c r="N25" s="27">
        <v>7.5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571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572</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573</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574</v>
      </c>
      <c r="D4" s="140"/>
      <c r="E4" s="140"/>
      <c r="F4" s="140"/>
      <c r="G4" s="140"/>
      <c r="H4" s="119"/>
      <c r="I4" s="117" t="s">
        <v>4</v>
      </c>
      <c r="J4" s="140" t="s">
        <v>575</v>
      </c>
      <c r="K4" s="140"/>
      <c r="L4" s="140"/>
      <c r="M4" s="140"/>
      <c r="N4" s="140"/>
      <c r="O4" s="119"/>
    </row>
    <row r="5" spans="1:15" ht="15" customHeight="1" x14ac:dyDescent="0.4">
      <c r="A5" s="139"/>
      <c r="B5" s="139"/>
      <c r="C5" s="127" t="s">
        <v>6</v>
      </c>
      <c r="D5" s="127"/>
      <c r="E5" s="127"/>
      <c r="F5" s="127"/>
      <c r="G5" s="127"/>
      <c r="H5" s="141"/>
      <c r="I5" s="139"/>
      <c r="J5" s="127" t="s">
        <v>576</v>
      </c>
      <c r="K5" s="127"/>
      <c r="L5" s="127"/>
      <c r="M5" s="127"/>
      <c r="N5" s="127"/>
      <c r="O5" s="128"/>
    </row>
    <row r="6" spans="1:15" ht="15" customHeight="1" x14ac:dyDescent="0.4">
      <c r="A6" s="117" t="s">
        <v>8</v>
      </c>
      <c r="B6" s="117"/>
      <c r="C6" s="117"/>
      <c r="D6" s="117"/>
      <c r="E6" s="117"/>
      <c r="F6" s="117" t="s">
        <v>577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578</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7363</v>
      </c>
      <c r="H17" s="108"/>
      <c r="I17" s="12" t="s">
        <v>29</v>
      </c>
      <c r="J17" s="13"/>
      <c r="K17" s="11"/>
      <c r="L17" s="109">
        <v>5564</v>
      </c>
      <c r="M17" s="109"/>
      <c r="N17" s="12" t="s">
        <v>29</v>
      </c>
      <c r="O17" s="13"/>
    </row>
    <row r="18" spans="1:15" ht="15.95" customHeight="1" x14ac:dyDescent="0.4">
      <c r="A18" s="110" t="s">
        <v>30</v>
      </c>
      <c r="B18" s="111"/>
      <c r="C18" s="111"/>
      <c r="D18" s="111"/>
      <c r="E18" s="112"/>
      <c r="F18" s="14"/>
      <c r="G18" s="113">
        <v>8139</v>
      </c>
      <c r="H18" s="113"/>
      <c r="I18" s="15" t="s">
        <v>29</v>
      </c>
      <c r="J18" s="16"/>
      <c r="K18" s="14"/>
      <c r="L18" s="114">
        <v>6177</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3.3</v>
      </c>
      <c r="I23" s="23" t="s">
        <v>43</v>
      </c>
      <c r="J23" s="24">
        <v>16.5</v>
      </c>
      <c r="K23" s="23" t="s">
        <v>43</v>
      </c>
      <c r="L23" s="24">
        <v>21.9</v>
      </c>
      <c r="M23" s="23" t="s">
        <v>43</v>
      </c>
      <c r="N23" s="24">
        <v>24.5</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3.3</v>
      </c>
      <c r="I25" s="23" t="s">
        <v>43</v>
      </c>
      <c r="J25" s="27">
        <v>16.2</v>
      </c>
      <c r="K25" s="23" t="s">
        <v>43</v>
      </c>
      <c r="L25" s="27">
        <v>21.7</v>
      </c>
      <c r="M25" s="23" t="s">
        <v>43</v>
      </c>
      <c r="N25" s="27">
        <v>24.2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579</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580</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581</v>
      </c>
      <c r="D4" s="140"/>
      <c r="E4" s="140"/>
      <c r="F4" s="140"/>
      <c r="G4" s="140"/>
      <c r="H4" s="119"/>
      <c r="I4" s="117" t="s">
        <v>4</v>
      </c>
      <c r="J4" s="140" t="s">
        <v>582</v>
      </c>
      <c r="K4" s="140"/>
      <c r="L4" s="140"/>
      <c r="M4" s="140"/>
      <c r="N4" s="140"/>
      <c r="O4" s="119"/>
    </row>
    <row r="5" spans="1:15" ht="15" customHeight="1" x14ac:dyDescent="0.4">
      <c r="A5" s="139"/>
      <c r="B5" s="139"/>
      <c r="C5" s="127" t="s">
        <v>6</v>
      </c>
      <c r="D5" s="127"/>
      <c r="E5" s="127"/>
      <c r="F5" s="127"/>
      <c r="G5" s="127"/>
      <c r="H5" s="141"/>
      <c r="I5" s="139"/>
      <c r="J5" s="127" t="s">
        <v>583</v>
      </c>
      <c r="K5" s="127"/>
      <c r="L5" s="127"/>
      <c r="M5" s="127"/>
      <c r="N5" s="127"/>
      <c r="O5" s="128"/>
    </row>
    <row r="6" spans="1:15" ht="15" customHeight="1" x14ac:dyDescent="0.4">
      <c r="A6" s="117" t="s">
        <v>8</v>
      </c>
      <c r="B6" s="117"/>
      <c r="C6" s="117"/>
      <c r="D6" s="117"/>
      <c r="E6" s="117"/>
      <c r="F6" s="117" t="s">
        <v>577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584</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7395</v>
      </c>
      <c r="H17" s="108"/>
      <c r="I17" s="12" t="s">
        <v>29</v>
      </c>
      <c r="J17" s="13"/>
      <c r="K17" s="11"/>
      <c r="L17" s="109">
        <v>7064</v>
      </c>
      <c r="M17" s="109"/>
      <c r="N17" s="12" t="s">
        <v>29</v>
      </c>
      <c r="O17" s="13"/>
    </row>
    <row r="18" spans="1:15" ht="15.95" customHeight="1" x14ac:dyDescent="0.4">
      <c r="A18" s="110" t="s">
        <v>30</v>
      </c>
      <c r="B18" s="111"/>
      <c r="C18" s="111"/>
      <c r="D18" s="111"/>
      <c r="E18" s="112"/>
      <c r="F18" s="14"/>
      <c r="G18" s="113">
        <v>8173</v>
      </c>
      <c r="H18" s="113"/>
      <c r="I18" s="15" t="s">
        <v>29</v>
      </c>
      <c r="J18" s="16"/>
      <c r="K18" s="14"/>
      <c r="L18" s="114">
        <v>7813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12.4</v>
      </c>
      <c r="K24" s="23" t="s">
        <v>43</v>
      </c>
      <c r="L24" s="24">
        <v>14.6</v>
      </c>
      <c r="M24" s="23" t="s">
        <v>43</v>
      </c>
      <c r="N24" s="24">
        <v>16.7</v>
      </c>
      <c r="O24" s="25" t="s">
        <v>43</v>
      </c>
    </row>
    <row r="25" spans="1:15" ht="15" customHeight="1" x14ac:dyDescent="0.4">
      <c r="A25" s="94" t="s">
        <v>45</v>
      </c>
      <c r="B25" s="95"/>
      <c r="C25" s="95"/>
      <c r="D25" s="95"/>
      <c r="E25" s="95"/>
      <c r="F25" s="95"/>
      <c r="G25" s="96"/>
      <c r="H25" s="26">
        <v>3</v>
      </c>
      <c r="I25" s="23" t="s">
        <v>43</v>
      </c>
      <c r="J25" s="27">
        <v>12.5</v>
      </c>
      <c r="K25" s="23" t="s">
        <v>43</v>
      </c>
      <c r="L25" s="27">
        <v>14.7</v>
      </c>
      <c r="M25" s="23" t="s">
        <v>43</v>
      </c>
      <c r="N25" s="27">
        <v>16.600000000000001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241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585</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586</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587</v>
      </c>
      <c r="D4" s="140"/>
      <c r="E4" s="140"/>
      <c r="F4" s="140"/>
      <c r="G4" s="140"/>
      <c r="H4" s="119"/>
      <c r="I4" s="117" t="s">
        <v>4</v>
      </c>
      <c r="J4" s="140" t="s">
        <v>588</v>
      </c>
      <c r="K4" s="140"/>
      <c r="L4" s="140"/>
      <c r="M4" s="140"/>
      <c r="N4" s="140"/>
      <c r="O4" s="119"/>
    </row>
    <row r="5" spans="1:15" ht="15" customHeight="1" x14ac:dyDescent="0.4">
      <c r="A5" s="139"/>
      <c r="B5" s="139"/>
      <c r="C5" s="127" t="s">
        <v>6</v>
      </c>
      <c r="D5" s="127"/>
      <c r="E5" s="127"/>
      <c r="F5" s="127"/>
      <c r="G5" s="127"/>
      <c r="H5" s="141"/>
      <c r="I5" s="139"/>
      <c r="J5" s="127" t="s">
        <v>589</v>
      </c>
      <c r="K5" s="127"/>
      <c r="L5" s="127"/>
      <c r="M5" s="127"/>
      <c r="N5" s="127"/>
      <c r="O5" s="128"/>
    </row>
    <row r="6" spans="1:15" ht="15" customHeight="1" x14ac:dyDescent="0.4">
      <c r="A6" s="117" t="s">
        <v>8</v>
      </c>
      <c r="B6" s="117"/>
      <c r="C6" s="117"/>
      <c r="D6" s="117"/>
      <c r="E6" s="117"/>
      <c r="F6" s="117" t="s">
        <v>9</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590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10364</v>
      </c>
      <c r="H17" s="108"/>
      <c r="I17" s="12" t="s">
        <v>29</v>
      </c>
      <c r="J17" s="13"/>
      <c r="K17" s="11"/>
      <c r="L17" s="109">
        <v>10019</v>
      </c>
      <c r="M17" s="109"/>
      <c r="N17" s="12" t="s">
        <v>29</v>
      </c>
      <c r="O17" s="13"/>
    </row>
    <row r="18" spans="1:15" ht="15.95" customHeight="1" x14ac:dyDescent="0.4">
      <c r="A18" s="110" t="s">
        <v>30</v>
      </c>
      <c r="B18" s="111"/>
      <c r="C18" s="111"/>
      <c r="D18" s="111"/>
      <c r="E18" s="112"/>
      <c r="F18" s="14"/>
      <c r="G18" s="113">
        <v>10688</v>
      </c>
      <c r="H18" s="113"/>
      <c r="I18" s="15" t="s">
        <v>29</v>
      </c>
      <c r="J18" s="16"/>
      <c r="K18" s="14"/>
      <c r="L18" s="114">
        <v>10334</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0.7</v>
      </c>
      <c r="K23" s="23" t="s">
        <v>43</v>
      </c>
      <c r="L23" s="24">
        <v>2.6</v>
      </c>
      <c r="M23" s="23" t="s">
        <v>43</v>
      </c>
      <c r="N23" s="24">
        <v>3.4</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0.7</v>
      </c>
      <c r="K25" s="23" t="s">
        <v>43</v>
      </c>
      <c r="L25" s="27">
        <v>2.2999999999999998</v>
      </c>
      <c r="M25" s="23" t="s">
        <v>43</v>
      </c>
      <c r="N25" s="27">
        <v>3.4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591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592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593</v>
      </c>
      <c r="D4" s="140"/>
      <c r="E4" s="140"/>
      <c r="F4" s="140"/>
      <c r="G4" s="140"/>
      <c r="H4" s="119"/>
      <c r="I4" s="117" t="s">
        <v>4</v>
      </c>
      <c r="J4" s="140" t="s">
        <v>594</v>
      </c>
      <c r="K4" s="140"/>
      <c r="L4" s="140"/>
      <c r="M4" s="140"/>
      <c r="N4" s="140"/>
      <c r="O4" s="119"/>
    </row>
    <row r="5" spans="1:15" ht="15" customHeight="1" x14ac:dyDescent="0.4">
      <c r="A5" s="139"/>
      <c r="B5" s="139"/>
      <c r="C5" s="127" t="s">
        <v>595</v>
      </c>
      <c r="D5" s="127"/>
      <c r="E5" s="127"/>
      <c r="F5" s="127"/>
      <c r="G5" s="127"/>
      <c r="H5" s="141"/>
      <c r="I5" s="139"/>
      <c r="J5" s="127" t="s">
        <v>596</v>
      </c>
      <c r="K5" s="127"/>
      <c r="L5" s="127"/>
      <c r="M5" s="127"/>
      <c r="N5" s="127"/>
      <c r="O5" s="128"/>
    </row>
    <row r="6" spans="1:15" ht="15" customHeight="1" x14ac:dyDescent="0.4">
      <c r="A6" s="117" t="s">
        <v>8</v>
      </c>
      <c r="B6" s="117"/>
      <c r="C6" s="117"/>
      <c r="D6" s="117"/>
      <c r="E6" s="117"/>
      <c r="F6" s="117" t="s">
        <v>9</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597</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2021</v>
      </c>
      <c r="C14" s="7" t="s">
        <v>19</v>
      </c>
      <c r="D14" s="6">
        <v>4</v>
      </c>
      <c r="E14" s="7" t="s">
        <v>20</v>
      </c>
      <c r="F14" s="6">
        <v>1</v>
      </c>
      <c r="G14" s="7" t="s">
        <v>21</v>
      </c>
      <c r="H14" s="7"/>
      <c r="I14" s="6">
        <v>2023</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5160</v>
      </c>
      <c r="H17" s="108"/>
      <c r="I17" s="12" t="s">
        <v>29</v>
      </c>
      <c r="J17" s="13"/>
      <c r="K17" s="11"/>
      <c r="L17" s="109">
        <v>4200</v>
      </c>
      <c r="M17" s="109"/>
      <c r="N17" s="12" t="s">
        <v>29</v>
      </c>
      <c r="O17" s="13"/>
    </row>
    <row r="18" spans="1:15" ht="15.95" customHeight="1" x14ac:dyDescent="0.4">
      <c r="A18" s="110" t="s">
        <v>30</v>
      </c>
      <c r="B18" s="111"/>
      <c r="C18" s="111"/>
      <c r="D18" s="111"/>
      <c r="E18" s="112"/>
      <c r="F18" s="14"/>
      <c r="G18" s="113">
        <v>5182</v>
      </c>
      <c r="H18" s="113"/>
      <c r="I18" s="15" t="s">
        <v>29</v>
      </c>
      <c r="J18" s="16"/>
      <c r="K18" s="14"/>
      <c r="L18" s="114">
        <v>4223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3.1</v>
      </c>
      <c r="I23" s="23" t="s">
        <v>43</v>
      </c>
      <c r="J23" s="24">
        <v>3.1</v>
      </c>
      <c r="K23" s="23" t="s">
        <v>43</v>
      </c>
      <c r="L23" s="24">
        <v>2.2999999999999998</v>
      </c>
      <c r="M23" s="23" t="s">
        <v>43</v>
      </c>
      <c r="N23" s="24">
        <v>18.7</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3.2</v>
      </c>
      <c r="I25" s="23" t="s">
        <v>43</v>
      </c>
      <c r="J25" s="27">
        <v>3.1</v>
      </c>
      <c r="K25" s="23" t="s">
        <v>43</v>
      </c>
      <c r="L25" s="27">
        <v>2.2000000000000002</v>
      </c>
      <c r="M25" s="23" t="s">
        <v>43</v>
      </c>
      <c r="N25" s="27">
        <v>18.600000000000001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598</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599</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600</v>
      </c>
      <c r="D4" s="140"/>
      <c r="E4" s="140"/>
      <c r="F4" s="140"/>
      <c r="G4" s="140"/>
      <c r="H4" s="119"/>
      <c r="I4" s="117" t="s">
        <v>4</v>
      </c>
      <c r="J4" s="140" t="s">
        <v>601</v>
      </c>
      <c r="K4" s="140"/>
      <c r="L4" s="140"/>
      <c r="M4" s="140"/>
      <c r="N4" s="140"/>
      <c r="O4" s="119"/>
    </row>
    <row r="5" spans="1:15" ht="15" customHeight="1" x14ac:dyDescent="0.4">
      <c r="A5" s="139"/>
      <c r="B5" s="139"/>
      <c r="C5" s="127" t="s">
        <v>6</v>
      </c>
      <c r="D5" s="127"/>
      <c r="E5" s="127"/>
      <c r="F5" s="127"/>
      <c r="G5" s="127"/>
      <c r="H5" s="141"/>
      <c r="I5" s="139"/>
      <c r="J5" s="127" t="s">
        <v>602</v>
      </c>
      <c r="K5" s="127"/>
      <c r="L5" s="127"/>
      <c r="M5" s="127"/>
      <c r="N5" s="127"/>
      <c r="O5" s="128"/>
    </row>
    <row r="6" spans="1:15" ht="15" customHeight="1" x14ac:dyDescent="0.4">
      <c r="A6" s="117" t="s">
        <v>8</v>
      </c>
      <c r="B6" s="117"/>
      <c r="C6" s="117"/>
      <c r="D6" s="117"/>
      <c r="E6" s="117"/>
      <c r="F6" s="117" t="s">
        <v>577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603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7251</v>
      </c>
      <c r="H17" s="108"/>
      <c r="I17" s="12" t="s">
        <v>29</v>
      </c>
      <c r="J17" s="13"/>
      <c r="K17" s="11"/>
      <c r="L17" s="109">
        <v>6060</v>
      </c>
      <c r="M17" s="109"/>
      <c r="N17" s="12" t="s">
        <v>29</v>
      </c>
      <c r="O17" s="13"/>
    </row>
    <row r="18" spans="1:15" ht="15.95" customHeight="1" x14ac:dyDescent="0.4">
      <c r="A18" s="110" t="s">
        <v>30</v>
      </c>
      <c r="B18" s="111"/>
      <c r="C18" s="111"/>
      <c r="D18" s="111"/>
      <c r="E18" s="112"/>
      <c r="F18" s="14"/>
      <c r="G18" s="113">
        <v>7502</v>
      </c>
      <c r="H18" s="113"/>
      <c r="I18" s="15" t="s">
        <v>29</v>
      </c>
      <c r="J18" s="16"/>
      <c r="K18" s="14"/>
      <c r="L18" s="114">
        <v>6293</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4.7</v>
      </c>
      <c r="K24" s="23" t="s">
        <v>43</v>
      </c>
      <c r="L24" s="24">
        <v>8.6999999999999993</v>
      </c>
      <c r="M24" s="23" t="s">
        <v>43</v>
      </c>
      <c r="N24" s="24">
        <v>14.8</v>
      </c>
      <c r="O24" s="25" t="s">
        <v>43</v>
      </c>
    </row>
    <row r="25" spans="1:15" ht="15" customHeight="1" x14ac:dyDescent="0.4">
      <c r="A25" s="94" t="s">
        <v>45</v>
      </c>
      <c r="B25" s="95"/>
      <c r="C25" s="95"/>
      <c r="D25" s="95"/>
      <c r="E25" s="95"/>
      <c r="F25" s="95"/>
      <c r="G25" s="96"/>
      <c r="H25" s="26">
        <v>3</v>
      </c>
      <c r="I25" s="23" t="s">
        <v>43</v>
      </c>
      <c r="J25" s="27">
        <v>4.9000000000000004</v>
      </c>
      <c r="K25" s="23" t="s">
        <v>43</v>
      </c>
      <c r="L25" s="27">
        <v>8.6999999999999993</v>
      </c>
      <c r="M25" s="23" t="s">
        <v>43</v>
      </c>
      <c r="N25" s="27">
        <v>14.4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571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604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605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606</v>
      </c>
      <c r="D4" s="140"/>
      <c r="E4" s="140"/>
      <c r="F4" s="140"/>
      <c r="G4" s="140"/>
      <c r="H4" s="119"/>
      <c r="I4" s="117" t="s">
        <v>4</v>
      </c>
      <c r="J4" s="140" t="s">
        <v>607</v>
      </c>
      <c r="K4" s="140"/>
      <c r="L4" s="140"/>
      <c r="M4" s="140"/>
      <c r="N4" s="140"/>
      <c r="O4" s="119"/>
    </row>
    <row r="5" spans="1:15" ht="15" customHeight="1" x14ac:dyDescent="0.4">
      <c r="A5" s="139"/>
      <c r="B5" s="139"/>
      <c r="C5" s="127" t="s">
        <v>6</v>
      </c>
      <c r="D5" s="127"/>
      <c r="E5" s="127"/>
      <c r="F5" s="127"/>
      <c r="G5" s="127"/>
      <c r="H5" s="141"/>
      <c r="I5" s="139"/>
      <c r="J5" s="127" t="s">
        <v>608</v>
      </c>
      <c r="K5" s="127"/>
      <c r="L5" s="127"/>
      <c r="M5" s="127"/>
      <c r="N5" s="127"/>
      <c r="O5" s="128"/>
    </row>
    <row r="6" spans="1:15" ht="15" customHeight="1" x14ac:dyDescent="0.4">
      <c r="A6" s="117" t="s">
        <v>8</v>
      </c>
      <c r="B6" s="117"/>
      <c r="C6" s="117"/>
      <c r="D6" s="117"/>
      <c r="E6" s="117"/>
      <c r="F6" s="117" t="s">
        <v>69</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609</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967</v>
      </c>
      <c r="H17" s="108"/>
      <c r="I17" s="12" t="s">
        <v>29</v>
      </c>
      <c r="J17" s="13"/>
      <c r="K17" s="11"/>
      <c r="L17" s="109">
        <v>1013</v>
      </c>
      <c r="M17" s="109"/>
      <c r="N17" s="12" t="s">
        <v>29</v>
      </c>
      <c r="O17" s="13"/>
    </row>
    <row r="18" spans="1:15" ht="15.95" customHeight="1" x14ac:dyDescent="0.4">
      <c r="A18" s="110" t="s">
        <v>30</v>
      </c>
      <c r="B18" s="111"/>
      <c r="C18" s="111"/>
      <c r="D18" s="111"/>
      <c r="E18" s="112"/>
      <c r="F18" s="14"/>
      <c r="G18" s="113">
        <v>1046</v>
      </c>
      <c r="H18" s="113"/>
      <c r="I18" s="15" t="s">
        <v>29</v>
      </c>
      <c r="J18" s="16"/>
      <c r="K18" s="14"/>
      <c r="L18" s="114">
        <v>1102</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1.6</v>
      </c>
      <c r="K23" s="23" t="s">
        <v>43</v>
      </c>
      <c r="L23" s="24">
        <v>-5</v>
      </c>
      <c r="M23" s="23" t="s">
        <v>43</v>
      </c>
      <c r="N23" s="24">
        <v>-4.8</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0.8</v>
      </c>
      <c r="K25" s="23" t="s">
        <v>43</v>
      </c>
      <c r="L25" s="27">
        <v>-5.5</v>
      </c>
      <c r="M25" s="23" t="s">
        <v>43</v>
      </c>
      <c r="N25" s="27">
        <v>-5.5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610</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611</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612</v>
      </c>
      <c r="D4" s="140"/>
      <c r="E4" s="140"/>
      <c r="F4" s="140"/>
      <c r="G4" s="140"/>
      <c r="H4" s="119"/>
      <c r="I4" s="117" t="s">
        <v>4</v>
      </c>
      <c r="J4" s="140" t="s">
        <v>613</v>
      </c>
      <c r="K4" s="140"/>
      <c r="L4" s="140"/>
      <c r="M4" s="140"/>
      <c r="N4" s="140"/>
      <c r="O4" s="119"/>
    </row>
    <row r="5" spans="1:15" ht="15" customHeight="1" x14ac:dyDescent="0.4">
      <c r="A5" s="139"/>
      <c r="B5" s="139"/>
      <c r="C5" s="127" t="s">
        <v>6</v>
      </c>
      <c r="D5" s="127"/>
      <c r="E5" s="127"/>
      <c r="F5" s="127"/>
      <c r="G5" s="127"/>
      <c r="H5" s="141"/>
      <c r="I5" s="139"/>
      <c r="J5" s="127" t="s">
        <v>614</v>
      </c>
      <c r="K5" s="127"/>
      <c r="L5" s="127"/>
      <c r="M5" s="127"/>
      <c r="N5" s="127"/>
      <c r="O5" s="128"/>
    </row>
    <row r="6" spans="1:15" ht="15" customHeight="1" x14ac:dyDescent="0.4">
      <c r="A6" s="117" t="s">
        <v>8</v>
      </c>
      <c r="B6" s="117"/>
      <c r="C6" s="117"/>
      <c r="D6" s="117"/>
      <c r="E6" s="117"/>
      <c r="F6" s="117" t="s">
        <v>615</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t="s">
        <v>13</v>
      </c>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616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3310</v>
      </c>
      <c r="H17" s="108"/>
      <c r="I17" s="12" t="s">
        <v>29</v>
      </c>
      <c r="J17" s="13"/>
      <c r="K17" s="11"/>
      <c r="L17" s="109">
        <v>2965</v>
      </c>
      <c r="M17" s="109"/>
      <c r="N17" s="12" t="s">
        <v>29</v>
      </c>
      <c r="O17" s="13"/>
    </row>
    <row r="18" spans="1:15" ht="15.95" customHeight="1" x14ac:dyDescent="0.4">
      <c r="A18" s="110" t="s">
        <v>30</v>
      </c>
      <c r="B18" s="111"/>
      <c r="C18" s="111"/>
      <c r="D18" s="111"/>
      <c r="E18" s="112"/>
      <c r="F18" s="14"/>
      <c r="G18" s="113">
        <v>3925</v>
      </c>
      <c r="H18" s="113"/>
      <c r="I18" s="15" t="s">
        <v>29</v>
      </c>
      <c r="J18" s="16"/>
      <c r="K18" s="14"/>
      <c r="L18" s="114">
        <v>3496</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1.4</v>
      </c>
      <c r="K23" s="23" t="s">
        <v>43</v>
      </c>
      <c r="L23" s="24">
        <v>5.8</v>
      </c>
      <c r="M23" s="23" t="s">
        <v>43</v>
      </c>
      <c r="N23" s="24">
        <v>10.5</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1.4</v>
      </c>
      <c r="K25" s="23" t="s">
        <v>43</v>
      </c>
      <c r="L25" s="27">
        <v>10.5</v>
      </c>
      <c r="M25" s="23" t="s">
        <v>43</v>
      </c>
      <c r="N25" s="27">
        <v>11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617</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618</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619</v>
      </c>
      <c r="D4" s="140"/>
      <c r="E4" s="140"/>
      <c r="F4" s="140"/>
      <c r="G4" s="140"/>
      <c r="H4" s="119"/>
      <c r="I4" s="117" t="s">
        <v>4</v>
      </c>
      <c r="J4" s="140" t="s">
        <v>620</v>
      </c>
      <c r="K4" s="140"/>
      <c r="L4" s="140"/>
      <c r="M4" s="140"/>
      <c r="N4" s="140"/>
      <c r="O4" s="119"/>
    </row>
    <row r="5" spans="1:15" ht="15" customHeight="1" x14ac:dyDescent="0.4">
      <c r="A5" s="139"/>
      <c r="B5" s="139"/>
      <c r="C5" s="127" t="s">
        <v>621</v>
      </c>
      <c r="D5" s="127"/>
      <c r="E5" s="127"/>
      <c r="F5" s="127"/>
      <c r="G5" s="127"/>
      <c r="H5" s="141"/>
      <c r="I5" s="139"/>
      <c r="J5" s="127" t="s">
        <v>622</v>
      </c>
      <c r="K5" s="127"/>
      <c r="L5" s="127"/>
      <c r="M5" s="127"/>
      <c r="N5" s="127"/>
      <c r="O5" s="128"/>
    </row>
    <row r="6" spans="1:15" ht="15" customHeight="1" x14ac:dyDescent="0.4">
      <c r="A6" s="117" t="s">
        <v>8</v>
      </c>
      <c r="B6" s="117"/>
      <c r="C6" s="117"/>
      <c r="D6" s="117"/>
      <c r="E6" s="117"/>
      <c r="F6" s="117" t="s">
        <v>615</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623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3675</v>
      </c>
      <c r="H17" s="108"/>
      <c r="I17" s="12" t="s">
        <v>29</v>
      </c>
      <c r="J17" s="13"/>
      <c r="K17" s="11"/>
      <c r="L17" s="109">
        <v>3503</v>
      </c>
      <c r="M17" s="109"/>
      <c r="N17" s="12" t="s">
        <v>29</v>
      </c>
      <c r="O17" s="13"/>
    </row>
    <row r="18" spans="1:15" ht="15.95" customHeight="1" x14ac:dyDescent="0.4">
      <c r="A18" s="110" t="s">
        <v>30</v>
      </c>
      <c r="B18" s="111"/>
      <c r="C18" s="111"/>
      <c r="D18" s="111"/>
      <c r="E18" s="112"/>
      <c r="F18" s="14"/>
      <c r="G18" s="113">
        <v>4202</v>
      </c>
      <c r="H18" s="113"/>
      <c r="I18" s="15" t="s">
        <v>29</v>
      </c>
      <c r="J18" s="16"/>
      <c r="K18" s="14"/>
      <c r="L18" s="114">
        <v>4090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3.5</v>
      </c>
      <c r="I23" s="23" t="s">
        <v>43</v>
      </c>
      <c r="J23" s="24">
        <v>1.9</v>
      </c>
      <c r="K23" s="23" t="s">
        <v>43</v>
      </c>
      <c r="L23" s="24">
        <v>4.2</v>
      </c>
      <c r="M23" s="23" t="s">
        <v>43</v>
      </c>
      <c r="N23" s="24">
        <v>4.5999999999999996</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0</v>
      </c>
      <c r="I25" s="23" t="s">
        <v>43</v>
      </c>
      <c r="J25" s="27">
        <v>0</v>
      </c>
      <c r="K25" s="23" t="s">
        <v>43</v>
      </c>
      <c r="L25" s="27">
        <v>3.1</v>
      </c>
      <c r="M25" s="23" t="s">
        <v>43</v>
      </c>
      <c r="N25" s="27">
        <v>2.7</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624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625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98</v>
      </c>
      <c r="D4" s="140"/>
      <c r="E4" s="140"/>
      <c r="F4" s="140"/>
      <c r="G4" s="140"/>
      <c r="H4" s="119"/>
      <c r="I4" s="117" t="s">
        <v>4</v>
      </c>
      <c r="J4" s="140" t="s">
        <v>99</v>
      </c>
      <c r="K4" s="140"/>
      <c r="L4" s="140"/>
      <c r="M4" s="140"/>
      <c r="N4" s="140"/>
      <c r="O4" s="119"/>
    </row>
    <row r="5" spans="1:15" ht="15" customHeight="1" x14ac:dyDescent="0.4">
      <c r="A5" s="139"/>
      <c r="B5" s="139"/>
      <c r="C5" s="127" t="s">
        <v>6</v>
      </c>
      <c r="D5" s="127"/>
      <c r="E5" s="127"/>
      <c r="F5" s="127"/>
      <c r="G5" s="127"/>
      <c r="H5" s="141"/>
      <c r="I5" s="139"/>
      <c r="J5" s="127" t="s">
        <v>100</v>
      </c>
      <c r="K5" s="127"/>
      <c r="L5" s="127"/>
      <c r="M5" s="127"/>
      <c r="N5" s="127"/>
      <c r="O5" s="128"/>
    </row>
    <row r="6" spans="1:15" ht="15" customHeight="1" x14ac:dyDescent="0.4">
      <c r="A6" s="117" t="s">
        <v>8</v>
      </c>
      <c r="B6" s="117"/>
      <c r="C6" s="117"/>
      <c r="D6" s="117"/>
      <c r="E6" s="117"/>
      <c r="F6" s="117" t="s">
        <v>101</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102</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7559</v>
      </c>
      <c r="H17" s="108"/>
      <c r="I17" s="12" t="s">
        <v>29</v>
      </c>
      <c r="J17" s="13"/>
      <c r="K17" s="11"/>
      <c r="L17" s="109">
        <v>6350</v>
      </c>
      <c r="M17" s="109"/>
      <c r="N17" s="12" t="s">
        <v>29</v>
      </c>
      <c r="O17" s="13"/>
    </row>
    <row r="18" spans="1:15" ht="15.95" customHeight="1" x14ac:dyDescent="0.4">
      <c r="A18" s="110" t="s">
        <v>30</v>
      </c>
      <c r="B18" s="111"/>
      <c r="C18" s="111"/>
      <c r="D18" s="111"/>
      <c r="E18" s="112"/>
      <c r="F18" s="14"/>
      <c r="G18" s="113">
        <v>8656</v>
      </c>
      <c r="H18" s="113"/>
      <c r="I18" s="15" t="s">
        <v>29</v>
      </c>
      <c r="J18" s="16"/>
      <c r="K18" s="14"/>
      <c r="L18" s="114">
        <v>7258</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2.1</v>
      </c>
      <c r="K23" s="23" t="s">
        <v>43</v>
      </c>
      <c r="L23" s="24">
        <v>3.3</v>
      </c>
      <c r="M23" s="23" t="s">
        <v>43</v>
      </c>
      <c r="N23" s="24">
        <v>16</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1.8</v>
      </c>
      <c r="K25" s="23" t="s">
        <v>43</v>
      </c>
      <c r="L25" s="27">
        <v>3.5</v>
      </c>
      <c r="M25" s="23" t="s">
        <v>43</v>
      </c>
      <c r="N25" s="27">
        <v>16.2</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103</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104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105</v>
      </c>
      <c r="B37" s="65"/>
      <c r="C37" s="65"/>
      <c r="D37" s="65"/>
      <c r="E37" s="65"/>
      <c r="F37" s="65"/>
      <c r="G37" s="65"/>
      <c r="H37" s="65"/>
      <c r="I37" s="65"/>
      <c r="J37" s="65"/>
      <c r="K37" s="65"/>
      <c r="L37" s="65"/>
      <c r="M37" s="65"/>
      <c r="N37" s="65"/>
      <c r="O37" s="66"/>
    </row>
    <row r="38" spans="1:15" s="30" customFormat="1" ht="45" customHeight="1" x14ac:dyDescent="0.4">
      <c r="A38" s="67" t="s">
        <v>106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626</v>
      </c>
      <c r="D4" s="140"/>
      <c r="E4" s="140"/>
      <c r="F4" s="140"/>
      <c r="G4" s="140"/>
      <c r="H4" s="119"/>
      <c r="I4" s="117" t="s">
        <v>4</v>
      </c>
      <c r="J4" s="140" t="s">
        <v>627</v>
      </c>
      <c r="K4" s="140"/>
      <c r="L4" s="140"/>
      <c r="M4" s="140"/>
      <c r="N4" s="140"/>
      <c r="O4" s="119"/>
    </row>
    <row r="5" spans="1:15" ht="15" customHeight="1" x14ac:dyDescent="0.4">
      <c r="A5" s="139"/>
      <c r="B5" s="139"/>
      <c r="C5" s="127" t="s">
        <v>6</v>
      </c>
      <c r="D5" s="127"/>
      <c r="E5" s="127"/>
      <c r="F5" s="127"/>
      <c r="G5" s="127"/>
      <c r="H5" s="141"/>
      <c r="I5" s="139"/>
      <c r="J5" s="127" t="s">
        <v>628</v>
      </c>
      <c r="K5" s="127"/>
      <c r="L5" s="127"/>
      <c r="M5" s="127"/>
      <c r="N5" s="127"/>
      <c r="O5" s="128"/>
    </row>
    <row r="6" spans="1:15" ht="15" customHeight="1" x14ac:dyDescent="0.4">
      <c r="A6" s="117" t="s">
        <v>8</v>
      </c>
      <c r="B6" s="117"/>
      <c r="C6" s="117"/>
      <c r="D6" s="117"/>
      <c r="E6" s="117"/>
      <c r="F6" s="117" t="s">
        <v>629</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630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1235</v>
      </c>
      <c r="H17" s="108"/>
      <c r="I17" s="12" t="s">
        <v>29</v>
      </c>
      <c r="J17" s="13"/>
      <c r="K17" s="11"/>
      <c r="L17" s="109">
        <v>1371</v>
      </c>
      <c r="M17" s="109"/>
      <c r="N17" s="12" t="s">
        <v>29</v>
      </c>
      <c r="O17" s="13"/>
    </row>
    <row r="18" spans="1:15" ht="15.95" customHeight="1" x14ac:dyDescent="0.4">
      <c r="A18" s="110" t="s">
        <v>30</v>
      </c>
      <c r="B18" s="111"/>
      <c r="C18" s="111"/>
      <c r="D18" s="111"/>
      <c r="E18" s="112"/>
      <c r="F18" s="14"/>
      <c r="G18" s="113">
        <v>1337</v>
      </c>
      <c r="H18" s="113"/>
      <c r="I18" s="15" t="s">
        <v>29</v>
      </c>
      <c r="J18" s="16"/>
      <c r="K18" s="14"/>
      <c r="L18" s="114">
        <v>1475</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3</v>
      </c>
      <c r="I23" s="23" t="s">
        <v>43</v>
      </c>
      <c r="J23" s="24">
        <v>-6.5</v>
      </c>
      <c r="K23" s="23" t="s">
        <v>43</v>
      </c>
      <c r="L23" s="24">
        <v>-3.4</v>
      </c>
      <c r="M23" s="23" t="s">
        <v>43</v>
      </c>
      <c r="N23" s="24">
        <v>-11.1</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3</v>
      </c>
      <c r="I25" s="23" t="s">
        <v>43</v>
      </c>
      <c r="J25" s="27">
        <v>-6.1</v>
      </c>
      <c r="K25" s="23" t="s">
        <v>43</v>
      </c>
      <c r="L25" s="27">
        <v>-5.4</v>
      </c>
      <c r="M25" s="23" t="s">
        <v>43</v>
      </c>
      <c r="N25" s="27">
        <v>-10.4</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631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632</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633</v>
      </c>
      <c r="D4" s="140"/>
      <c r="E4" s="140"/>
      <c r="F4" s="140"/>
      <c r="G4" s="140"/>
      <c r="H4" s="119"/>
      <c r="I4" s="117" t="s">
        <v>4</v>
      </c>
      <c r="J4" s="140" t="s">
        <v>634</v>
      </c>
      <c r="K4" s="140"/>
      <c r="L4" s="140"/>
      <c r="M4" s="140"/>
      <c r="N4" s="140"/>
      <c r="O4" s="119"/>
    </row>
    <row r="5" spans="1:15" ht="15" customHeight="1" x14ac:dyDescent="0.4">
      <c r="A5" s="139"/>
      <c r="B5" s="139"/>
      <c r="C5" s="127" t="s">
        <v>6</v>
      </c>
      <c r="D5" s="127"/>
      <c r="E5" s="127"/>
      <c r="F5" s="127"/>
      <c r="G5" s="127"/>
      <c r="H5" s="141"/>
      <c r="I5" s="139"/>
      <c r="J5" s="127" t="s">
        <v>635</v>
      </c>
      <c r="K5" s="127"/>
      <c r="L5" s="127"/>
      <c r="M5" s="127"/>
      <c r="N5" s="127"/>
      <c r="O5" s="128"/>
    </row>
    <row r="6" spans="1:15" ht="15" customHeight="1" x14ac:dyDescent="0.4">
      <c r="A6" s="117" t="s">
        <v>8</v>
      </c>
      <c r="B6" s="117"/>
      <c r="C6" s="117"/>
      <c r="D6" s="117"/>
      <c r="E6" s="117"/>
      <c r="F6" s="117" t="s">
        <v>285</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636</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30048</v>
      </c>
      <c r="H17" s="108"/>
      <c r="I17" s="12" t="s">
        <v>29</v>
      </c>
      <c r="J17" s="13"/>
      <c r="K17" s="11"/>
      <c r="L17" s="109">
        <v>24760</v>
      </c>
      <c r="M17" s="109"/>
      <c r="N17" s="12" t="s">
        <v>29</v>
      </c>
      <c r="O17" s="13"/>
    </row>
    <row r="18" spans="1:15" ht="15.95" customHeight="1" x14ac:dyDescent="0.4">
      <c r="A18" s="110" t="s">
        <v>30</v>
      </c>
      <c r="B18" s="111"/>
      <c r="C18" s="111"/>
      <c r="D18" s="111"/>
      <c r="E18" s="112"/>
      <c r="F18" s="14"/>
      <c r="G18" s="113">
        <v>30058</v>
      </c>
      <c r="H18" s="113"/>
      <c r="I18" s="15" t="s">
        <v>29</v>
      </c>
      <c r="J18" s="16"/>
      <c r="K18" s="14"/>
      <c r="L18" s="114">
        <v>24767</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2.7</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-6.1</v>
      </c>
      <c r="K24" s="23" t="s">
        <v>43</v>
      </c>
      <c r="L24" s="24">
        <v>14.5</v>
      </c>
      <c r="M24" s="23" t="s">
        <v>43</v>
      </c>
      <c r="N24" s="24">
        <v>14.5</v>
      </c>
      <c r="O24" s="25" t="s">
        <v>43</v>
      </c>
    </row>
    <row r="25" spans="1:15" ht="15" customHeight="1" x14ac:dyDescent="0.4">
      <c r="A25" s="94" t="s">
        <v>45</v>
      </c>
      <c r="B25" s="95"/>
      <c r="C25" s="95"/>
      <c r="D25" s="95"/>
      <c r="E25" s="95"/>
      <c r="F25" s="95"/>
      <c r="G25" s="96"/>
      <c r="H25" s="26">
        <v>3</v>
      </c>
      <c r="I25" s="23" t="s">
        <v>43</v>
      </c>
      <c r="J25" s="27">
        <v>-6.1</v>
      </c>
      <c r="K25" s="23" t="s">
        <v>43</v>
      </c>
      <c r="L25" s="27">
        <v>14.5</v>
      </c>
      <c r="M25" s="23" t="s">
        <v>43</v>
      </c>
      <c r="N25" s="27">
        <v>14.5</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637</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638</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639</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640</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641</v>
      </c>
      <c r="D4" s="140"/>
      <c r="E4" s="140"/>
      <c r="F4" s="140"/>
      <c r="G4" s="140"/>
      <c r="H4" s="119"/>
      <c r="I4" s="117" t="s">
        <v>4</v>
      </c>
      <c r="J4" s="140" t="s">
        <v>642</v>
      </c>
      <c r="K4" s="140"/>
      <c r="L4" s="140"/>
      <c r="M4" s="140"/>
      <c r="N4" s="140"/>
      <c r="O4" s="119"/>
    </row>
    <row r="5" spans="1:15" ht="15" customHeight="1" x14ac:dyDescent="0.4">
      <c r="A5" s="139"/>
      <c r="B5" s="139"/>
      <c r="C5" s="127" t="s">
        <v>6</v>
      </c>
      <c r="D5" s="127"/>
      <c r="E5" s="127"/>
      <c r="F5" s="127"/>
      <c r="G5" s="127"/>
      <c r="H5" s="141"/>
      <c r="I5" s="139"/>
      <c r="J5" s="127" t="s">
        <v>614</v>
      </c>
      <c r="K5" s="127"/>
      <c r="L5" s="127"/>
      <c r="M5" s="127"/>
      <c r="N5" s="127"/>
      <c r="O5" s="128"/>
    </row>
    <row r="6" spans="1:15" ht="15" customHeight="1" x14ac:dyDescent="0.4">
      <c r="A6" s="117" t="s">
        <v>8</v>
      </c>
      <c r="B6" s="117"/>
      <c r="C6" s="117"/>
      <c r="D6" s="117"/>
      <c r="E6" s="117"/>
      <c r="F6" s="117" t="s">
        <v>193</v>
      </c>
      <c r="G6" s="117"/>
      <c r="H6" s="117"/>
      <c r="I6" s="117"/>
      <c r="J6" s="117"/>
      <c r="K6" s="117"/>
      <c r="L6" s="117"/>
      <c r="M6" s="117"/>
      <c r="N6" s="117"/>
      <c r="O6" s="117"/>
    </row>
    <row r="7" spans="1:15" ht="30" customHeight="1" x14ac:dyDescent="0.4">
      <c r="A7" s="117" t="s">
        <v>10</v>
      </c>
      <c r="B7" s="117"/>
      <c r="C7" s="117"/>
      <c r="D7" s="117"/>
      <c r="E7" s="117"/>
      <c r="F7" s="2"/>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643</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10334</v>
      </c>
      <c r="H17" s="108"/>
      <c r="I17" s="12" t="s">
        <v>29</v>
      </c>
      <c r="J17" s="13"/>
      <c r="K17" s="11"/>
      <c r="L17" s="109">
        <v>10580</v>
      </c>
      <c r="M17" s="109"/>
      <c r="N17" s="12" t="s">
        <v>29</v>
      </c>
      <c r="O17" s="13"/>
    </row>
    <row r="18" spans="1:15" ht="15.95" customHeight="1" x14ac:dyDescent="0.4">
      <c r="A18" s="110" t="s">
        <v>30</v>
      </c>
      <c r="B18" s="111"/>
      <c r="C18" s="111"/>
      <c r="D18" s="111"/>
      <c r="E18" s="112"/>
      <c r="F18" s="14"/>
      <c r="G18" s="113">
        <v>10334</v>
      </c>
      <c r="H18" s="113"/>
      <c r="I18" s="15" t="s">
        <v>29</v>
      </c>
      <c r="J18" s="16"/>
      <c r="K18" s="14"/>
      <c r="L18" s="114">
        <v>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6.8</v>
      </c>
      <c r="K24" s="23" t="s">
        <v>43</v>
      </c>
      <c r="L24" s="24">
        <v>3.8</v>
      </c>
      <c r="M24" s="23" t="s">
        <v>43</v>
      </c>
      <c r="N24" s="24">
        <v>2.2000000000000002</v>
      </c>
      <c r="O24" s="25" t="s">
        <v>43</v>
      </c>
    </row>
    <row r="25" spans="1:15" ht="15" customHeight="1" x14ac:dyDescent="0.4">
      <c r="A25" s="94" t="s">
        <v>45</v>
      </c>
      <c r="B25" s="95"/>
      <c r="C25" s="95"/>
      <c r="D25" s="95"/>
      <c r="E25" s="95"/>
      <c r="F25" s="95"/>
      <c r="G25" s="96"/>
      <c r="H25" s="26">
        <v>3</v>
      </c>
      <c r="I25" s="23" t="s">
        <v>43</v>
      </c>
      <c r="J25" s="27">
        <v>0</v>
      </c>
      <c r="K25" s="23" t="s">
        <v>43</v>
      </c>
      <c r="L25" s="27">
        <v>0</v>
      </c>
      <c r="M25" s="23" t="s">
        <v>43</v>
      </c>
      <c r="N25" s="27">
        <v>0</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644</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645</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646</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647</v>
      </c>
      <c r="D4" s="140"/>
      <c r="E4" s="140"/>
      <c r="F4" s="140"/>
      <c r="G4" s="140"/>
      <c r="H4" s="119"/>
      <c r="I4" s="117" t="s">
        <v>4</v>
      </c>
      <c r="J4" s="140" t="s">
        <v>648</v>
      </c>
      <c r="K4" s="140"/>
      <c r="L4" s="140"/>
      <c r="M4" s="140"/>
      <c r="N4" s="140"/>
      <c r="O4" s="119"/>
    </row>
    <row r="5" spans="1:15" ht="15" customHeight="1" x14ac:dyDescent="0.4">
      <c r="A5" s="139"/>
      <c r="B5" s="139"/>
      <c r="C5" s="127" t="s">
        <v>6</v>
      </c>
      <c r="D5" s="127"/>
      <c r="E5" s="127"/>
      <c r="F5" s="127"/>
      <c r="G5" s="127"/>
      <c r="H5" s="141"/>
      <c r="I5" s="139"/>
      <c r="J5" s="127" t="s">
        <v>649</v>
      </c>
      <c r="K5" s="127"/>
      <c r="L5" s="127"/>
      <c r="M5" s="127"/>
      <c r="N5" s="127"/>
      <c r="O5" s="128"/>
    </row>
    <row r="6" spans="1:15" ht="15" customHeight="1" x14ac:dyDescent="0.4">
      <c r="A6" s="117" t="s">
        <v>8</v>
      </c>
      <c r="B6" s="117"/>
      <c r="C6" s="117"/>
      <c r="D6" s="117"/>
      <c r="E6" s="117"/>
      <c r="F6" s="117" t="s">
        <v>101</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t="s">
        <v>13</v>
      </c>
      <c r="G9" s="122" t="s">
        <v>14</v>
      </c>
      <c r="H9" s="122"/>
      <c r="I9" s="122"/>
      <c r="J9" s="122"/>
      <c r="K9" s="122"/>
      <c r="L9" s="122"/>
      <c r="M9" s="122"/>
      <c r="N9" s="122"/>
      <c r="O9" s="122"/>
    </row>
    <row r="10" spans="1:15" ht="120" customHeight="1" x14ac:dyDescent="0.4">
      <c r="A10" s="117" t="s">
        <v>15</v>
      </c>
      <c r="B10" s="117"/>
      <c r="C10" s="117"/>
      <c r="D10" s="117"/>
      <c r="E10" s="117"/>
      <c r="F10" s="123" t="s">
        <v>650</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44093</v>
      </c>
      <c r="H17" s="108"/>
      <c r="I17" s="12" t="s">
        <v>29</v>
      </c>
      <c r="J17" s="13"/>
      <c r="K17" s="11"/>
      <c r="L17" s="109">
        <v>40778</v>
      </c>
      <c r="M17" s="109"/>
      <c r="N17" s="12" t="s">
        <v>29</v>
      </c>
      <c r="O17" s="13"/>
    </row>
    <row r="18" spans="1:15" ht="15.95" customHeight="1" x14ac:dyDescent="0.4">
      <c r="A18" s="110" t="s">
        <v>30</v>
      </c>
      <c r="B18" s="111"/>
      <c r="C18" s="111"/>
      <c r="D18" s="111"/>
      <c r="E18" s="112"/>
      <c r="F18" s="14"/>
      <c r="G18" s="113">
        <v>48687</v>
      </c>
      <c r="H18" s="113"/>
      <c r="I18" s="15" t="s">
        <v>29</v>
      </c>
      <c r="J18" s="16"/>
      <c r="K18" s="14"/>
      <c r="L18" s="114">
        <v>45886</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t="s">
        <v>13</v>
      </c>
      <c r="C23" s="94" t="s">
        <v>42</v>
      </c>
      <c r="D23" s="95"/>
      <c r="E23" s="95"/>
      <c r="F23" s="95"/>
      <c r="G23" s="96"/>
      <c r="H23" s="22">
        <v>10.1</v>
      </c>
      <c r="I23" s="23" t="s">
        <v>43</v>
      </c>
      <c r="J23" s="24">
        <v>1.6</v>
      </c>
      <c r="K23" s="23" t="s">
        <v>43</v>
      </c>
      <c r="L23" s="24">
        <v>8.6</v>
      </c>
      <c r="M23" s="23" t="s">
        <v>43</v>
      </c>
      <c r="N23" s="24">
        <v>7.6</v>
      </c>
      <c r="O23" s="25" t="s">
        <v>43</v>
      </c>
    </row>
    <row r="24" spans="1:15" ht="15" customHeight="1" x14ac:dyDescent="0.4">
      <c r="A24" s="93"/>
      <c r="B24" s="21"/>
      <c r="C24" s="94" t="s">
        <v>44</v>
      </c>
      <c r="D24" s="95"/>
      <c r="E24" s="95"/>
      <c r="F24" s="95"/>
      <c r="G24" s="96"/>
      <c r="H24" s="22">
        <v>0</v>
      </c>
      <c r="I24" s="23" t="s">
        <v>43</v>
      </c>
      <c r="J24" s="24">
        <v>0</v>
      </c>
      <c r="K24" s="23" t="s">
        <v>43</v>
      </c>
      <c r="L24" s="24">
        <v>0</v>
      </c>
      <c r="M24" s="23" t="s">
        <v>43</v>
      </c>
      <c r="N24" s="24">
        <v>0</v>
      </c>
      <c r="O24" s="25" t="s">
        <v>43</v>
      </c>
    </row>
    <row r="25" spans="1:15" ht="15" customHeight="1" x14ac:dyDescent="0.4">
      <c r="A25" s="94" t="s">
        <v>45</v>
      </c>
      <c r="B25" s="95"/>
      <c r="C25" s="95"/>
      <c r="D25" s="95"/>
      <c r="E25" s="95"/>
      <c r="F25" s="95"/>
      <c r="G25" s="96"/>
      <c r="H25" s="26">
        <v>10.1</v>
      </c>
      <c r="I25" s="23" t="s">
        <v>43</v>
      </c>
      <c r="J25" s="27">
        <v>1.4</v>
      </c>
      <c r="K25" s="23" t="s">
        <v>43</v>
      </c>
      <c r="L25" s="27">
        <v>7.6</v>
      </c>
      <c r="M25" s="23" t="s">
        <v>43</v>
      </c>
      <c r="N25" s="27">
        <v>5.8</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6</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651</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652</v>
      </c>
      <c r="B37" s="65"/>
      <c r="C37" s="65"/>
      <c r="D37" s="65"/>
      <c r="E37" s="65"/>
      <c r="F37" s="65"/>
      <c r="G37" s="65"/>
      <c r="H37" s="65"/>
      <c r="I37" s="65"/>
      <c r="J37" s="65"/>
      <c r="K37" s="65"/>
      <c r="L37" s="65"/>
      <c r="M37" s="65"/>
      <c r="N37" s="65"/>
      <c r="O37" s="66"/>
    </row>
    <row r="38" spans="1:15" s="30" customFormat="1" ht="45" customHeight="1" x14ac:dyDescent="0.4">
      <c r="A38" s="67" t="s">
        <v>653</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654</v>
      </c>
      <c r="D4" s="140"/>
      <c r="E4" s="140"/>
      <c r="F4" s="140"/>
      <c r="G4" s="140"/>
      <c r="H4" s="119"/>
      <c r="I4" s="117" t="s">
        <v>4</v>
      </c>
      <c r="J4" s="140" t="s">
        <v>655</v>
      </c>
      <c r="K4" s="140"/>
      <c r="L4" s="140"/>
      <c r="M4" s="140"/>
      <c r="N4" s="140"/>
      <c r="O4" s="119"/>
    </row>
    <row r="5" spans="1:15" ht="15" customHeight="1" x14ac:dyDescent="0.4">
      <c r="A5" s="139"/>
      <c r="B5" s="139"/>
      <c r="C5" s="127" t="s">
        <v>6</v>
      </c>
      <c r="D5" s="127"/>
      <c r="E5" s="127"/>
      <c r="F5" s="127"/>
      <c r="G5" s="127"/>
      <c r="H5" s="141"/>
      <c r="I5" s="139"/>
      <c r="J5" s="127" t="s">
        <v>656</v>
      </c>
      <c r="K5" s="127"/>
      <c r="L5" s="127"/>
      <c r="M5" s="127"/>
      <c r="N5" s="127"/>
      <c r="O5" s="128"/>
    </row>
    <row r="6" spans="1:15" ht="15" customHeight="1" x14ac:dyDescent="0.4">
      <c r="A6" s="117" t="s">
        <v>8</v>
      </c>
      <c r="B6" s="117"/>
      <c r="C6" s="117"/>
      <c r="D6" s="117"/>
      <c r="E6" s="117"/>
      <c r="F6" s="117" t="s">
        <v>657</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658</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7454</v>
      </c>
      <c r="H17" s="108"/>
      <c r="I17" s="12" t="s">
        <v>29</v>
      </c>
      <c r="J17" s="13"/>
      <c r="K17" s="11"/>
      <c r="L17" s="109">
        <v>5635</v>
      </c>
      <c r="M17" s="109"/>
      <c r="N17" s="12" t="s">
        <v>29</v>
      </c>
      <c r="O17" s="13"/>
    </row>
    <row r="18" spans="1:15" ht="15.95" customHeight="1" x14ac:dyDescent="0.4">
      <c r="A18" s="110" t="s">
        <v>30</v>
      </c>
      <c r="B18" s="111"/>
      <c r="C18" s="111"/>
      <c r="D18" s="111"/>
      <c r="E18" s="112"/>
      <c r="F18" s="14"/>
      <c r="G18" s="113">
        <v>8470</v>
      </c>
      <c r="H18" s="113"/>
      <c r="I18" s="15" t="s">
        <v>29</v>
      </c>
      <c r="J18" s="16"/>
      <c r="K18" s="14"/>
      <c r="L18" s="114">
        <v>6410</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6.5</v>
      </c>
      <c r="I24" s="23" t="s">
        <v>43</v>
      </c>
      <c r="J24" s="24">
        <v>29.4</v>
      </c>
      <c r="K24" s="23" t="s">
        <v>43</v>
      </c>
      <c r="L24" s="24">
        <v>22.2</v>
      </c>
      <c r="M24" s="23" t="s">
        <v>43</v>
      </c>
      <c r="N24" s="24">
        <v>31.2</v>
      </c>
      <c r="O24" s="25" t="s">
        <v>43</v>
      </c>
    </row>
    <row r="25" spans="1:15" ht="15" customHeight="1" x14ac:dyDescent="0.4">
      <c r="A25" s="94" t="s">
        <v>45</v>
      </c>
      <c r="B25" s="95"/>
      <c r="C25" s="95"/>
      <c r="D25" s="95"/>
      <c r="E25" s="95"/>
      <c r="F25" s="95"/>
      <c r="G25" s="96"/>
      <c r="H25" s="26">
        <v>6.5</v>
      </c>
      <c r="I25" s="23" t="s">
        <v>43</v>
      </c>
      <c r="J25" s="27">
        <v>29.3</v>
      </c>
      <c r="K25" s="23" t="s">
        <v>43</v>
      </c>
      <c r="L25" s="27">
        <v>22.1</v>
      </c>
      <c r="M25" s="23" t="s">
        <v>43</v>
      </c>
      <c r="N25" s="27">
        <v>31.1</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571</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6</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659</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660</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0" t="s">
        <v>0</v>
      </c>
      <c r="B1" s="126"/>
      <c r="C1" s="126"/>
      <c r="D1" s="126"/>
      <c r="E1" s="126"/>
      <c r="F1" s="126"/>
      <c r="G1" s="126"/>
      <c r="H1" s="126"/>
      <c r="I1" s="126"/>
      <c r="J1" s="126"/>
      <c r="K1" s="126"/>
      <c r="L1" s="126"/>
      <c r="M1" s="126"/>
      <c r="N1" s="126"/>
      <c r="O1" s="131"/>
    </row>
    <row r="2" spans="1:15" ht="15" customHeight="1" x14ac:dyDescent="0.4">
      <c r="A2" s="132"/>
      <c r="B2" s="133"/>
      <c r="C2" s="133"/>
      <c r="D2" s="133"/>
      <c r="E2" s="133"/>
      <c r="F2" s="133"/>
      <c r="G2" s="134"/>
      <c r="H2" s="134"/>
      <c r="I2" s="134"/>
      <c r="J2" s="134"/>
      <c r="K2" s="134"/>
      <c r="L2" s="134"/>
      <c r="M2" s="134"/>
      <c r="N2" s="134"/>
      <c r="O2" s="135"/>
    </row>
    <row r="3" spans="1:15" ht="15" customHeight="1" x14ac:dyDescent="0.4">
      <c r="A3" s="136"/>
      <c r="B3" s="137"/>
      <c r="C3" s="137"/>
      <c r="D3" s="137"/>
      <c r="E3" s="137"/>
      <c r="F3" s="137"/>
      <c r="G3" s="137"/>
      <c r="H3" s="137"/>
      <c r="I3" s="137"/>
      <c r="J3" s="137"/>
      <c r="K3" s="137"/>
      <c r="L3" s="137"/>
      <c r="M3" s="137"/>
      <c r="N3" s="137"/>
      <c r="O3" s="138"/>
    </row>
    <row r="4" spans="1:15" ht="15" customHeight="1" x14ac:dyDescent="0.4">
      <c r="A4" s="117" t="s">
        <v>1</v>
      </c>
      <c r="B4" s="117" t="s">
        <v>2</v>
      </c>
      <c r="C4" s="140" t="s">
        <v>107</v>
      </c>
      <c r="D4" s="140"/>
      <c r="E4" s="140"/>
      <c r="F4" s="140"/>
      <c r="G4" s="140"/>
      <c r="H4" s="119"/>
      <c r="I4" s="117" t="s">
        <v>4</v>
      </c>
      <c r="J4" s="140" t="s">
        <v>108</v>
      </c>
      <c r="K4" s="140"/>
      <c r="L4" s="140"/>
      <c r="M4" s="140"/>
      <c r="N4" s="140"/>
      <c r="O4" s="119"/>
    </row>
    <row r="5" spans="1:15" ht="15" customHeight="1" x14ac:dyDescent="0.4">
      <c r="A5" s="139"/>
      <c r="B5" s="139"/>
      <c r="C5" s="127" t="s">
        <v>6</v>
      </c>
      <c r="D5" s="127"/>
      <c r="E5" s="127"/>
      <c r="F5" s="127"/>
      <c r="G5" s="127"/>
      <c r="H5" s="141"/>
      <c r="I5" s="139"/>
      <c r="J5" s="127" t="s">
        <v>109</v>
      </c>
      <c r="K5" s="127"/>
      <c r="L5" s="127"/>
      <c r="M5" s="127"/>
      <c r="N5" s="127"/>
      <c r="O5" s="128"/>
    </row>
    <row r="6" spans="1:15" ht="15" customHeight="1" x14ac:dyDescent="0.4">
      <c r="A6" s="117" t="s">
        <v>8</v>
      </c>
      <c r="B6" s="117"/>
      <c r="C6" s="117"/>
      <c r="D6" s="117"/>
      <c r="E6" s="117"/>
      <c r="F6" s="117" t="s">
        <v>110</v>
      </c>
      <c r="G6" s="117"/>
      <c r="H6" s="117"/>
      <c r="I6" s="117"/>
      <c r="J6" s="117"/>
      <c r="K6" s="117"/>
      <c r="L6" s="117"/>
      <c r="M6" s="117"/>
      <c r="N6" s="117"/>
      <c r="O6" s="117"/>
    </row>
    <row r="7" spans="1:15" ht="30" customHeight="1" x14ac:dyDescent="0.4">
      <c r="A7" s="117" t="s">
        <v>10</v>
      </c>
      <c r="B7" s="117"/>
      <c r="C7" s="117"/>
      <c r="D7" s="117"/>
      <c r="E7" s="117"/>
      <c r="F7" s="2" t="s">
        <v>13</v>
      </c>
      <c r="G7" s="118" t="s">
        <v>11</v>
      </c>
      <c r="H7" s="119"/>
      <c r="I7" s="119"/>
      <c r="J7" s="119"/>
      <c r="K7" s="119"/>
      <c r="L7" s="119"/>
      <c r="M7" s="119"/>
      <c r="N7" s="119"/>
      <c r="O7" s="119"/>
    </row>
    <row r="8" spans="1:15" ht="30" customHeight="1" x14ac:dyDescent="0.4">
      <c r="A8" s="117"/>
      <c r="B8" s="117"/>
      <c r="C8" s="117"/>
      <c r="D8" s="117"/>
      <c r="E8" s="117"/>
      <c r="F8" s="3"/>
      <c r="G8" s="120" t="s">
        <v>12</v>
      </c>
      <c r="H8" s="121"/>
      <c r="I8" s="121"/>
      <c r="J8" s="121"/>
      <c r="K8" s="121"/>
      <c r="L8" s="121"/>
      <c r="M8" s="121"/>
      <c r="N8" s="121"/>
      <c r="O8" s="121"/>
    </row>
    <row r="9" spans="1:15" ht="30" customHeight="1" x14ac:dyDescent="0.4">
      <c r="A9" s="117"/>
      <c r="B9" s="117"/>
      <c r="C9" s="117"/>
      <c r="D9" s="117"/>
      <c r="E9" s="117"/>
      <c r="F9" s="4"/>
      <c r="G9" s="122" t="s">
        <v>14</v>
      </c>
      <c r="H9" s="122"/>
      <c r="I9" s="122"/>
      <c r="J9" s="122"/>
      <c r="K9" s="122"/>
      <c r="L9" s="122"/>
      <c r="M9" s="122"/>
      <c r="N9" s="122"/>
      <c r="O9" s="122"/>
    </row>
    <row r="10" spans="1:15" ht="120" customHeight="1" x14ac:dyDescent="0.4">
      <c r="A10" s="117" t="s">
        <v>15</v>
      </c>
      <c r="B10" s="117"/>
      <c r="C10" s="117"/>
      <c r="D10" s="117"/>
      <c r="E10" s="117"/>
      <c r="F10" s="123" t="s">
        <v>111</v>
      </c>
      <c r="G10" s="124"/>
      <c r="H10" s="124"/>
      <c r="I10" s="124"/>
      <c r="J10" s="124"/>
      <c r="K10" s="124"/>
      <c r="L10" s="124"/>
      <c r="M10" s="124"/>
      <c r="N10" s="124"/>
      <c r="O10" s="124"/>
    </row>
    <row r="11" spans="1:15" ht="15" customHeight="1" x14ac:dyDescent="0.4">
      <c r="A11" s="125"/>
      <c r="B11" s="126"/>
      <c r="C11" s="126"/>
      <c r="D11" s="126"/>
      <c r="E11" s="126"/>
      <c r="F11" s="126"/>
      <c r="G11" s="126"/>
      <c r="H11" s="126"/>
      <c r="I11" s="126"/>
      <c r="J11" s="126"/>
      <c r="K11" s="126"/>
      <c r="L11" s="126"/>
      <c r="M11" s="126"/>
      <c r="N11" s="126"/>
      <c r="O11" s="126"/>
    </row>
    <row r="12" spans="1:15" ht="15" customHeight="1" x14ac:dyDescent="0.4">
      <c r="A12" s="76" t="s">
        <v>17</v>
      </c>
      <c r="B12" s="77"/>
      <c r="C12" s="77"/>
      <c r="D12" s="77"/>
      <c r="E12" s="77"/>
      <c r="F12" s="77"/>
      <c r="G12" s="77"/>
      <c r="H12" s="77"/>
      <c r="I12" s="77"/>
      <c r="J12" s="77"/>
      <c r="K12" s="77"/>
      <c r="L12" s="77"/>
      <c r="M12" s="77"/>
      <c r="N12" s="77"/>
      <c r="O12" s="77"/>
    </row>
    <row r="13" spans="1:15" ht="15" customHeight="1" x14ac:dyDescent="0.4">
      <c r="A13" s="105" t="s">
        <v>18</v>
      </c>
      <c r="B13" s="106"/>
      <c r="C13" s="106"/>
      <c r="D13" s="106"/>
      <c r="E13" s="106"/>
      <c r="F13" s="106"/>
      <c r="G13" s="106"/>
      <c r="H13" s="106"/>
      <c r="I13" s="106"/>
      <c r="J13" s="106"/>
      <c r="K13" s="106"/>
      <c r="L13" s="106"/>
      <c r="M13" s="106"/>
      <c r="N13" s="106"/>
      <c r="O13" s="129"/>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5" t="s">
        <v>22</v>
      </c>
      <c r="O14" s="116"/>
    </row>
    <row r="15" spans="1:15" ht="15" customHeight="1" x14ac:dyDescent="0.4">
      <c r="A15" s="97" t="s">
        <v>23</v>
      </c>
      <c r="B15" s="98"/>
      <c r="C15" s="98"/>
      <c r="D15" s="98"/>
      <c r="E15" s="98"/>
      <c r="F15" s="98"/>
      <c r="G15" s="98"/>
      <c r="H15" s="98"/>
      <c r="I15" s="98"/>
      <c r="J15" s="98"/>
      <c r="K15" s="98"/>
      <c r="L15" s="98"/>
      <c r="M15" s="98"/>
      <c r="N15" s="98"/>
      <c r="O15" s="98"/>
    </row>
    <row r="16" spans="1:15" ht="15" customHeight="1" x14ac:dyDescent="0.4">
      <c r="A16" s="99" t="s">
        <v>24</v>
      </c>
      <c r="B16" s="100"/>
      <c r="C16" s="100"/>
      <c r="D16" s="100"/>
      <c r="E16" s="100"/>
      <c r="F16" s="101" t="s">
        <v>25</v>
      </c>
      <c r="G16" s="102"/>
      <c r="H16" s="8">
        <v>2017</v>
      </c>
      <c r="I16" s="9" t="s">
        <v>26</v>
      </c>
      <c r="J16" s="10"/>
      <c r="K16" s="102" t="s">
        <v>27</v>
      </c>
      <c r="L16" s="102"/>
      <c r="M16" s="8">
        <v>2020</v>
      </c>
      <c r="N16" s="9" t="s">
        <v>26</v>
      </c>
      <c r="O16" s="10"/>
    </row>
    <row r="17" spans="1:15" ht="15.95" customHeight="1" x14ac:dyDescent="0.4">
      <c r="A17" s="94" t="s">
        <v>28</v>
      </c>
      <c r="B17" s="95"/>
      <c r="C17" s="95"/>
      <c r="D17" s="95"/>
      <c r="E17" s="95"/>
      <c r="F17" s="11"/>
      <c r="G17" s="108">
        <v>6277</v>
      </c>
      <c r="H17" s="108"/>
      <c r="I17" s="12" t="s">
        <v>29</v>
      </c>
      <c r="J17" s="13"/>
      <c r="K17" s="11"/>
      <c r="L17" s="109">
        <v>6206</v>
      </c>
      <c r="M17" s="109"/>
      <c r="N17" s="12" t="s">
        <v>29</v>
      </c>
      <c r="O17" s="13"/>
    </row>
    <row r="18" spans="1:15" ht="15.95" customHeight="1" x14ac:dyDescent="0.4">
      <c r="A18" s="110" t="s">
        <v>30</v>
      </c>
      <c r="B18" s="111"/>
      <c r="C18" s="111"/>
      <c r="D18" s="111"/>
      <c r="E18" s="112"/>
      <c r="F18" s="14"/>
      <c r="G18" s="113">
        <v>7318</v>
      </c>
      <c r="H18" s="113"/>
      <c r="I18" s="15" t="s">
        <v>29</v>
      </c>
      <c r="J18" s="16"/>
      <c r="K18" s="14"/>
      <c r="L18" s="114">
        <v>7201</v>
      </c>
      <c r="M18" s="114"/>
      <c r="N18" s="15" t="s">
        <v>29</v>
      </c>
      <c r="O18" s="16"/>
    </row>
    <row r="19" spans="1:15" ht="15.95" customHeight="1" x14ac:dyDescent="0.4">
      <c r="A19" s="94" t="s">
        <v>31</v>
      </c>
      <c r="B19" s="95"/>
      <c r="C19" s="95"/>
      <c r="D19" s="95"/>
      <c r="E19" s="95"/>
      <c r="F19" s="95"/>
      <c r="G19" s="95"/>
      <c r="H19" s="95"/>
      <c r="I19" s="95"/>
      <c r="J19" s="95"/>
      <c r="K19" s="17"/>
      <c r="L19" s="103">
        <v>0</v>
      </c>
      <c r="M19" s="103"/>
      <c r="N19" s="15" t="s">
        <v>29</v>
      </c>
      <c r="O19" s="13"/>
    </row>
    <row r="20" spans="1:15" ht="15" customHeight="1" x14ac:dyDescent="0.4">
      <c r="A20" s="97" t="s">
        <v>32</v>
      </c>
      <c r="B20" s="98"/>
      <c r="C20" s="98"/>
      <c r="D20" s="98"/>
      <c r="E20" s="98"/>
      <c r="F20" s="98"/>
      <c r="G20" s="98"/>
      <c r="H20" s="98"/>
      <c r="I20" s="98"/>
      <c r="J20" s="98"/>
      <c r="K20" s="98"/>
      <c r="L20" s="98"/>
      <c r="M20" s="98"/>
      <c r="N20" s="98"/>
      <c r="O20" s="98"/>
    </row>
    <row r="21" spans="1:15" ht="15" customHeight="1" x14ac:dyDescent="0.4">
      <c r="A21" s="87" t="s">
        <v>24</v>
      </c>
      <c r="B21" s="88"/>
      <c r="C21" s="88"/>
      <c r="D21" s="88"/>
      <c r="E21" s="88"/>
      <c r="F21" s="88"/>
      <c r="G21" s="88"/>
      <c r="H21" s="87" t="s">
        <v>33</v>
      </c>
      <c r="I21" s="91"/>
      <c r="J21" s="87" t="s">
        <v>34</v>
      </c>
      <c r="K21" s="91"/>
      <c r="L21" s="87" t="s">
        <v>35</v>
      </c>
      <c r="M21" s="91"/>
      <c r="N21" s="87" t="s">
        <v>36</v>
      </c>
      <c r="O21" s="91"/>
    </row>
    <row r="22" spans="1:15" ht="12" x14ac:dyDescent="0.4">
      <c r="A22" s="89"/>
      <c r="B22" s="90"/>
      <c r="C22" s="90"/>
      <c r="D22" s="90"/>
      <c r="E22" s="90"/>
      <c r="F22" s="90"/>
      <c r="G22" s="90"/>
      <c r="H22" s="18" t="s">
        <v>37</v>
      </c>
      <c r="I22" s="19" t="s">
        <v>38</v>
      </c>
      <c r="J22" s="18" t="s">
        <v>39</v>
      </c>
      <c r="K22" s="19" t="s">
        <v>38</v>
      </c>
      <c r="L22" s="20" t="s">
        <v>40</v>
      </c>
      <c r="M22" s="19" t="s">
        <v>38</v>
      </c>
      <c r="N22" s="20" t="s">
        <v>37</v>
      </c>
      <c r="O22" s="19" t="s">
        <v>38</v>
      </c>
    </row>
    <row r="23" spans="1:15" ht="15" customHeight="1" x14ac:dyDescent="0.4">
      <c r="A23" s="92" t="s">
        <v>41</v>
      </c>
      <c r="B23" s="21"/>
      <c r="C23" s="94" t="s">
        <v>42</v>
      </c>
      <c r="D23" s="95"/>
      <c r="E23" s="95"/>
      <c r="F23" s="95"/>
      <c r="G23" s="96"/>
      <c r="H23" s="22">
        <v>0</v>
      </c>
      <c r="I23" s="23" t="s">
        <v>43</v>
      </c>
      <c r="J23" s="24">
        <v>0</v>
      </c>
      <c r="K23" s="23" t="s">
        <v>43</v>
      </c>
      <c r="L23" s="24">
        <v>0</v>
      </c>
      <c r="M23" s="23" t="s">
        <v>43</v>
      </c>
      <c r="N23" s="24">
        <v>0</v>
      </c>
      <c r="O23" s="25" t="s">
        <v>43</v>
      </c>
    </row>
    <row r="24" spans="1:15" ht="15" customHeight="1" x14ac:dyDescent="0.4">
      <c r="A24" s="93"/>
      <c r="B24" s="21" t="s">
        <v>13</v>
      </c>
      <c r="C24" s="94" t="s">
        <v>44</v>
      </c>
      <c r="D24" s="95"/>
      <c r="E24" s="95"/>
      <c r="F24" s="95"/>
      <c r="G24" s="96"/>
      <c r="H24" s="22">
        <v>3</v>
      </c>
      <c r="I24" s="23" t="s">
        <v>43</v>
      </c>
      <c r="J24" s="24">
        <v>-2.4</v>
      </c>
      <c r="K24" s="23" t="s">
        <v>43</v>
      </c>
      <c r="L24" s="24">
        <v>1.8</v>
      </c>
      <c r="M24" s="23" t="s">
        <v>43</v>
      </c>
      <c r="N24" s="24">
        <v>2.1</v>
      </c>
      <c r="O24" s="25" t="s">
        <v>43</v>
      </c>
    </row>
    <row r="25" spans="1:15" ht="15" customHeight="1" x14ac:dyDescent="0.4">
      <c r="A25" s="94" t="s">
        <v>45</v>
      </c>
      <c r="B25" s="95"/>
      <c r="C25" s="95"/>
      <c r="D25" s="95"/>
      <c r="E25" s="95"/>
      <c r="F25" s="95"/>
      <c r="G25" s="96"/>
      <c r="H25" s="26">
        <v>3</v>
      </c>
      <c r="I25" s="23" t="s">
        <v>43</v>
      </c>
      <c r="J25" s="27">
        <v>-2.2000000000000002</v>
      </c>
      <c r="K25" s="23" t="s">
        <v>43</v>
      </c>
      <c r="L25" s="27">
        <v>2.2999999999999998</v>
      </c>
      <c r="M25" s="23" t="s">
        <v>43</v>
      </c>
      <c r="N25" s="27">
        <v>2.6</v>
      </c>
      <c r="O25" s="25" t="s">
        <v>43</v>
      </c>
    </row>
    <row r="26" spans="1:15" ht="15" customHeight="1" x14ac:dyDescent="0.4">
      <c r="A26" s="94" t="s">
        <v>46</v>
      </c>
      <c r="B26" s="95"/>
      <c r="C26" s="95"/>
      <c r="D26" s="95"/>
      <c r="E26" s="95"/>
      <c r="F26" s="95"/>
      <c r="G26" s="96"/>
      <c r="H26" s="26">
        <v>0</v>
      </c>
      <c r="I26" s="23" t="s">
        <v>43</v>
      </c>
      <c r="J26" s="27">
        <v>0</v>
      </c>
      <c r="K26" s="23" t="s">
        <v>43</v>
      </c>
      <c r="L26" s="27">
        <v>0</v>
      </c>
      <c r="M26" s="23" t="s">
        <v>43</v>
      </c>
      <c r="N26" s="27">
        <v>0</v>
      </c>
      <c r="O26" s="25" t="s">
        <v>43</v>
      </c>
    </row>
    <row r="27" spans="1:15" ht="15" customHeight="1" x14ac:dyDescent="0.4">
      <c r="A27" s="104" t="s">
        <v>47</v>
      </c>
      <c r="B27" s="104"/>
      <c r="C27" s="104"/>
      <c r="D27" s="104"/>
      <c r="E27" s="104"/>
      <c r="F27" s="104"/>
      <c r="G27" s="104"/>
      <c r="H27" s="104"/>
      <c r="I27" s="104"/>
      <c r="J27" s="104"/>
      <c r="K27" s="104"/>
      <c r="L27" s="104"/>
      <c r="M27" s="104"/>
      <c r="N27" s="104"/>
      <c r="O27" s="104"/>
    </row>
    <row r="28" spans="1:15" ht="15" customHeight="1" x14ac:dyDescent="0.4">
      <c r="A28" s="105" t="s">
        <v>48</v>
      </c>
      <c r="B28" s="106"/>
      <c r="C28" s="106"/>
      <c r="D28" s="106"/>
      <c r="E28" s="106"/>
      <c r="F28" s="106"/>
      <c r="G28" s="106"/>
      <c r="H28" s="28" t="s">
        <v>49</v>
      </c>
      <c r="I28" s="107" t="s">
        <v>112</v>
      </c>
      <c r="J28" s="107"/>
      <c r="K28" s="107"/>
      <c r="L28" s="107"/>
      <c r="M28" s="107"/>
      <c r="N28" s="107"/>
      <c r="O28" s="29" t="s">
        <v>50</v>
      </c>
    </row>
    <row r="29" spans="1:15" ht="15" customHeight="1" x14ac:dyDescent="0.4">
      <c r="A29" s="84" t="s">
        <v>51</v>
      </c>
      <c r="B29" s="85"/>
      <c r="C29" s="85"/>
      <c r="D29" s="85"/>
      <c r="E29" s="85"/>
      <c r="F29" s="85"/>
      <c r="G29" s="85"/>
      <c r="H29" s="85"/>
      <c r="I29" s="85"/>
      <c r="J29" s="85"/>
      <c r="K29" s="85"/>
      <c r="L29" s="85"/>
      <c r="M29" s="85"/>
      <c r="N29" s="85"/>
      <c r="O29" s="86"/>
    </row>
    <row r="30" spans="1:15" ht="90" customHeight="1" x14ac:dyDescent="0.4">
      <c r="A30" s="71" t="s">
        <v>113</v>
      </c>
      <c r="B30" s="72"/>
      <c r="C30" s="72"/>
      <c r="D30" s="72"/>
      <c r="E30" s="72"/>
      <c r="F30" s="72"/>
      <c r="G30" s="72"/>
      <c r="H30" s="72"/>
      <c r="I30" s="72"/>
      <c r="J30" s="72"/>
      <c r="K30" s="72"/>
      <c r="L30" s="72"/>
      <c r="M30" s="72"/>
      <c r="N30" s="72"/>
      <c r="O30" s="73"/>
    </row>
    <row r="31" spans="1:15" ht="12" x14ac:dyDescent="0.4">
      <c r="A31" s="74"/>
      <c r="B31" s="74"/>
      <c r="C31" s="74"/>
      <c r="D31" s="74"/>
      <c r="E31" s="74"/>
      <c r="F31" s="74"/>
      <c r="G31" s="74"/>
      <c r="H31" s="74"/>
      <c r="I31" s="74"/>
      <c r="J31" s="74"/>
      <c r="K31" s="74"/>
      <c r="L31" s="74"/>
      <c r="M31" s="74"/>
      <c r="N31" s="74"/>
      <c r="O31" s="74"/>
    </row>
    <row r="32" spans="1:15" ht="15" customHeight="1" x14ac:dyDescent="0.4">
      <c r="A32" s="75" t="s">
        <v>52</v>
      </c>
      <c r="B32" s="75"/>
      <c r="C32" s="75"/>
      <c r="D32" s="75"/>
      <c r="E32" s="75"/>
      <c r="F32" s="75"/>
      <c r="G32" s="75"/>
      <c r="H32" s="75"/>
      <c r="I32" s="75"/>
      <c r="J32" s="75"/>
      <c r="K32" s="75"/>
      <c r="L32" s="75"/>
      <c r="M32" s="75"/>
      <c r="N32" s="75"/>
      <c r="O32" s="75"/>
    </row>
    <row r="33" spans="1:15" ht="15" customHeight="1" x14ac:dyDescent="0.4">
      <c r="A33" s="76" t="s">
        <v>53</v>
      </c>
      <c r="B33" s="77"/>
      <c r="C33" s="77"/>
      <c r="D33" s="77"/>
      <c r="E33" s="77"/>
      <c r="F33" s="77"/>
      <c r="G33" s="77"/>
      <c r="H33" s="77"/>
      <c r="I33" s="77"/>
      <c r="J33" s="77"/>
      <c r="K33" s="77"/>
      <c r="L33" s="77"/>
      <c r="M33" s="77"/>
      <c r="N33" s="77"/>
      <c r="O33" s="77"/>
    </row>
    <row r="34" spans="1:15" ht="90" customHeight="1" x14ac:dyDescent="0.4">
      <c r="A34" s="78" t="s">
        <v>114</v>
      </c>
      <c r="B34" s="79"/>
      <c r="C34" s="79"/>
      <c r="D34" s="79"/>
      <c r="E34" s="79"/>
      <c r="F34" s="79"/>
      <c r="G34" s="79"/>
      <c r="H34" s="79"/>
      <c r="I34" s="79"/>
      <c r="J34" s="79"/>
      <c r="K34" s="79"/>
      <c r="L34" s="79"/>
      <c r="M34" s="79"/>
      <c r="N34" s="79"/>
      <c r="O34" s="80"/>
    </row>
    <row r="35" spans="1:15" ht="12" x14ac:dyDescent="0.4">
      <c r="A35" s="81" t="s">
        <v>6</v>
      </c>
      <c r="B35" s="82"/>
      <c r="C35" s="82"/>
      <c r="D35" s="82"/>
      <c r="E35" s="82"/>
      <c r="F35" s="82"/>
      <c r="G35" s="82"/>
      <c r="H35" s="82"/>
      <c r="I35" s="82"/>
      <c r="J35" s="82"/>
      <c r="K35" s="82"/>
      <c r="L35" s="82"/>
      <c r="M35" s="82"/>
      <c r="N35" s="82"/>
      <c r="O35" s="83"/>
    </row>
    <row r="36" spans="1:15" s="30" customFormat="1" ht="12" x14ac:dyDescent="0.4">
      <c r="A36" s="63" t="s">
        <v>55</v>
      </c>
      <c r="B36" s="63"/>
      <c r="C36" s="63"/>
      <c r="D36" s="63"/>
      <c r="E36" s="63"/>
      <c r="F36" s="63"/>
      <c r="G36" s="63"/>
      <c r="H36" s="63"/>
      <c r="I36" s="63"/>
      <c r="J36" s="63"/>
      <c r="K36" s="63"/>
      <c r="L36" s="63"/>
      <c r="M36" s="63"/>
      <c r="N36" s="63"/>
      <c r="O36" s="63"/>
    </row>
    <row r="37" spans="1:15" s="30" customFormat="1" ht="90" customHeight="1" x14ac:dyDescent="0.4">
      <c r="A37" s="64" t="s">
        <v>115</v>
      </c>
      <c r="B37" s="65"/>
      <c r="C37" s="65"/>
      <c r="D37" s="65"/>
      <c r="E37" s="65"/>
      <c r="F37" s="65"/>
      <c r="G37" s="65"/>
      <c r="H37" s="65"/>
      <c r="I37" s="65"/>
      <c r="J37" s="65"/>
      <c r="K37" s="65"/>
      <c r="L37" s="65"/>
      <c r="M37" s="65"/>
      <c r="N37" s="65"/>
      <c r="O37" s="66"/>
    </row>
    <row r="38" spans="1:15" s="30" customFormat="1" ht="12" x14ac:dyDescent="0.4">
      <c r="A38" s="67" t="s">
        <v>6</v>
      </c>
      <c r="B38" s="68"/>
      <c r="C38" s="68"/>
      <c r="D38" s="68"/>
      <c r="E38" s="68"/>
      <c r="F38" s="68"/>
      <c r="G38" s="68"/>
      <c r="H38" s="68"/>
      <c r="I38" s="68"/>
      <c r="J38" s="68"/>
      <c r="K38" s="68"/>
      <c r="L38" s="68"/>
      <c r="M38" s="68"/>
      <c r="N38" s="68"/>
      <c r="O38" s="69"/>
    </row>
    <row r="39" spans="1:15" ht="12" x14ac:dyDescent="0.4">
      <c r="A39" s="70"/>
      <c r="B39" s="70"/>
      <c r="C39" s="70"/>
      <c r="D39" s="70"/>
      <c r="E39" s="70"/>
      <c r="F39" s="70"/>
      <c r="G39" s="70"/>
      <c r="H39" s="70"/>
      <c r="I39" s="70"/>
      <c r="J39" s="70"/>
      <c r="K39" s="70"/>
      <c r="L39" s="70"/>
      <c r="M39" s="70"/>
      <c r="N39" s="70"/>
      <c r="O39" s="70"/>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1</vt:i4>
      </vt:variant>
    </vt:vector>
  </HeadingPairs>
  <TitlesOfParts>
    <vt:vector size="85" baseType="lpstr">
      <vt:lpstr>目次</vt:lpstr>
      <vt:lpstr>第一貨物株式会社</vt:lpstr>
      <vt:lpstr>第一屋製パン株式会社</vt:lpstr>
      <vt:lpstr>株式会社ダイエー</vt:lpstr>
      <vt:lpstr>株式会社ダイカン</vt:lpstr>
      <vt:lpstr>ダイキン工業株式会社</vt:lpstr>
      <vt:lpstr>大東建託株式会社</vt:lpstr>
      <vt:lpstr>大東市役所</vt:lpstr>
      <vt:lpstr>大同生命保険株式会社</vt:lpstr>
      <vt:lpstr>大日カラー・コンポジット株式会社</vt:lpstr>
      <vt:lpstr>大日本住友製薬株式会社</vt:lpstr>
      <vt:lpstr>株式会社ダイネツ</vt:lpstr>
      <vt:lpstr>大八化学工業株式会社寝屋川工場</vt:lpstr>
      <vt:lpstr>ダイハツ工業株式会社</vt:lpstr>
      <vt:lpstr>ダイビル株式会社</vt:lpstr>
      <vt:lpstr>ダイベア株式会社</vt:lpstr>
      <vt:lpstr>株式会社ダイヘン</vt:lpstr>
      <vt:lpstr>株式会社　大丸松坂屋百貨店</vt:lpstr>
      <vt:lpstr>タイムズモビリティ株式会社</vt:lpstr>
      <vt:lpstr>太陽建機レンタル株式会社</vt:lpstr>
      <vt:lpstr>株式会社　太洋工作所</vt:lpstr>
      <vt:lpstr>大和板紙株式会社</vt:lpstr>
      <vt:lpstr>大和製罐株式会社 大阪工場　</vt:lpstr>
      <vt:lpstr>大和精工株式会社</vt:lpstr>
      <vt:lpstr>大和ハウス工業株式会社</vt:lpstr>
      <vt:lpstr>田岡化学工業株式会社</vt:lpstr>
      <vt:lpstr>株式会社　髙島屋</vt:lpstr>
      <vt:lpstr>高槻市</vt:lpstr>
      <vt:lpstr>武田薬品工業株式会社</vt:lpstr>
      <vt:lpstr>株式会社　竹中工務店</vt:lpstr>
      <vt:lpstr>株式会社ダスキン</vt:lpstr>
      <vt:lpstr>公益財団法人田附興風会医学研究所北野病院</vt:lpstr>
      <vt:lpstr>タツタ電線株式会社</vt:lpstr>
      <vt:lpstr>株式会社辰巳商会</vt:lpstr>
      <vt:lpstr>田中亜鉛鍍金株式会社</vt:lpstr>
      <vt:lpstr>株式会社　田中食品興業所</vt:lpstr>
      <vt:lpstr>田辺三菱製薬株式会社</vt:lpstr>
      <vt:lpstr>学校法人　谷岡学園</vt:lpstr>
      <vt:lpstr>茶屋町西再開発ﾋﾞﾙ区分所有者集会</vt:lpstr>
      <vt:lpstr>チヨダウーテ株式会社</vt:lpstr>
      <vt:lpstr>学校法人　塚本学院</vt:lpstr>
      <vt:lpstr>TIS株式会社</vt:lpstr>
      <vt:lpstr>ＤＩＣ株式会社</vt:lpstr>
      <vt:lpstr>DICグラフィックス株式会社</vt:lpstr>
      <vt:lpstr>テイカ株式会社</vt:lpstr>
      <vt:lpstr>株式会社テェルウィンコーポレーション</vt:lpstr>
      <vt:lpstr>社会福祉法人　天心会</vt:lpstr>
      <vt:lpstr>東亜熱処理株式会社</vt:lpstr>
      <vt:lpstr>桃栄金属工業株式会社</vt:lpstr>
      <vt:lpstr>株式会社東海大阪レンタル</vt:lpstr>
      <vt:lpstr>東京海上日動火災保険株式会社</vt:lpstr>
      <vt:lpstr>東京製綱株式会社</vt:lpstr>
      <vt:lpstr>株式会社　東研サーモテック</vt:lpstr>
      <vt:lpstr>堂島アバンザ管理株式会社</vt:lpstr>
      <vt:lpstr>東伸熱工株式会社</vt:lpstr>
      <vt:lpstr>東拓工業株式会社</vt:lpstr>
      <vt:lpstr>東宝株式会社</vt:lpstr>
      <vt:lpstr>東洋アルミニウム株式会社</vt:lpstr>
      <vt:lpstr>株式会社　ＴＯＮＥＺ</vt:lpstr>
      <vt:lpstr>東洋クロス株式会社</vt:lpstr>
      <vt:lpstr>東洋水産株式会社</vt:lpstr>
      <vt:lpstr>東洋製罐株式会社</vt:lpstr>
      <vt:lpstr>東洋テック株式会社</vt:lpstr>
      <vt:lpstr>東レフィルム加工株式会社</vt:lpstr>
      <vt:lpstr>東和薬品株式会社</vt:lpstr>
      <vt:lpstr>株式会社　トーケンリースサービス</vt:lpstr>
      <vt:lpstr>株式会社　トープラ　</vt:lpstr>
      <vt:lpstr>株式会社トーモク</vt:lpstr>
      <vt:lpstr>ﾄｰﾙｴｸｽﾌﾟﾚｽｼﾞｬﾊﾟﾝ株式会社</vt:lpstr>
      <vt:lpstr>株式会社十川ゴム</vt:lpstr>
      <vt:lpstr>都市クリエイト株式会社</vt:lpstr>
      <vt:lpstr>凸版印刷株式会社</vt:lpstr>
      <vt:lpstr>トッパン・フォームズ関西(株)</vt:lpstr>
      <vt:lpstr>トナミ運輸株式会社</vt:lpstr>
      <vt:lpstr>トナン輸送　株式会社</vt:lpstr>
      <vt:lpstr>富安金属印刷株式会社</vt:lpstr>
      <vt:lpstr>トヨタＬ＆Ｆ近畿株式会社</vt:lpstr>
      <vt:lpstr>トヨタカロ－ラ新大阪株式会社</vt:lpstr>
      <vt:lpstr>トヨタカローラ南海株式会社</vt:lpstr>
      <vt:lpstr>ﾄﾖﾀﾓﾋﾞﾘﾃｨﾊﾟｰﾂ株式会社大阪支社</vt:lpstr>
      <vt:lpstr>株式会社トヨタレンタリース大阪</vt:lpstr>
      <vt:lpstr>㈱トヨタレンタリース新大阪</vt:lpstr>
      <vt:lpstr>豊中市</vt:lpstr>
      <vt:lpstr>株式会社酉島製作所</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2022-05-10T06:43:32Z</dcterms:created>
  <dcterms:modified xsi:type="dcterms:W3CDTF">2022-05-18T09:00:59Z</dcterms:modified>
</cp:coreProperties>
</file>