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0000sv0ns101\d11419$\doc\04_気候変動緩和・適応策推進G\★条例届出審査用共通フォルダ（絶対に消さないで！）\☆2021（R3）年度届出(絶対に消さないで！)\14_届出概要公表関係\個票\まとめ\Excel\"/>
    </mc:Choice>
  </mc:AlternateContent>
  <bookViews>
    <workbookView xWindow="0" yWindow="0" windowWidth="20490" windowHeight="6555"/>
  </bookViews>
  <sheets>
    <sheet name="目次" sheetId="78" r:id="rId1"/>
    <sheet name="（宗）在日本南ﾌﾟﾚｽﾋﾞﾃﾘｱﾝﾐｯｼｮﾝ" sheetId="2" r:id="rId2"/>
    <sheet name="堺ＬＮＧ株式会社" sheetId="3" r:id="rId3"/>
    <sheet name="堺化学工業株式会社" sheetId="4" r:id="rId4"/>
    <sheet name="堺市" sheetId="5" r:id="rId5"/>
    <sheet name="株式会社堺ニチアス" sheetId="6" r:id="rId6"/>
    <sheet name="株式会社　サカイ引越センター" sheetId="7" r:id="rId7"/>
    <sheet name="サカエトランスポ－ト株式会社" sheetId="8" r:id="rId8"/>
    <sheet name="阪本薬品工業株式会社" sheetId="9" r:id="rId9"/>
    <sheet name="佐川急便株式会社" sheetId="10" r:id="rId10"/>
    <sheet name="櫻島埠頭株式会社" sheetId="11" r:id="rId11"/>
    <sheet name="株式会社サニクリーン近畿" sheetId="12" r:id="rId12"/>
    <sheet name="ザ・パック株式会社" sheetId="13" r:id="rId13"/>
    <sheet name="サムテック株式会社" sheetId="14" r:id="rId14"/>
    <sheet name="沢井製薬株式会社" sheetId="15" r:id="rId15"/>
    <sheet name="三栄源エフ・エフ・アイ株式会社" sheetId="16" r:id="rId16"/>
    <sheet name="国立研究開発法人産業技術総合研究所" sheetId="17" r:id="rId17"/>
    <sheet name="サンスター株式会社" sheetId="18" r:id="rId18"/>
    <sheet name="サントリースピリッツ株式会社" sheetId="19" r:id="rId19"/>
    <sheet name="山陽自動車運送株式会社" sheetId="20" r:id="rId20"/>
    <sheet name="三洋電機株式会社" sheetId="21" r:id="rId21"/>
    <sheet name="株式会社サンロックオーヨド" sheetId="22" r:id="rId22"/>
    <sheet name="ＧＨＳ株式会社　大阪ホテル事業所" sheetId="23" r:id="rId23"/>
    <sheet name="Ｇライオン・レントオール株式会社" sheetId="24" r:id="rId24"/>
    <sheet name="ＪＦＥコンテイナー（株）堺工場" sheetId="25" r:id="rId25"/>
    <sheet name="ＪＦＥ継手株式会社" sheetId="26" r:id="rId26"/>
    <sheet name="株式会社ジェイテクト" sheetId="27" r:id="rId27"/>
    <sheet name="ジェイフィルム(株)大阪工場" sheetId="28" r:id="rId28"/>
    <sheet name="塩野義製薬株式会社" sheetId="29" r:id="rId29"/>
    <sheet name="敷島製パン㈱ " sheetId="30" r:id="rId30"/>
    <sheet name="株式会社　システム" sheetId="31" r:id="rId31"/>
    <sheet name="株式会社　資生堂　大阪工場" sheetId="32" r:id="rId32"/>
    <sheet name="株式会社 シマノ" sheetId="33" r:id="rId33"/>
    <sheet name="シャープ株式会社" sheetId="34" r:id="rId34"/>
    <sheet name="株式会社ジャパンビバレッジ" sheetId="35" r:id="rId35"/>
    <sheet name="ｼﾞｬﾊﾟﾝﾘｱﾙｴｽﾃｲﾄ投資法人" sheetId="36" r:id="rId36"/>
    <sheet name="㈱ 昭  建 大阪アスコン工場" sheetId="37" r:id="rId37"/>
    <sheet name="学校法人常翔学園" sheetId="38" r:id="rId38"/>
    <sheet name="昭和化工株式会社" sheetId="39" r:id="rId39"/>
    <sheet name="昭和精工株式会社" sheetId="40" r:id="rId40"/>
    <sheet name="昭和電工株式会社　堺事業所" sheetId="41" r:id="rId41"/>
    <sheet name="地方独立行政法人市立吹田市民病院" sheetId="42" r:id="rId42"/>
    <sheet name="新関西製鐵株式会社　" sheetId="43" r:id="rId43"/>
    <sheet name="新興化学工業株式会社" sheetId="44" r:id="rId44"/>
    <sheet name="神鋼鋼線工業株式会社二色浜事業所" sheetId="45" r:id="rId45"/>
    <sheet name="神鋼鋼線ステンレス株式会社" sheetId="46" r:id="rId46"/>
    <sheet name="日本製鉄株式会社" sheetId="47" r:id="rId47"/>
    <sheet name="新日本工機株式会社" sheetId="48" r:id="rId48"/>
    <sheet name="新日本理化株式会社" sheetId="49" r:id="rId49"/>
    <sheet name="宗教法人　真如苑" sheetId="50" r:id="rId50"/>
    <sheet name="スイスホテル大阪南海株式会社" sheetId="51" r:id="rId51"/>
    <sheet name="吹田市" sheetId="52" r:id="rId52"/>
    <sheet name="ｽｶｲﾜｰｸｽﾌｨﾙﾀｰｿﾘｭｰｼｮﾝｽﾞｼﾞｬﾊﾟﾝ㈱" sheetId="53" r:id="rId53"/>
    <sheet name="ステラケミファ株式会社" sheetId="54" r:id="rId54"/>
    <sheet name="住友化学株式会社" sheetId="55" r:id="rId55"/>
    <sheet name="住友ゴム工業株式会社泉大津工場" sheetId="56" r:id="rId56"/>
    <sheet name="住友商事株式会社" sheetId="57" r:id="rId57"/>
    <sheet name="住友生命保険相互会社" sheetId="58" r:id="rId58"/>
    <sheet name="住友電気工業株式会社" sheetId="59" r:id="rId59"/>
    <sheet name="住友電工ファインポリマー株式会社" sheetId="60" r:id="rId60"/>
    <sheet name="一般財団法人　住友病院" sheetId="61" r:id="rId61"/>
    <sheet name="社会医療法人　生長会" sheetId="62" r:id="rId62"/>
    <sheet name="西濃運輸株式会社" sheetId="63" r:id="rId63"/>
    <sheet name="セイノースーパーエクスプレス株式会社" sheetId="64" r:id="rId64"/>
    <sheet name="積水ハウス株式会社" sheetId="65" r:id="rId65"/>
    <sheet name="積水ﾊｳｽ梅田ｵﾍﾟﾚｰｼｮﾝ株式会社" sheetId="66" r:id="rId66"/>
    <sheet name="セコム株式会社" sheetId="67" r:id="rId67"/>
    <sheet name="摂津市" sheetId="68" r:id="rId68"/>
    <sheet name="株式会社セブン－イレブン・ジャパン" sheetId="69" r:id="rId69"/>
    <sheet name="セントラル硝子株式会社" sheetId="70" r:id="rId70"/>
    <sheet name="株式会社セントラル・コールド・ストレージ" sheetId="71" r:id="rId71"/>
    <sheet name="船場ｾﾝﾀｰﾋﾞﾙ区分所有者会" sheetId="72" r:id="rId72"/>
    <sheet name="千里朝日阪急ビル管理株式会社" sheetId="73" r:id="rId73"/>
    <sheet name="綜合警備保障株式会社" sheetId="74" r:id="rId74"/>
    <sheet name="独立行政法人造幣局" sheetId="75" r:id="rId75"/>
    <sheet name="株式会社ソフト99オートサービス" sheetId="76" r:id="rId76"/>
    <sheet name="損害保険ジャパン株式会社" sheetId="77" r:id="rId77"/>
  </sheets>
  <definedNames>
    <definedName name="_xlnm.Print_Area" localSheetId="0">目次!$A$1:$F$83</definedName>
  </definedNames>
  <calcPr calcId="162913"/>
</workbook>
</file>

<file path=xl/calcChain.xml><?xml version="1.0" encoding="utf-8"?>
<calcChain xmlns="http://schemas.openxmlformats.org/spreadsheetml/2006/main">
  <c r="D4" i="78" l="1"/>
  <c r="E3" i="78" s="1"/>
  <c r="E8" i="78"/>
  <c r="E9" i="78"/>
  <c r="E10" i="78"/>
  <c r="E11" i="78"/>
  <c r="E12" i="78"/>
  <c r="E13" i="78"/>
  <c r="E14" i="78"/>
  <c r="E15" i="78"/>
  <c r="E16" i="78"/>
  <c r="E17" i="78"/>
  <c r="E18" i="78"/>
  <c r="E19" i="78"/>
  <c r="E20" i="78"/>
  <c r="E21" i="78"/>
  <c r="E22" i="78"/>
  <c r="E23" i="78"/>
  <c r="E24" i="78"/>
  <c r="E25" i="78"/>
  <c r="E26" i="78"/>
  <c r="E27" i="78"/>
  <c r="E28" i="78"/>
  <c r="E29" i="78"/>
  <c r="E30" i="78"/>
  <c r="E31" i="78"/>
  <c r="E32" i="78"/>
  <c r="E33" i="78"/>
  <c r="E34" i="78"/>
  <c r="E35" i="78"/>
  <c r="E36" i="78"/>
  <c r="E37" i="78"/>
  <c r="E38" i="78"/>
  <c r="E39" i="78"/>
  <c r="E40" i="78"/>
  <c r="E41" i="78"/>
  <c r="E42" i="78"/>
  <c r="E43" i="78"/>
  <c r="E44" i="78"/>
  <c r="E45" i="78"/>
  <c r="E46" i="78"/>
  <c r="E47" i="78"/>
  <c r="E48" i="78"/>
  <c r="E49" i="78"/>
  <c r="E50" i="78"/>
  <c r="E51" i="78"/>
  <c r="E52" i="78"/>
  <c r="E53" i="78"/>
  <c r="E54" i="78"/>
  <c r="E55" i="78"/>
  <c r="E56" i="78"/>
  <c r="E57" i="78"/>
  <c r="E58" i="78"/>
  <c r="E59" i="78"/>
  <c r="E60" i="78"/>
  <c r="E61" i="78"/>
  <c r="E62" i="78"/>
  <c r="E63" i="78"/>
  <c r="E64" i="78"/>
  <c r="E65" i="78"/>
  <c r="E66" i="78"/>
  <c r="E67" i="78"/>
  <c r="E68" i="78"/>
  <c r="E69" i="78"/>
  <c r="E70" i="78"/>
  <c r="E71" i="78"/>
  <c r="E72" i="78"/>
  <c r="E73" i="78"/>
  <c r="E74" i="78"/>
  <c r="E75" i="78"/>
  <c r="E76" i="78"/>
  <c r="E77" i="78"/>
  <c r="E78" i="78"/>
  <c r="E79" i="78"/>
  <c r="E80" i="78"/>
  <c r="E81" i="78"/>
  <c r="E82" i="78"/>
  <c r="E7" i="78"/>
</calcChain>
</file>

<file path=xl/sharedStrings.xml><?xml version="1.0" encoding="utf-8"?>
<sst xmlns="http://schemas.openxmlformats.org/spreadsheetml/2006/main" count="6857" uniqueCount="644">
  <si>
    <t>実績報告書</t>
    <rPh sb="0" eb="2">
      <t>ジッセキ</t>
    </rPh>
    <rPh sb="2" eb="5">
      <t>ホウコクショ</t>
    </rPh>
    <phoneticPr fontId="4"/>
  </si>
  <si>
    <t>届出者</t>
    <rPh sb="0" eb="2">
      <t>トドケデ</t>
    </rPh>
    <rPh sb="2" eb="3">
      <t>シャ</t>
    </rPh>
    <phoneticPr fontId="4"/>
  </si>
  <si>
    <t>住所</t>
    <rPh sb="0" eb="2">
      <t>ジュウショ</t>
    </rPh>
    <phoneticPr fontId="4"/>
  </si>
  <si>
    <t>兵庫県神戸市灘区御影2-5-11</t>
  </si>
  <si>
    <t>氏名</t>
    <rPh sb="0" eb="2">
      <t>シメイ</t>
    </rPh>
    <phoneticPr fontId="4"/>
  </si>
  <si>
    <t>（宗）在日本南ﾌﾟﾚｽﾋﾞﾃﾘｱﾝﾐｯｼｮﾝ</t>
  </si>
  <si>
    <t/>
  </si>
  <si>
    <t>代表役員　モーア・ウィリアム</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</si>
  <si>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</si>
  <si>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</si>
  <si>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</si>
  <si>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</si>
  <si>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</si>
  <si>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</si>
  <si>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</si>
  <si>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</si>
  <si>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当院は本院、老人保健施設、シャロン棟、サフラン棟の４ヶ所の事業を行っています。</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</si>
  <si>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</si>
  <si>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</si>
  <si>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</si>
  <si>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</si>
  <si>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</si>
  <si>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</si>
  <si>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</si>
  <si>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</si>
  <si>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</si>
  <si>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</si>
  <si>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</si>
  <si>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</si>
  <si>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</si>
  <si>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</si>
  <si>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</si>
  <si>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</si>
  <si>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</si>
  <si>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</si>
  <si>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</si>
  <si>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</si>
  <si>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</si>
  <si>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</si>
  <si>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</si>
  <si>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</si>
  <si>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</si>
  <si>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</si>
  <si>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</si>
  <si>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</si>
  <si>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</si>
  <si>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</si>
  <si>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</si>
  <si>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</si>
  <si>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</si>
  <si>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</si>
  <si>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</si>
  <si>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</si>
  <si>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</si>
  <si>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【病院内省エネ推進委員会決定事項】　　　　　　　　　　　　　　　　　　　　　　　　　　　　　　　　・病院内の照明をLED化する。　　　　　　　　　　　　　　　　　　　　　　　　　　　　　　　　　　　　・冷熱源のターボ冷凍機運転方法改善と、冷温熱源の空冷ヒートポンプチラーの運転台数制御を行う。　　　・病院内職員専用居室のエアコン温度設定を、夏期は２８℃に調整する。</t>
  </si>
  <si>
    <t>【温室効果ガス削減理由】　　　　　　　　　　　　　　　　　　　　　　　　　　　　　　　　　　　　　・病院内のHfタイプ蛍光灯をLEDに取り替えた為、電力消費量の削減を行う事が出来ました。</t>
  </si>
  <si>
    <t>(2)推進体制</t>
    <phoneticPr fontId="4"/>
  </si>
  <si>
    <t>【院内省エネ推進委員会決定事項】　　　　　　　　　　　　　　　　　　　　　　　　　　　　　　　　　　　・総務主任課長を本部とする省エネ推進本部を設置し、省エネ推進委員会を月１回開催します。その中で推進状況を報告し、改善点を検討しています。</t>
  </si>
  <si>
    <t>大阪府堺市西区築港新町三丁1-10</t>
  </si>
  <si>
    <t>堺ＬＮＧ株式会社</t>
  </si>
  <si>
    <t>代表取締役社長　野坂　裕司</t>
  </si>
  <si>
    <t>34ガス業</t>
  </si>
  <si>
    <t>１．液化天然ガスの受入、貯蔵、気化および送り出しに関する事業
２．前号に付帯関連する一切の事業
◆設立：２０００年１２月２０日
　　（センター操業開始：２００６年１月１２日）</t>
  </si>
  <si>
    <t>２０２０年度は、供給先である火力発電所への送出ガスが基準年度の２０１７年度と比較して３．５
％増加した。温室効果ガスの排出量が基準年度と比較して２．２％の増加となり、目標とする３％削
減は、第３年度も達成できなかった。
２０２１年度以降も機器の運用改善等による省エネ活動を推進しＣＯ２の削減に取組みます。</t>
  </si>
  <si>
    <t>・エネルギー管理に関する社内標準を定めて、省エネ推進組織を確立し、省エネの取組み内容を会議
で報告することにより省エネ活動を推進している。
・関西電力グループ会社として、環境マネジメントに関する具体的行動計画「エコ・アクション」の
目標設定を行い、継続的な改善活動に取組んでいる。</t>
  </si>
  <si>
    <t>堺市堺区戎島町5丁2番地</t>
  </si>
  <si>
    <t>堺化学工業株式会社</t>
  </si>
  <si>
    <t>代表取締役　矢部　正昭</t>
  </si>
  <si>
    <t>16化学工業</t>
  </si>
  <si>
    <t>バリウム・ストロンチウム製品、樹脂添加剤製品、触媒製品、電子材料製品の製造</t>
  </si>
  <si>
    <t>2020年度は基準年度(2017年度)と比較して、温室効果ガスは14%削減となった。削減した主な原因は、生産量が基準年度(2017年度)と比較して減少したことと生産設備の運転条件の最適化を図ったことにより使用エネルギーが削減できたことが考えられる。</t>
  </si>
  <si>
    <t>推進体制として社長の下に、全社環境統括責任者、全社環境管理責任者、ＥＭＳ委員会を設けて各サイト（堺・泉北）の組織で運用しています。
また、省エネルギーへの取り組みもエネルギー管理体制により全社でエネルギー会議を定期的に開催し推進を図っています。</t>
  </si>
  <si>
    <t>大阪府堺市堺区南瓦町3番1号</t>
  </si>
  <si>
    <t>堺市</t>
  </si>
  <si>
    <t>市長　　　永藤　英機</t>
  </si>
  <si>
    <t>98地方公務</t>
  </si>
  <si>
    <t>堺市域における地方自治</t>
  </si>
  <si>
    <t>延べ床面積</t>
  </si>
  <si>
    <t>最終年度の温室効果ガス排出量の削減状況は、基準年度に比べ1.0%削減できたが、削減目標には及ばなかった。理由として、主な事業所において電力会社の変更により、変更後の電力会社の排出係数と基準年度の電力会社の排出係数を、基準年度で比較した場合、前者の方が排出係数が高くなるため、温室効果ガス排出量の削減率がエネルギー使用量の削減率ほど削減できなかったからである。一方で、エネルギー総使用量は、基準年度に比べ8.8%削減（原油換算量では8.7%削減）しており、これは各施設での省エネルギー機器への改修によるものや、</t>
  </si>
  <si>
    <t>新型コロナウイルス感染症対策による一部の施設の閉館等の影響が考えられる。引き続き、S-EMSに基づく全庁的な環境配慮行動の実施、省エネルギー機器への改修を行い、削減に努めていく。</t>
  </si>
  <si>
    <t>・全課を対象として「堺市環境マネジメントシステム（S-EMS）」を運用し、環境負荷の低減及び環境保全の推進に取り組んでいる。
・全職員を対象として「さかいエコチャレ！～スマートでエコな環境にｅ（ｲｲ・11）チャレンジ～」に取り組み、日常業務において不要な照明の消灯等、省エネルギーにつながる環境に配慮した行動を推進している。
・全施設を対象として「地方公共団体実行計画策定・管理等支援システム（LAPSS）」を運用し、削減目標の設定、毎月の活動量データ入力、目標達成状況の評価・見直しを行い、</t>
  </si>
  <si>
    <t>PDCAサイクルに基づいた取り組みを推進し、温室効果ガス削減のための継続的改善に努めている。</t>
  </si>
  <si>
    <t>大阪府堺市堺区築港八幡町102-1</t>
  </si>
  <si>
    <t>株式会社堺ニチアス</t>
  </si>
  <si>
    <t>代表取締役社長　吉田　昌平</t>
  </si>
  <si>
    <t>21窯業・土石製品製造業</t>
  </si>
  <si>
    <t>ロックウール製品の製造</t>
  </si>
  <si>
    <t>生産量</t>
  </si>
  <si>
    <t>第3年度は削減率0.2％と、削減目標である3.1％を達成できなかった。
キュポラ炉の操業状態の悪化によりコークスを多く使用したこと、またそれに伴い歩留りも悪化したため、削減率目標が未達となった。</t>
  </si>
  <si>
    <t>環境マネジメントシステムを認証取得し、運用している。
また、下記会議体で省エネルギーの方策を討議している。
・技術会議(1回/月)
・省エネ委員会(1回/月)
・環境委員会(1回/３ヶ月)</t>
  </si>
  <si>
    <t>大阪府堺市堺区石津北町56番地</t>
  </si>
  <si>
    <t>株式会社　サカイ引越センター</t>
  </si>
  <si>
    <t>代表取締役社長　田島　哲康</t>
  </si>
  <si>
    <t>44道路貨物運送業</t>
  </si>
  <si>
    <t>引越運送、貨物一時保管、引越付帯サービス業務</t>
  </si>
  <si>
    <t>中長期計画として、車両の代替を加速させ、また同時に電気自動車やハイブリッド導入を検討していく。また太陽光パネルの設置を検討するなど、自然エネルギーの使用ができる環境を整え、定期的に各電力会社と連携をしながら、プランの見直しなども検討していく。</t>
  </si>
  <si>
    <t>大阪府下においてISO14001を取得しておりますので、ISO委員会と社長を中心に環境委員会を開催し、社外などから情報を収集し新たな取り組みを提案・発信できるよう努めます。</t>
  </si>
  <si>
    <t>大阪府茨木市西豊川町18-７</t>
  </si>
  <si>
    <t>サカエトランスポ－ト株式会社</t>
  </si>
  <si>
    <t>代表取締役　　　　勝村　孝行</t>
  </si>
  <si>
    <t>食料品、雑貨の輸送</t>
  </si>
  <si>
    <t>今後もエコドライブに努めます。</t>
  </si>
  <si>
    <t>燃費集計を取りエコドライブの徹底</t>
  </si>
  <si>
    <t>大阪市中央区淡路町1-2-6</t>
  </si>
  <si>
    <t>阪本薬品工業株式会社</t>
  </si>
  <si>
    <t>代表取締役社長　阪本稜雄</t>
  </si>
  <si>
    <t>　主に、グリセリン及びその誘導体の製造、販売を行なっており、その他難燃剤等の販売も行い、また樹脂の着色、コンパンド化も手がけている。府下には本社、工場２ヶ所及び研究所を有している。</t>
  </si>
  <si>
    <t>生産量の変動に対してCO2発生量の変動が小さい製品群において、生産量が大きく減少したため、温室効果ガスの増加につながった。
LED照明の導入・切り替えを実施した。社用車の運転対象者にエコドライブの教育を実施した。</t>
  </si>
  <si>
    <t>　大阪府内における温室効果ガス排出の大部分を占める泉北工場では、環境マネジメントシステムISO14001の認証を得ており、環境目的・目標を定め継続的な改善を実施している。</t>
  </si>
  <si>
    <t>京都府京都市南区上鳥羽角田町68番地</t>
  </si>
  <si>
    <t>佐川急便株式会社</t>
  </si>
  <si>
    <t>代表取締役　本村　正秀</t>
  </si>
  <si>
    <t>宅配便など各種輸送にかかわる事業</t>
  </si>
  <si>
    <t>車両台数</t>
  </si>
  <si>
    <t>2020年度においては宅配貨物が増加したため、燃料使用量及び温室効果ガスの排出量とも前年度より増加した。しかし基準年度以降、ハイブリッド車等の新型車両の導入やエコドライブの実践を推進したことにより、基準年度比では8％削減させることができ目標を達成した。</t>
  </si>
  <si>
    <t>・弊社においては、本社においてISO14001の認証を得て、これをもとに全社的な環境マネジメントシステムの運用を図っております。大阪府下におきましても、運転者の運転状況を検証するドライブレコーダーを導入し、省燃費運転をエコ安全ドライブと称して取り組みを推進しております。</t>
  </si>
  <si>
    <t>大阪府大阪市此花区梅町1-1-11</t>
  </si>
  <si>
    <t>櫻島埠頭株式会社</t>
  </si>
  <si>
    <t>代表取締役社長　松岡　眞</t>
  </si>
  <si>
    <t>47倉庫業</t>
  </si>
  <si>
    <t>大阪港当地区の当社事業敷地において塩、コークスなど原燃料用バラ貨物のクレーンを使用した船内荷役作業および保管、払出し業務をはじめ、合計46基のタンクなどを有して軽油やガソリンなどの液体貨物の海陸中継業務を行っている。また冷蔵倉庫では冷凍食品等の保管受払い業務を行っている。</t>
  </si>
  <si>
    <t>大阪府内の事業の総売上の金額</t>
  </si>
  <si>
    <t>買電量が基準年度に比べ若干増量したが密接な関係を持つ値の売上が増額した為、削減率は3.3％と目標は辛うじて達成できた。今後も省エネ機器への代替えを進め、目標とする3％削減に努めます。</t>
  </si>
  <si>
    <t>当社では環境に係わる法令等で定められた物質の排出を管理し、抑制することを目的として平成１４年に環境委員会を発足し、月１回の定例会議を開催しています。温室効果ガス等の排出抑制についても当委員会を中心に対策の進捗状況を把握し、必要に応じて改善対策等について検討を行います。</t>
  </si>
  <si>
    <t>吹田市南吹田５－１４－２９</t>
  </si>
  <si>
    <t>株式会社サニクリーン近畿</t>
  </si>
  <si>
    <t>代表取締役社長 レスリー 山田 健</t>
  </si>
  <si>
    <t>95その他のサービス業</t>
  </si>
  <si>
    <t>主に清掃関連用品のレンタルをおこなっており、近畿一円に３５事業所を出店し、うち大阪府内では１９事業所の出店を行っている。</t>
  </si>
  <si>
    <t>2020年はコロナ等の影響で自動車1台あたりの走行距離が減少したにより、CO2が削減できたと考えられます。　　　　　　　　　　　　　　　　　　　　　　また、新車に入替を行っており、燃費の良い車に代わっていることも要因かと思います。　　　　　　　　　　　　　　　　　　　　　　　　　　　アイドリングストップのステッカーを掲示することでエコドライブの啓発に努めております。</t>
  </si>
  <si>
    <t>全社的に温暖化対策に取り組むため、エコドライブ活動を実施しております。</t>
  </si>
  <si>
    <t>大阪市北区天満橋１丁目８番３０号</t>
  </si>
  <si>
    <t>ザ・パック株式会社</t>
  </si>
  <si>
    <t>ＯＡＰタワー２０階</t>
  </si>
  <si>
    <t>代表取締役社長　稲田光男</t>
  </si>
  <si>
    <t>14パルプ・紙・紙加工品製造業</t>
  </si>
  <si>
    <t>当社の主な製品は、ペーパーバッグ（紙袋）、フィルムパッケージ、印刷紙器、段ボール製品です。そのうち大阪ではペーパーバッグ、フィルムパッケージ、印刷紙器の製造を行っています。</t>
  </si>
  <si>
    <t>大阪工場加工高</t>
  </si>
  <si>
    <t>2019年度は電力会社変更により排出係数が大きくなった事によりＣＯ２排出量が結果として大きくなりました。原油換算ベースでみると基準年度と同等まで回復できていました。しかし、2020年度は、コロナ禍の影響を大きく受け、温室効果ガス排出量と密接な関係を持つ加工高が大きく減少したことにより、原単位が大きく悪化しました。工場での生産効率の低下に加え、換気をしながらの空調、猛暑も大きく影響しました。</t>
  </si>
  <si>
    <t>・全社的に温暖化対策に取り組むため環境マネジメントシステムの導入を進めており、国内全事業所でのISO14001を取得しております。
・大阪府内の事業所においては主である大阪工場を中心に製造改革を中心とした推進活動を行っております。</t>
  </si>
  <si>
    <t>大阪府柏原市円明町1000番18</t>
  </si>
  <si>
    <t>サムテック株式会社</t>
  </si>
  <si>
    <t>代表取締役社長　阪口善樹</t>
  </si>
  <si>
    <t>31輸送用機械器具製造業</t>
  </si>
  <si>
    <t>自動車部品の鍛造品製造業</t>
  </si>
  <si>
    <t>生産重量</t>
  </si>
  <si>
    <t>2020年度の前半期は　コロナの影響で受注が減少し　原単位が向上したが　後半期は自動車の需要が持ち直したため　弊社の原単位も2019年度より良化した。また、エアー漏れ削減など地道な活動も実行し　温室効果ガス排出量削減に取り組んでいることも影響していると考えます。</t>
  </si>
  <si>
    <t>・平成16年にISO14001を認証取得し、環境マネジメントシステムを導入，維持，管理に努めています。
・2020年12月からは経営企画室長を環境管理責任者とし、「電力使用量の原単位の削減」計画及び結果の管理に努めています。
・同じく2020年12月から　社内でEMS（Environmental Management System）を立ち上げました。
・全社員向けの地球環境対策に関する講義も実施いたしております。</t>
  </si>
  <si>
    <t>大阪府大阪市淀川区宮原5-2-30</t>
  </si>
  <si>
    <t>沢井製薬株式会社</t>
  </si>
  <si>
    <t>代表取締役社長　澤井 健造</t>
  </si>
  <si>
    <t>医薬品の製造販売および研究開発</t>
  </si>
  <si>
    <t>日本における売上金額</t>
  </si>
  <si>
    <t>基準年度のエネルギー総使用量について、昨年提出の数字に誤記がありました。今回提出の数字が正しいものです。</t>
  </si>
  <si>
    <t>①クールビズ、ウォームビズの通年実施　②営業車、社有車へのハイブリッドカー導入(100％)
③エアコンの設定温度の変更（夏期２８℃、冬期２０℃）
④照明の減灯・消灯、階段使用促進　⑤LED照明の導入
⑥省電力機器の採用　⑦PCの省電力対応</t>
  </si>
  <si>
    <t>省エネ法の推進体制に基づき、エネルギー統括管理者、エネルギー企画推進者を置き、各指定工場のエネルギー管理者・管理員とともに、全社のエネルギー使用量の管理・省エネに取り組んでいます。</t>
  </si>
  <si>
    <t>大阪府豊中市三和町1-1-11</t>
  </si>
  <si>
    <t>三栄源エフ・エフ・アイ株式会社</t>
  </si>
  <si>
    <t>代表取締役社長 清水 康弘</t>
  </si>
  <si>
    <t>32その他の製造業</t>
  </si>
  <si>
    <t>食品及び食品添加物の製造・販売
府内に工場　1
　　事務所　1</t>
  </si>
  <si>
    <t>設備については冷蔵庫、空調機、複合機の省エネモデルへの更新や照明のLED化を実施し、
電気使用量の低減に努めている。</t>
  </si>
  <si>
    <t>これらの結果、2020年度の温室効果ガス総排出量は、基準年度比5.5%削減となっている。</t>
  </si>
  <si>
    <t>2017年にISO14001を本社で取得。2018年から全事業所に認証拡大を図っている。
各事業所で環境部会を隔月で開催し、ISO関連の取り組み状況の確認及び意見の交換等を行っている。
情報の共有化、啓発の一環として、エネルギー使用量の集計表やインフラ使用量の周知をしている。</t>
  </si>
  <si>
    <t>東京都千代田区霞ヶ関1-3-1</t>
  </si>
  <si>
    <t>国立研究開発法人産業技術総合研究所</t>
  </si>
  <si>
    <t>理事長 石村　和彦</t>
  </si>
  <si>
    <t>71学術・開発研究機関</t>
  </si>
  <si>
    <t>研究業務を行っている</t>
  </si>
  <si>
    <t>夏場の外気温度が2017年度と比較して平均で8月0.9度、9月1.6度上昇により冷房機器の設定温度調整と室内換気の実施、電気使用量の抑制により温室効果ガスは昨年度より減少している。</t>
  </si>
  <si>
    <t>所としての省エネ対策アクションプランを作成し、夏季と冬季に省エネキャンペーンを行い、職員に対して省エネ意識を高めるよう取り組んでいます。また、節電対策に係るワーキングを設置して、使用電力量の削減検討を行っています。さらに、エネルギー管理会社にエネルギーの使用状況や省エネ対策・取り組みに対して意見を頂いています。</t>
  </si>
  <si>
    <t>大阪府高槻市朝日町3番1号</t>
  </si>
  <si>
    <t>サンスター株式会社</t>
  </si>
  <si>
    <t>代表取締役 柴田　公生</t>
  </si>
  <si>
    <t>歯磨・洗口液等の製造･販売</t>
  </si>
  <si>
    <t>・2020年度も照明、空調の更新も引き続き行っている。
・2019年度はコンプレッサー2台の更新を実施。ボイラー更新の実施。
・2018年度に事業所の一部が他県に移設され、エネルギー総使用量の減少に繋がった。</t>
  </si>
  <si>
    <t>・全社的に環境マネジメントシステムの導入をしており、主な事業所である本社・高槻工場については2001年度にISO14001を取得。また、2012年度に川西事業所でKES認証を取得し活動しています。茨木事業所の開設に伴い川西事業所と一体で再取得いたしました。
・本社・高槻工場はISO14001で環境委員会を開催し、２ヶ月に一度対策の進捗状況を報告し、毎月各部署より活動の報告を受けています。</t>
  </si>
  <si>
    <t>東京都港区台場2-3-3</t>
  </si>
  <si>
    <t>サントリースピリッツ株式会社</t>
  </si>
  <si>
    <t>代表取締役社長　神田　秀樹</t>
  </si>
  <si>
    <t>9食料品製造業</t>
  </si>
  <si>
    <t>酒類の製造を行っており、全国で5事業所を有している。うち、大阪府内に2箇所の生産工場がある</t>
  </si>
  <si>
    <t>大阪工場ではよりエネルギー使用量の多い製品品目を多く製造した事で、原単位ペースが悪化しているが、引き続き省エネ方策を立案、実施することでCO2削減を促進して参ります。</t>
  </si>
  <si>
    <t>サントリーグループでは、全社的に温暖化対策に取り組むため環境マネジメントシステムの導入を進めており、大阪府内においては大阪工場、山崎蒸溜所で既にＩＳＯ１４００１を認証取得しております。</t>
  </si>
  <si>
    <t>大阪府東大阪市西鴻池町3-1-22</t>
  </si>
  <si>
    <t>山陽自動車運送株式会社</t>
  </si>
  <si>
    <t>代表取締役社長　　細川　武</t>
  </si>
  <si>
    <t>１．一般貨物自動車運送事業（特別積合せ・一般貸切）
２．貨物利用運送事業
３．引越事業
４．倉庫・一時保管事業
５．流通加工事業
６．賃貸事業</t>
  </si>
  <si>
    <t>大阪府下営業登録車両の走行キロ</t>
  </si>
  <si>
    <t>該当なし</t>
  </si>
  <si>
    <t>目標数値には及びませんでしたが、3カ年削減目標の最終年度にて温室効果ガスの削減率をプラスに
できました。
主な要因は、輸送量減少による軽油使用量の減少です。その他、従来より取組みをしておりましたエコドライブ教育によるエコドライブ実現、照明のLEDへの切替です。</t>
  </si>
  <si>
    <t>輸送量減少に伴い、効率的な輸送の実現が今後の課題です。</t>
  </si>
  <si>
    <t>・エコドライブの推進については、研修活動や啓蒙活動を継続する。
・デジタコを更新する際は、エコに配慮した機器に変更しており今後も継続する。
・照明器具をLEDに変更。</t>
  </si>
  <si>
    <t>・当社親会社のレンゴーでは、『レンゴーグループ環境憲章』を制定しており、当社も環境負荷の
　さらなる低減の実現に貢献していく。</t>
  </si>
  <si>
    <t>大阪府大東市三洋町１－１</t>
  </si>
  <si>
    <t>三洋電機株式会社</t>
  </si>
  <si>
    <t>代表取締役社長　井垣　誠一郎</t>
  </si>
  <si>
    <t>29電気機械器具製造業</t>
  </si>
  <si>
    <t>（主要事業領域）二次電池、太陽電池の製造</t>
  </si>
  <si>
    <t>電池生産容量</t>
  </si>
  <si>
    <t>・原単位を共通化するために、電池生産容量の原単位に換算。
・二色の浜工場の太陽電池生産容量（MW：みなし生産量）、その他事業所の床面積（m2）に相当する仮想生産量は、貝塚工場の単位CO2排出量当りの生産量（MWh/t-CO2)から算出
＜前年度生産容量＞
貝塚工場：2,311MWh　二色の浜工場：38.54MW×0.08561×162.926t-CO2/MW　その他事業所：6,952㎡×0.08561×0.174t-CO2/㎡　計2,952MWh　※0.08561：貝塚工場基準年度実績(MWh/t-CO2)</t>
  </si>
  <si>
    <t>貝塚工場（前年度実績）
・温水熱交換器の改修（４号棟）（年間 42t-CO2を削減）
・空調機器の更新（１・３号棟）（年間 12t-CO2を削減）</t>
  </si>
  <si>
    <t>生産減によるライン稼働率の低下により原単位が悪化しており、省エネ施策は計画通り実行されたが、目標未達となっております。</t>
  </si>
  <si>
    <t xml:space="preserve">①工場では定期的な省エネ委員会開催等による部署を跨いだ工場全体としての省エネ活動を実施
②省エネパトロール等を実施し生産設備・空調・照明等の維持管理状況を確認  </t>
  </si>
  <si>
    <t>泉大津市臨海町２－１２</t>
  </si>
  <si>
    <t>株式会社サンロックオーヨド</t>
  </si>
  <si>
    <t>代表取締役社長　石井　正己</t>
  </si>
  <si>
    <t>22鉄鋼業</t>
  </si>
  <si>
    <t>当社は、自動車産業をはじめ多くの産業に向けて冷間圧造用鋼線、鉄線等の伸線製品を製造し、供給することを事業活動としています。</t>
  </si>
  <si>
    <t>売上重量</t>
  </si>
  <si>
    <t>工場内天井照明及び外灯をLED化し、３９灯を取替、使用電力の低減を図った。</t>
  </si>
  <si>
    <t>当社は、２００５年８月にISO１４００１を認証取得し、２０２１年３月に継続審査を合格しています。環境管理計画書に基づいた省エネルギー及びCO2削減の活動を積極的に推進しております。</t>
  </si>
  <si>
    <t>大阪市北区堂島浜１－２－１</t>
  </si>
  <si>
    <t>ＧＨＳ株式会社　大阪ホテル事業所</t>
  </si>
  <si>
    <t>新ダイビル２７１０号室</t>
  </si>
  <si>
    <t>代表取締役　近藤　智　　　　</t>
  </si>
  <si>
    <t>75宿泊業</t>
  </si>
  <si>
    <t>ホテル運営並びにその運営委託　料理・飲食店業　酒類・煙草・郵便切手・収入印紙の販売　不動産の賃貸・売買・及び管理業　ヘルスクラブ・プール等運動、遊戯施設の開発と運営業　両替業　一般旅行業、国内旅行業並びに旅行代理店業　貴金属、食料品、衣類、書籍、その他一般雑貨販売及び輸出入業　損害保険代理店業　前各号に付帯関連する一切の事業</t>
  </si>
  <si>
    <t>年間の来場者数</t>
  </si>
  <si>
    <t>当社は、ホテル事業活動を行っており年間の来場者数を母数にし排出原単位を設定しております。
又、2020年度(2020年4月から2021年3月の期間）において温室効果ガス排出量（原単位ベース）を
基準年度から３％の削減を目標にしておりましたが、業績低迷により来館者が大幅に減少致しました。</t>
  </si>
  <si>
    <t>2020年度は客室稼働率、利用客数とも大幅に減少した事により、結果的に温室効果ガスの排出は基準年度と比較して約33％減となった。削減率は、温室効果ガス排出量と密接な関係を持つ、来場者数が、約80％減と大幅な減少となり、結果、削減率が229.8％増と大幅に増えた。今後、経済の回復が見込まれると思量するが、引き続きＬED化等、省エネルギーには取り組んでいきたい。（建物の維持管理（営業）するのに必要な電気・ガスなどの必要なエネルギーなどは、半分程度は必要なため来場者数とは比例して減りません）</t>
  </si>
  <si>
    <t>ホテルグループ独自のエネルギーの削減手法や環境に配慮したアクションプランを推進し毎月１回グリーンチーム（省エネルギー推進委員会）による水道光熱使用量やアクションプログラムの進捗状況の報告会を行っている。</t>
  </si>
  <si>
    <t>兵庫県伊丹市堀池4丁目9-7</t>
  </si>
  <si>
    <t>Ｇライオン・レントオール株式会社</t>
  </si>
  <si>
    <t>代表取締役　辻　　豊</t>
  </si>
  <si>
    <t>70物品賃貸業</t>
  </si>
  <si>
    <t>自動車貸渡し業</t>
  </si>
  <si>
    <t>大阪府営業所の総売上金額</t>
  </si>
  <si>
    <t>温室効果ガスの削減率は第1年度-13.1％より第2年度-7.5%と比べ大幅に改善となった。
コロナ禍におけるレンタル需要低下に伴い、保有台数をガソリン車で42台、軽油車で45台
減車させた事により、エネルギー総使用量が前年比10,665GJ減少とCO2削減に貢献できた。
次年度以降、電気自動車の導入貸出を開始する事も含め、ハイブリッド車を引き続き積極的に
導入し今後もCO2排出量削減に努めたい。</t>
  </si>
  <si>
    <t>車両の導入、維持管理、お客様の使用の3段階に分けて推進していく。
弊社従業員の取り組みだけでは達成できない目標となるため、
貸出先であるお客様に対してのエコドライブ推進・啓発活動を重点的に実施していく必要がある。</t>
  </si>
  <si>
    <t>大阪府堺市堺区大浜西町９－１</t>
  </si>
  <si>
    <t>ＪＦＥコンテイナー（株）堺工場</t>
  </si>
  <si>
    <t>工場長　丹羽　正秀</t>
  </si>
  <si>
    <t>24金属製品製造業</t>
  </si>
  <si>
    <t xml:space="preserve">ドラム缶の製造・販売
工場　１か所
営業所　1か所
</t>
  </si>
  <si>
    <t>ドラム缶生産数量</t>
  </si>
  <si>
    <t>食休連操継続による高生産性の維持と、
従来より実施している、保全活動の推進による故障率低下活動を行っているが
２０２０年度は上期のコロナ影響による生産数大幅減と品種構成の変動により
乾燥設備の稼働効率が著しく低下したため原単位ベースでは悪化した。</t>
  </si>
  <si>
    <t>・全社でＩＳＯ１４００１を認証取得し、技術役員を環境管理統括責任者とした
　環境マネジメントシステムを運用。
・四半期ごとに環境委員会を開催し、エネルギーの使用状況と対策の進捗をフォロー。
・全従業員を対象とした環境の啓蒙教育をおこない、環境改善活動の基盤整備を実施。
・全社で環境指向製品の開発・普及活動及び製品リユース、リサイクル関連サービス活動を実施。</t>
  </si>
  <si>
    <t>大阪府岸和田市田治米町153-1</t>
  </si>
  <si>
    <t>ＪＦＥ継手株式会社</t>
  </si>
  <si>
    <t>代表取締役社長　　寺内　琢雅</t>
  </si>
  <si>
    <t>主に可鍛鋳鉄及びＦＣＤ製造を行っており、大阪府内に本社工場の　　　１工場を有している</t>
  </si>
  <si>
    <t>生産量が減少したことによりCO2排出量が削減した。</t>
  </si>
  <si>
    <t>全体的には環境マネジメントシステム(ISO14001)の取得後、省エネ（地球温暖化防止）活動を積極的に実施している。
また、高効率コンプレッサーの導入（2020.12）及び高効率トランスの導入（2020.11)を行った。</t>
  </si>
  <si>
    <t>愛知県刈谷市朝日町一丁目1番地</t>
  </si>
  <si>
    <t>株式会社ジェイテクト</t>
  </si>
  <si>
    <t>取締役社長　佐藤　和弘</t>
  </si>
  <si>
    <t>25はん用機械器具製造業</t>
  </si>
  <si>
    <t>当社は、ステアリングシステム、駆動系部品、軸受、工作機械、電子制御機器、住宅付属設備品などの製造・販売を事業としております。
大阪府下では、大阪市中央区に大阪本社、柏原市に国分工場（第１工場、第2工場）と研修センターがあり主に軸受製造・販売を行っております。</t>
  </si>
  <si>
    <t>内製生産高</t>
  </si>
  <si>
    <t>１．製造事業場（国分1工場、国分2工場）は、
　　　原単位＝ＣＯ２排出量／内製生産高で、2020年度の削減目標を6％（2％／年）で設定
２．ｵﾌｨｽﾋﾞﾙ（国分本館・軸本ﾋﾞﾙ・研修ｾﾝﾀｰ・大阪本社）は内製生産高のｱｳﾄﾌﾟｯﾄが無いため
　　　原単位＝ＣＯ２排出量／延床面積で、2020年度の削減目標を3％（1％／年）で設定
　　　</t>
  </si>
  <si>
    <t>１．製造事業場（国分1工場、国分2工場）
　　　削減率＝-9.6％　で目標未達
　＜目標未達要因＞
　①熱処理処理量が減少し空炉時間が増加。　空炉時の保温によるエネルギーロスが発生。
　②寄せ止めにより空炉対策を実施するも再起動時の昇温にエネルギーロスが発生。
　③生産ライン待機時間が増加し非稼働ライン電源切り対策を実施するも空調、照明のエネルギーロスが発生。</t>
  </si>
  <si>
    <t>２．ｵﾌｨｽﾋﾞﾙ（国分本館・軸本ﾋﾞﾙ・研修ｾﾝﾀｰ・大阪本社）
　　　 削減率＝17.7％　で目標達成
　　　在宅勤務強化と研修ｾﾝﾀｰ用途見直し</t>
  </si>
  <si>
    <t>・社長を委員長とする企業価値向上委員会のもと、環境専門部会活動として『温暖化対策省エネ部会』を設置し、計画・実績のフォローを毎月実施。温暖化対策省エネ部会の中には、「工場温暖化対策省エネＷＧ」「本社等間接部門省エネＷＧ」を設置し、前者では全工場の改善活動を実施、後者では本社・支社・営業所の改善活動を実施してます。</t>
  </si>
  <si>
    <t>大阪府枚方市招提田近2丁目4番地</t>
  </si>
  <si>
    <t>ジェイフィルム(株)大阪工場</t>
  </si>
  <si>
    <t xml:space="preserve">工場長　田中　　博章 </t>
  </si>
  <si>
    <t>18プラスチック製品製造業（別掲を除く）</t>
  </si>
  <si>
    <t>主としてプラスチックフィルムの製造、販売を行っており全国に本社及び７工場があり、大阪府内では１工場のみである。大阪工場においてはラミネートフィルムの製造、販売を行っている。</t>
  </si>
  <si>
    <t>・生産状況により押出ラミネート工程の稼働体制を見直し（5台連操⇒4台連操）2019年1月より
・省エネ機器導入
　照明ＬＥＤ化　
　　危険物製造所・ドライラミネート工場　2019年8月、事務所関係　2020年1月　空調機械室　2020年6月
　空調機更新
　　ガス吸収式冷温水機⇒ＨＰ空冷チラー　2020年5月
　ボイラー更新　エコノマイザー付き更新　2020年2月　1台　2021年3月　1台</t>
  </si>
  <si>
    <t>・工場長を本部長とする省エネルギー管理体制を組織し、毎月に環境会議の場において、エネルギ使用量の共有と、現状改善等を検討するとともに職制を通じ、事業場作業者全員に依る活動を継続していく。</t>
  </si>
  <si>
    <t>大阪府大阪市中央区道修町3-1-8</t>
  </si>
  <si>
    <t>塩野義製薬株式会社</t>
  </si>
  <si>
    <t>代表取締役社長　手代木 功</t>
  </si>
  <si>
    <t>医薬品などの製造・販売</t>
  </si>
  <si>
    <t>延床面積・自動車台数</t>
  </si>
  <si>
    <t>省エネ法の届出様式に示された計算方法（事業者全体の「エネルギーの使用に係る原単位」の算出が難しい場合は、「エネルギーの使用に係る原単位の対前年度比の寄与度の合計値」を対前年度比としてもよい）に準じ、事業所毎の床面積による原単位、自動車台数による原単位の対基準年度比と、CO2排出量構成割合による寄与度を乗じ、それらの合計値を対基準年度比として設定した。</t>
  </si>
  <si>
    <t>工場機能の分社・子会社化(シオノギファーマ株式会社(設立：2018年10月、運用開始：2019年4月)に伴い、塩野義製薬としての温室効果ガス排出量は大幅減少している。
なお、対象事業所等を合わせて比較した場合、機器更新時に高効率機器を選定すると伴に、空調機の運転時間の見直しや照明器具のLED化などにより、エネルギー使用量が減少し、温室効果ガスの排出量は21,762tCO2(基準年度)から19,620tCO2(2020年度)と9.8%削減を達成しており、温室効果ガスの削減活動は着実に進捗していると考える。</t>
  </si>
  <si>
    <t>当社では、適正な環境管理を行うため、執行役員を統括EHS責任者とするシオノギグループ全体の環境管理組織(中央EHS委員会)を設置するとともに、下部組織(省エネ委員会)を設置し、CO2排出量・原単位の目標設定、計画、進捗管理とその評価などを定期的に実施し、省エネ、CO2削減を推進している。</t>
  </si>
  <si>
    <t>大阪府豊中市名神口</t>
  </si>
  <si>
    <t xml:space="preserve">敷島製パン㈱ </t>
  </si>
  <si>
    <t>1丁目10番1号</t>
  </si>
  <si>
    <t>大阪豊中工場 工場長 古澤　義広</t>
  </si>
  <si>
    <t>食パン・菓子パン製造業</t>
  </si>
  <si>
    <t>生産高金額</t>
  </si>
  <si>
    <t>工場内照明をLED化(691箇所）により9.1㎘/3か月の削減。ブロワーモーターの容量を45kwから37kwに変更し60.7㎘/年の削減。</t>
  </si>
  <si>
    <t>省エネ推進組織を設けて、1回/月に省エネ推進委員会を実施し報告検討会を行なっています。また夏期には省エネキャンペーンを実施しエネルギーの削減を行なっています。</t>
  </si>
  <si>
    <t>茨木市南目垣２－２－１</t>
  </si>
  <si>
    <t>株式会社　システム</t>
  </si>
  <si>
    <t>代表取締役社長　井土　市松</t>
  </si>
  <si>
    <t>車両レンタル業</t>
  </si>
  <si>
    <t>基準年度と比べて年間走行距離及び燃料使用量が大幅に減少した。（コロナの影響により）
今後は新型の低燃費車輌に入れ換えるよう検討中。
増車により前年度比でエネルギー使用量は微増。</t>
  </si>
  <si>
    <t>低燃費、低排出の車両に入れ換えるべく社内で協議検討し車両入替を行っていきます。</t>
  </si>
  <si>
    <t>大阪府大阪市東淀川区小松2-17-45</t>
  </si>
  <si>
    <t>株式会社　資生堂　大阪工場</t>
  </si>
  <si>
    <t>工場長　　田村　浩明</t>
  </si>
  <si>
    <t>仕上・皮膚用化粧品製造業</t>
  </si>
  <si>
    <t>生産数量</t>
  </si>
  <si>
    <t>生産エリアにおいて照明使用における運用改善を実施。一時的に人の往来が極端に少なくなる時間帯においての照明点灯時間を変更した。
場内の蛍光灯照明LED化の推進により年間1.5ｔ分のCO2排出量を削減。
各設備における老朽化したモーターを省エネタイプのモーターに取替し、年間５ｔ分のCO2排出量の削減。
圧縮空気漏れの自主点検及び修理により年間2.5ｔ分のCO2排出量を削減。</t>
  </si>
  <si>
    <t>上記にもある通り設備の経年による電力ロスが発生していることが分かった。継続して設備更新、修繕による省エネを図っていく予定。
COVID-19の影響によりエネルギー消費量が減少した。</t>
  </si>
  <si>
    <t>・環境対策に取り組むためＩＳＯ１４００１を１９９９年３月認証取得し現在に至っています。
・工場長をトップとする環境保全推進部会を設置し、毎月施策の進捗状況を確認し、都度改善などを
　検討すると共に従業員への啓発活動を実施し本体制を継続していきます。</t>
  </si>
  <si>
    <t>大阪府堺市堺区老松町3丁77</t>
  </si>
  <si>
    <t>株式会社 シマノ</t>
  </si>
  <si>
    <t>代表取締役社長　　島野　泰三</t>
  </si>
  <si>
    <t>・自転車部品および釣具の製造・販売</t>
  </si>
  <si>
    <t>生産売上高</t>
  </si>
  <si>
    <t>・ 2018年度は本社工場の火災により、生産ラインの一部長期停止からエネルギー使用量は
　大きく減少しましたが、生産停止ラインの代替対応により生産売上高の減少は回避できた
　事から削減率が高くなりました。
・ 2020年度は基準年度比でエネルギー使用量は3.0％減少しましたが、生産売上高が7.5％
　増加した事から削減率が高くなりました。</t>
  </si>
  <si>
    <t>・ 生産設備、空調および照明機器の省エネ対策の積極的な推進により、エネルギー使用量
　は減少傾向にあります。</t>
  </si>
  <si>
    <t>・環境マネジメントシステム（ISO14001）の推進体制に基づき抑制対策に取り組んでいる。
・定期的に省エネ推進部会を開催し、目標の設定、実施計画の立案等について検討すると共に、
　エネルギー使用状況、計画の進捗状況等について報告している。
・本社新工場の省エネ対策は省エネ推進部会を中心にして計画し、継続している。
・2009年9月エコ通勤優良事業所の認定を受け、以後継続して自転車通勤活動を推進している。</t>
  </si>
  <si>
    <t>大阪府堺市堺区匠町１番地</t>
  </si>
  <si>
    <t>シャープ株式会社</t>
  </si>
  <si>
    <t>代表取締役社長執行役員兼COO　野村勝明</t>
  </si>
  <si>
    <t>「スマートライフ」「８Kエコシステム」「ICT」の３つのブランド事業と「ディスプレイデバイス」「エレクトロニックデバイス」の２つのデバイス事業の５セグメントの事業を自らおよび子会社を通じて行っております。大阪府内にはグループ全体を統括管理する本社とスマートライフ（冷蔵庫、過熱水蒸気オーブン、エアコン等家電製品）事業を管理する事業所のエネルギー管理指定工場３ヶ所、および小規模事業所2ヶ所を有しています。</t>
  </si>
  <si>
    <t xml:space="preserve">堺事業所は計画値26,500t-CO2に対し堺＋SDTC堺で24,574t-CO2と1,926t-CO2、7.3%の超過達成となった。太陽電池の生産休止が主な要因。
八尾事業所は計画値7,100t-CO2に対し6,185t-CO2で915t-CO2、12.9%の超過達成となった。生産終了に伴う設備の廃止が想定以上に円滑にできたことが要因として考えられる。
</t>
  </si>
  <si>
    <t>その他事業所は計画値790t-CO2に対し66t-CO2と91.6%減となった。事業再編により子会社に移管する見込み。</t>
  </si>
  <si>
    <t>・当社の主要事業所ではISO14001に基づく環境マネジメントシステムを構築し、環境負荷低減に向けた取り組みを継続推進しています。　新規事業について認証取得に取り組んでいた堺事業所についても、2019年3月に認証取得いたしました。
・これらの事業所では推進体制を明確にして温室効果ガスの削減について、目標値・施策の計画と実績管理を行っています。</t>
  </si>
  <si>
    <t>・八尾跡部、平野では、本社の方針・指導に　基づき、データ把握やフィードバック、啓発などに取り組んでいます。</t>
  </si>
  <si>
    <t>東京都新宿区西新宿１－２４－１</t>
  </si>
  <si>
    <t>株式会社ジャパンビバレッジ</t>
  </si>
  <si>
    <t>　エステック情報ビル７Ｆ</t>
  </si>
  <si>
    <t>代表取締役　及川　剛</t>
  </si>
  <si>
    <t>58飲食料品小売業</t>
  </si>
  <si>
    <t>自動販売機により各種食品飲料の販売
グループとしては全国エリア展開しており、当社は近畿地区においてサービスを行っている。うち大阪府内では1企画部・5支店を展開している。   (2021年1月より全国各販社が合併して会社名が変更となっています)</t>
  </si>
  <si>
    <t>自動車の保有台数</t>
  </si>
  <si>
    <t>コロナ影響により数日間事業縮小の実施、事業所の開閉門時間への継続意識付けおよび、自販機無線導入により巡回効率の改善、車両更新時に小型貨物車を軽貨物車へ入れ替え推進を実施。但し営業車両を地方から大阪へ集中させた事ことにより殆ど軽自動車ではありますが、エリア内の車利用台数は増加しております。</t>
  </si>
  <si>
    <t xml:space="preserve">・全社的に温暖化対策に取り組むため環境マネジメントシステムを導入しており、府内６事業所においても、2000年12月21日にＩＳＯ１４００１を取得しております。・車両においては、ﾌｫｰｸﾘﾌﾄを含め全てﾘｰｽにて導入し、管理はﾎｰﾙﾃﾞｨﾝｸﾞｽにて一元管理しており、車種によりあるいは経済動向により流動的ではありますが、走行距離・使用年数等考慮し定期的に車両入替えを実施しております。
</t>
  </si>
  <si>
    <t>東京都千代田区丸の内三丁目3-1</t>
  </si>
  <si>
    <t>ｼﾞｬﾊﾟﾝﾘｱﾙｴｽﾃｲﾄ投資法人</t>
  </si>
  <si>
    <t>執行役員　柳澤 裕</t>
  </si>
  <si>
    <t>69不動産賃貸業・管理業</t>
  </si>
  <si>
    <t>主に、オフィスビルの不動産賃貸業務、ビル設備管理業務</t>
  </si>
  <si>
    <t>建物延床面積×ﾃﾅﾝﾄ稼働率（主な事業所）</t>
  </si>
  <si>
    <t>空調・熱源機器の更新により、熱源負荷が減少した、主な事業所のテナント稼働率が低下した事、新藤田ビルにおいて2019年7月より電力購入先を変更、堺筋本町ビルにおいて基準年度以降に電力購入先を排出係数の低い電力会社に変更したものによるものと考えられる。</t>
  </si>
  <si>
    <t>新藤田ビル防災センターの所長を責任者とし省エネルギー対策及びそれに伴う工事等について毎月の定例会を開き本体制を継続していきます。</t>
  </si>
  <si>
    <t>大阪府茨木市高浜町3-37</t>
  </si>
  <si>
    <t>㈱ 昭  建 大阪アスコン工場</t>
  </si>
  <si>
    <t>工場長　塩 貝  裕 之</t>
  </si>
  <si>
    <t>17石油製品・石炭製品製造業</t>
  </si>
  <si>
    <t>　主に舗装工事、下水道工事、アスファルト合材の製造、販売及び産業廃棄物中間処理などを行っております。アスファルト合材を製造するプラントは全部で４工場あり、大阪府内には１工場があります。また、滋賀県内においては湖南市と米原市の２ヶ所でメガソーラー発電所を設置しています。</t>
  </si>
  <si>
    <t xml:space="preserve"> 2020年度の温室効果ガス削減率は15.9 %となりました。温室効果ガスの排出量は、ほぼアスファルト混合物製造時に使用するエネルギー(都市ガス・電力)によるものであり、その生産数量に比例します。計画書にもあるように、生産数量が減少したことが、温室効果ガス減少の原因と思われます。生産数量の減少により、ここ2018年、2019年の原油換算使用量は 1,500 kL を下回りましが、2020年度は、生産数量が少し増えた為、1,500 kL を超えました。</t>
  </si>
  <si>
    <t>　事務所の電気使用量については、ワンフロアー化による削減を目指しましたが、コロナの影響で分散したため、増加しました。</t>
  </si>
  <si>
    <t>　本工場では2000年にＩＳＯ14001を認証取得して以来18年間にわたって環境マネジメントシステムを継続的に運用しております。これにより管理規定・手順書による工場設備の適切な運転、省エネの推進、及び工場全体での省資源、省電力の活動、また従業員への環境教育・訓練の実施、騒音振動測定の実施等、省エネルギーのみならずあらゆる環境に関する活動を行っております。</t>
  </si>
  <si>
    <t>大阪府大阪市旭区大宮5－16－1</t>
  </si>
  <si>
    <t>学校法人常翔学園</t>
  </si>
  <si>
    <t>理事長　西村 泰志</t>
  </si>
  <si>
    <t>81学校教育</t>
  </si>
  <si>
    <t>◇3大学、2高校、2中学を設置している総合学園である。大阪工業大学：[大宮キャンパス・梅田キャンパス(大阪市)、枚方キャンパス(枚方市)]、摂南大学：[寝屋川キャンパス(寝屋川市)、枚方キャンパス(枚方市)]、広島国際大学：[東広島キャンパス(東広島市)、呉キャンパス(呉市)]、常翔学園高等学校・中学校(大阪市)、常翔啓光学園高等学校・中学校(枚方市)</t>
  </si>
  <si>
    <t>建物延床面積</t>
  </si>
  <si>
    <t>第３年度は１４．８％の削減となりました。目標年度における３％の削減目標を達成いたしました。今回の成果は、学園全体で実施している省エネルギーへの取り組みが功を奏した結果であると思われます。ただし、第３年度の削減率については、コロナ禍における施設使用の減少等も要因の一つであったと捉えています。今後も一層の環境配慮行動の実施・省エネルギー型機器への代替を進め、エネルギー総使用量についても削減に努めていきます。</t>
  </si>
  <si>
    <t>・法人全体として「省エネルギー推進統括委員会」を、各学校等には「省エネルギー推進委員会」を設置して、組織的に省エネを図ることのできる体制を整備しています。
・抑制対策について、学生・生徒・教職員への啓蒙活動を行うとともに、各学校等に省エネルギー点検チェックリストを配布するなど、学園全体で省エネルギーに取り組んでいます。摂南大学では、平成２７年１月に「ISO14001」の認証を取得いたしました。　　</t>
  </si>
  <si>
    <t>・２００３年より「クールビズ」、２００７年より「ウォームビズ」を実施しています。２０１２年からは、関西広域連合主催の「関西エコオフィス宣言」に登録して、エネルギーの使用抑制対策を行っています。</t>
  </si>
  <si>
    <t>大阪府吹田市芳野町18-23</t>
  </si>
  <si>
    <t>昭和化工株式会社</t>
  </si>
  <si>
    <t>代表取締役社長　小椋　浩之介</t>
  </si>
  <si>
    <t>主に有機酸及びその塩類、錫化合物、機能性材料、化成品、染料の製造・販売を行っている。</t>
  </si>
  <si>
    <t>弊社の主な使用エネルギーは電気及び蒸気である。電気については省エネ型機器の導入、蒸気については設備・配管の断熱強化を主軸に省エネを進めており、2017年度の主な取組内容として配管の断熱強化、2018年度のチラー更新及び導入、その後の工場の水銀灯のLEDへの交換が、期間通しての二酸化炭素削減率に寄与したものと捉えている。さらに、2020年度はCOVID-19の影響で生産量が落ち込んだこともエネルギー消費が減少したことに関連している。</t>
  </si>
  <si>
    <t>全社的に温暖化対策に取り組むため環境マネジメントシステムを2005年9月に取得した。社長を最高責任者とし、社長が任命したISO管理責任者の統括の下、環境マネジメントシステムが維持・運用されている。また取締役がエネルギー管理統括者となって号令し、エネルギー管理企画推進者とエネルギー管理者を中心としてエネルギー管理員が省エネ活動に努めている</t>
  </si>
  <si>
    <t>大阪府岸和田市臨海町20-2</t>
  </si>
  <si>
    <t>昭和精工株式会社</t>
  </si>
  <si>
    <t>代表取締役社長　植野　徳仁</t>
  </si>
  <si>
    <t>自動車部分品・附属品製造</t>
  </si>
  <si>
    <t>工程生産個数</t>
  </si>
  <si>
    <t>コロナ禍で減産の為</t>
  </si>
  <si>
    <t>継続して工場長を責任者とする省エネルギー管理組織を組織するとともに、管理標準を作成し、体制を整備した上、省エネルギー等環境保全活動を行っていく</t>
  </si>
  <si>
    <t>大阪府堺市堺区海山町6丁224番地</t>
  </si>
  <si>
    <t>昭和電工株式会社　堺事業所</t>
  </si>
  <si>
    <t>堺事業所長　甲斐　英昭</t>
  </si>
  <si>
    <t>23非鉄金属製造業</t>
  </si>
  <si>
    <t>　昭和電工グループは、有機化学、無機化学、アルミニウムなどさまざまな分野の個性的な技術を活かし、社会の持続的発展にお役に立つ素材や部品を生み出しています。
　堺事業所は、アルミニウムの板、箔、鋳塊製品を生産し、アルミ地金（インゴット）の溶解鋳造から最終製品の製造まで一貫した事業所です。</t>
  </si>
  <si>
    <t>換算生産量</t>
  </si>
  <si>
    <t>換算生産量設定は、別紙添付資料参照願います。</t>
  </si>
  <si>
    <t>自主保全活動の一貫として、ロス削減活動を引き続き継続
・ムダの削減（エア・蒸気モレ修繕、不要時の電気消灯・OFFの徹底）。ロス発掘省エネ巡視の実施
・省エネ設備投資の実施（溶解炉の炉壁補修、冷却水ポンプINV化、乾燥槽廃熱回収装置設置など）
・構内照明器具のLED化順次更新（工場棟更新）
製造部の省エネ改善活動を引き続き継続
・生産プロセス見直しによる原単位改善（精製効率改善、バッチ炉の燃焼量と炉内循環ﾌｧﾝの最適化）</t>
  </si>
  <si>
    <t>　堺事業所は、環境マネジメントシステムを導入し、平成13年のISO14001認証取得以来、ＰＤＣＡにより環境改善活動を継続中です。事業所長を省エネルギー推進体制の責任者とした組織で運営しています。
　TPM活動の一貫で、コストダウンの個別改善会議を１回/月開催し、活動計画と実施、フォロー、ロス発掘の活動をしています。</t>
  </si>
  <si>
    <t>大阪府吹田市岸部新町5-7</t>
  </si>
  <si>
    <t>地方独立行政法人市立吹田市民病院</t>
  </si>
  <si>
    <t>理事長　矢野　雅彦</t>
  </si>
  <si>
    <t>総合病院、診療23科目、431床、平成26年4月1日より地方独立行政法人として運用　また、平成30年12月4日から新病院（吹田市岸部新町5-7）で運用開始</t>
  </si>
  <si>
    <t>高効率な空調機器や、地熱・井水熱を利用した空調取入れ空気の予冷余熱システム、照明器具のLED化、太陽光発電システム、BEMS等の導入により、温室効果ガスの削減に努めている。エアコンの設定温度の見直し及び設定自動復帰採用（設定温度を変更しても30分後には元の設定温度に戻る）</t>
  </si>
  <si>
    <t>エネルギー管理統括者のもと、エネルギー使用量の抑制に取り込む。BEMS（ビルエネルギーマネジメントシステム）にて毎月のエネルギーの推移を確認</t>
  </si>
  <si>
    <t>大阪府堺市堺区塩浜町５番地</t>
  </si>
  <si>
    <t>新関西製鐵株式会社　</t>
  </si>
  <si>
    <t>代表取締役　田 邊 寛 隆</t>
  </si>
  <si>
    <t>電気炉による製鋼・圧延業</t>
  </si>
  <si>
    <t>景気後退による生産量の減少によるエネルギー使用量の減少。</t>
  </si>
  <si>
    <t>社長　→　専務　→　常務　→　工場長　→　各部長　→　エネルギ－管理者　→　
製造各担当ＧＬ　→　各部署　左記体制をもとに推進していきます。</t>
  </si>
  <si>
    <t>大阪市中央区南船場2-7-26</t>
  </si>
  <si>
    <t>新興化学工業株式会社</t>
  </si>
  <si>
    <t>シンセイビル</t>
  </si>
  <si>
    <t>取締役社長　西田　和彦</t>
  </si>
  <si>
    <t>重油燃焼残渣及び、重油媒などのバナジウムを含有する原料を焙焼、抽出、精製して、バナジウム化合物を製造、販売する。</t>
  </si>
  <si>
    <t>のべ生産量</t>
  </si>
  <si>
    <t>温室効果ガス排出量と密接な関係を持つ値としては、V化合物の各工程ののべ生産量、スート各工程ののべ処理量を用い、それぞれのエネルギー原単位を算出し、V化合物に要するエネルギー原単位を基準としてスートののべ処理量を換算し、換算生産量としております。</t>
  </si>
  <si>
    <t>　新型コロナウィルスの影響もあり、前年度からのべ生産量は減少したため生産効率に影響し、前年度より原単位は悪化したが、微増で収まったので結果的に基準年と比べて24.6％を削減することが出来た。</t>
  </si>
  <si>
    <t>省エネ法に基づくエネルギー管理組織の基で、「省エネルギー委員会」を月1回開催し、エネルギーの使用状況、より現状を反映するエネルギー原単位の考え方、従業員への教育・訓練、省エネ法の判断基準に基づく管理標準の見直しなどの活動を行って参りました。引き続きこの体制を維持・強化して温暖効果ガス削減に努めて参ります。</t>
  </si>
  <si>
    <t>全社活動として省エネ対策報告書（計画・実績）による省エネ推進により実施のフォローを行います。</t>
  </si>
  <si>
    <t>兵庫県尼崎市中浜町10-1</t>
  </si>
  <si>
    <t>神鋼鋼線工業株式会社二色浜事業所</t>
  </si>
  <si>
    <t>常務執行役員二色浜事業所長　徳重　啓司</t>
  </si>
  <si>
    <t>ワイヤロープの製造</t>
  </si>
  <si>
    <t>2020年度は、前年度に引き続き洗線工程の省エネ化を実施したことにより、ガス使用量を削減した。</t>
  </si>
  <si>
    <t>エコアクション２１の運用に基づいて、ＣＯ２の削減および電気の需要の平準化に努める。</t>
  </si>
  <si>
    <t>大阪府泉佐野市鶴原4丁目10-20</t>
  </si>
  <si>
    <t>神鋼鋼線ステンレス株式会社</t>
  </si>
  <si>
    <t>取締役社長　渡辺　省三</t>
  </si>
  <si>
    <t>ステンレス線、合金線及びチタン線、その他線材二次製品、三次製品の製造を行っており、本社、工場は大阪府内に1か所である。</t>
  </si>
  <si>
    <t>総生産重量</t>
  </si>
  <si>
    <t>熱処理における生産方法の見直しと、各職場の省エネ活動による電気使用量の低減により、全体的なエネルギー使用量を低減できた。</t>
  </si>
  <si>
    <t>・環境問題が人類共通の最重要課題であるとの認識のもと、地球環境の保全と環境に係る社会貢献を目指した企業活動を推進することを基本理念とした環境管理規定を制定している。
・毎月開催している設備保全ＰＪフォロー会議の際に対策の推進状況を報告し、現状改善等を検討するとともに毎月開催している生産会議においても周知を図り、温暖化防止に関する体制を維持しています。</t>
  </si>
  <si>
    <t>東京都千代田区丸の内2-6-1</t>
  </si>
  <si>
    <t>日本製鉄株式会社</t>
  </si>
  <si>
    <t>丸の内パークビルディング</t>
  </si>
  <si>
    <t>代表取締役社長　橋本　英二</t>
  </si>
  <si>
    <t>＜関西製鉄所　製鋼所地区＞
鉄道用車輪及び車軸、自動車用のクランクシャフト 等 を生産している。
＜関西製鉄所　堺地区＞
建築構造材であるＨ形鋼とハイパービーム、土木・港湾工事用の鋼矢板及び、造船用鋼材であるインバート等を生産している。
＜瀬戸内製鉄所　阪神地区(大阪)＞
高級冷延鋼板の特殊鋼冷延鋼板、みがき特殊帯鋼を生産している。
＜瀬戸内製鉄所　阪神地区(堺)＞
冷延鋼板や高級表面処理鋼板の量産拠点です。近年では高品質な特殊鋼も生産している。</t>
  </si>
  <si>
    <t>・温室効果ガス・省エネ対策としてユーティリティ設備・ファン類のインバータ化、照明設備の更新(LED化含)等を実施した。
・コロナ過に伴う生産量減少に伴い、連続操業等の効率的な操業が困難となった事から、原単位ベースの削減率が悪化してしまった。ただし、総排出量は基準年と比較して減少している。</t>
  </si>
  <si>
    <t>・各拠点において、既にISO-14001を認証取得しており、省エネ活動を主要テーマとして取り組んでいる。
・2020年4月1日より当社と日鉄日新製鋼株式会社が合併した事から、本年度実績報告より以下の事業所を追加する。
　①日鉄日新製鋼㈱ 堺製造所　　⇒　日本製鉄㈱ 瀬戸内製鉄所阪神地区(堺)
　②日鉄日新製鋼㈱ 大阪製造所　⇒　日本製鉄㈱ 瀬戸内製鉄所阪神地区(大阪)</t>
  </si>
  <si>
    <t>基準年度（2017）の数字については、2018年度に当社と日鉄日新製鉄㈱より提出された数字を合算しております。</t>
  </si>
  <si>
    <t>大阪府堺市南区高尾2丁500番地1</t>
  </si>
  <si>
    <t>新日本工機株式会社</t>
  </si>
  <si>
    <t>代表取締役社長　中西　章</t>
  </si>
  <si>
    <t>26生産用機械器具製造業</t>
  </si>
  <si>
    <t xml:space="preserve">＜信太山工場＞工作機械製造　　　　　　　　　　　　　　　　　　　　　＜岬工場＞一般産業機械製造、遠心鋳鋼管製造
</t>
  </si>
  <si>
    <t xml:space="preserve">必要最低限の空調稼動、設備機の使用電力に関する管理については毎年強化した結果です。
</t>
  </si>
  <si>
    <t>２０２１年５月に工場の約半分にあたる空調設備（老朽化による）新規更新を実施しました。
更に省エネ活動に取組み排出量の削減を実行してまいります。</t>
  </si>
  <si>
    <t>1.「品質・環境委員会」の開催
2.ISO14001に基づいた環境活動と年次報告
3.社内イントラネットによる省エネ活動の呼びかけ</t>
  </si>
  <si>
    <t>大阪府堺市西区築港新町3-5-1</t>
  </si>
  <si>
    <t>新日本理化株式会社</t>
  </si>
  <si>
    <t>代表取締役社長　三浦芳樹</t>
  </si>
  <si>
    <t>有機化学工業製造業。塩化ビニル用可塑剤（ＤＩＮＰ）の生産、及び酸無水物の製造を行っている。</t>
  </si>
  <si>
    <t>総生産量（可塑剤(DINP)、酸無水物）</t>
  </si>
  <si>
    <t>2020年度は、2017年度に対して、可塑剤製造設備の稼働は21%減であった。電気の原単位が4%増、蒸気の原単位が13%増となり、可塑剤設備全体の原単位あたりの温室効果ガス量は12%の増となった。
また、酸無水物製造設備の稼働は1%増であった。電気の原単位が8%増、蒸気の原単位が14%減となり、酸無水物設備全体の原単位あたりの温室効果ガス量は12%の減少となった。
可塑剤および酸無水物の製造設備の稼働率が下がった原因としては、社会情勢の変化により製品需要が下がったことが挙げられる。</t>
  </si>
  <si>
    <t>弊社はＩＳＯ１４００１の認証を取得し、環境宣言の中で、環境負荷低減活動として、次の活動などを推進します。環境配慮型商品の購入および製品の設計・開発・製造・販売活動としての取り組み、有害化学物質の把握・管理を強化して、排出物の削減活動をする。</t>
  </si>
  <si>
    <t>東京都立川市柴崎町1-2-13</t>
  </si>
  <si>
    <t>宗教法人　真如苑</t>
  </si>
  <si>
    <t>代表役員　米村　彬</t>
  </si>
  <si>
    <t>94宗教</t>
  </si>
  <si>
    <t>この法人は、真如教法の開祖伊藤真乗の立教の本義に基づき、仏究極の了義たる大般涅槃経を所依として「常楽我浄」を目し、済世利人を実現する為、教義をひろめ、儀式行事を行い、信者を教化教育する事を目的とし、寺院および教会を包括するほか、この法人の目的達成に必要な業務及び事業を行う。</t>
  </si>
  <si>
    <t>・全ての事業所で取組んだ結果、温室効果ガス総排出量4432ｔ⇒3944ｔと削減ができました。平準化補正後の削減率も原単位ベースで11.9％削減となった。</t>
  </si>
  <si>
    <t>・これまで取り組んできた省エネルギーシステムを継続実施し、今回新たに定めた「温室効果ガスの排出及び人工排熱の抑制対策並びに電気の需要の平準化対策」を府内全精舎に徹底し、温室効果ガス削減に取り組む。
・布教伝道部 次長をグループ長とする地球温暖化対策グループを設置し、毎月、対策の進捗状況を報告し、現状改善を検討し、発表する。</t>
  </si>
  <si>
    <t>大阪市中央区難波5丁目１－60</t>
  </si>
  <si>
    <t>スイスホテル大阪南海株式会社</t>
  </si>
  <si>
    <t>総支配人フレイザー・マッケンジー</t>
  </si>
  <si>
    <t>南海難波ターミナルビルの上部(5階～36階）約65500㎡（ホテルエリア）を南海電気鉄道株式会社より賃貸しスイスホテル南海大阪を運営している。</t>
  </si>
  <si>
    <t>ホテル利用者</t>
  </si>
  <si>
    <t>ホテルの利用者数は温室効果ガスの排出量と密接な関係があるので、排出量ベースだけでなく原単位ベースについても検討する事は管理上必要なことと思われます。(原単位は参考)</t>
  </si>
  <si>
    <t>ホテル利用者が大幅に減少した影響もあり、第3年度削減率24.3％削減となりました。
利用者が大幅に減少している為、売り止めフロアを設定しエネルギーの効率化に努めた。</t>
  </si>
  <si>
    <t>ホテルマネージャーが筆頭となり、エネルギー管理をエンジニアリング部から外部運営管理会社へと連携しております。又、社内環境ではエンジニアリング部が各部署と意見交換し、空調時間の調整等をおこなっております。</t>
  </si>
  <si>
    <t>大阪府吹田市泉町１－３－４０</t>
  </si>
  <si>
    <t>吹田市</t>
  </si>
  <si>
    <t>吹田市長　後藤　圭二</t>
  </si>
  <si>
    <t>本市 376,944人（令和3年3月末）地域内の
・小中学校、図書館、福祉施設等各種施設の設置管理
・道路、公園、上下水道等の生活環境の整備
・廃棄物処理等のサービスの提供
など、地方自治法に基づいて、住民の日常生活に直接関係する事務を包括的に処理する。</t>
  </si>
  <si>
    <t>新型コロナウイルス感染拡大防止のため、分散勤務や換気等により電気の使用量が増加したことから、CO2排出量が増加した。</t>
  </si>
  <si>
    <t xml:space="preserve">　地球温暖化対策地方公共団体実行計画（事務事業編）であるSUITA MOTTANOCITY ACTION PLAN（SMAP）に基づき、市長をトップとした推進本部会議を設置し、SMAPの進行管理や省エネルギー等の推進を図っている。
</t>
  </si>
  <si>
    <t>　電力需要平準化対策として、SMAPに基づき、夏季及び冬季に「節電重点取組期間」を設定し、集中的な取組みを行う。</t>
  </si>
  <si>
    <t>〒571-0050</t>
  </si>
  <si>
    <t>ｽｶｲﾜｰｸｽﾌｨﾙﾀｰｿﾘｭｰｼｮﾝｽﾞｼﾞｬﾊﾟﾝ㈱</t>
  </si>
  <si>
    <t>大阪府門真市大字門真1006番地</t>
  </si>
  <si>
    <t>代表取締役 ｱﾝﾄﾞﾘｭｰ･ｼﾞｪｲ･ﾊﾝﾄ 印</t>
  </si>
  <si>
    <t>28電子部品・デバイス・電子回路製造業</t>
  </si>
  <si>
    <t>当社は、平成26年8月1日にスカイワークスとパナソニックの合弁企業として発足しました。（社名：スカイワークス・パナソニック フィルターソリューションズジャパン株式会社）その後、平成28年8月1日にスカイワークスフィルターソリューションズジャパン株式会社に社名を変更しました。現在、門真事業場及び大阪事業場の２拠点で携帯電話、スマートフォン等の移動体通信のフィルタリング用途に使用されるSAWフィルターを製造しています。</t>
  </si>
  <si>
    <t>引き続き温室効果ガスの削減を継続して実施中。
2020年度は生産量が増加した影響により削減率が大きく改善した。</t>
  </si>
  <si>
    <t>社内の環境マネジメントシステムの中で省エネ部会を設置し、全員参加の省エネ活動を推進中。</t>
  </si>
  <si>
    <t>大阪市中央区伏見町４－１－１</t>
  </si>
  <si>
    <t>ステラケミファ株式会社</t>
  </si>
  <si>
    <t>代表取締役社長　橋本　亜希</t>
  </si>
  <si>
    <t>主にフッ化水素、フッ化水素酸ならびにその塩類を大阪府内の2箇所の事業所で製造している。</t>
  </si>
  <si>
    <t>寄与度（％）</t>
  </si>
  <si>
    <t>省エネ法による事業分類ごとのエネルギー使用に係る原単位におけるエネルギー使用に係る原単位の対前年度比の寄与度（％）と同様の方法にて大阪府内の事業所全体の温室効果ガス排出原単位を管理する。</t>
  </si>
  <si>
    <t>2020年度、泉工場の加熱処理設備にて蒸気量削減・既設クーリングタワー更新実施、三宝工場にて生産設備稼働状況にあわせたコージェネ設備発停を行い、エネルギー効率利用と温室効果ガス削減を実施。</t>
  </si>
  <si>
    <t>全社的な地球環境への取組みとして、環境マネジメントシステムＩＳＯ１４００１を認証取得しております。生産活動を行っております事業所については省エネ法に準じて積極的な省エネルギーへの取組みを実施しております。</t>
  </si>
  <si>
    <t>東京都中央区新川二丁目27番1号</t>
  </si>
  <si>
    <t>住友化学株式会社</t>
  </si>
  <si>
    <t>代表取締役社長　岩田　圭一</t>
  </si>
  <si>
    <t xml:space="preserve">第一種エネルギー管理指定工場である大阪工場（春日出）は、医薬原体・中間体、農薬、半導体・表示材料、情報記録材、有機ゴム薬品、染料など数多くのファインケミカル製品を生産している。大阪府内には、大阪本社、歌島地区、製品配送センター、原料中継所の事業所がある。 </t>
  </si>
  <si>
    <t>大阪工場における補正生産量</t>
  </si>
  <si>
    <t>2020年度の補正生産量はコロナ禍の影響を受けた品目の急激な需要・生産量減少により、基準年度に対して大幅に原単位が悪化したため、これに比例する形で温室効果ガスの削減率も大幅に悪化した。影響は長期化すると思われ、纏め生産を実施して効率生産に努めるほか、今後とも蛍光灯ＬＥＤ化推進、高効率化トランスの採用などを継続するとともに、合理化、冷凍機等省エネ機器採用(ﾄｯﾌﾟﾗﾝﾅ-)などを推進などこれまでの省エネ活動に加え、新たな省エネ技術の情報収集、積極的な導入検討にも鋭意取り組んでいく予定である。</t>
  </si>
  <si>
    <t xml:space="preserve">・当社は、レスポンシブル・ケア活動の一環として温暖化防止、省エネルギーについて全社的に取り組んでおり、大阪工場では事業所内の関係会社も含めた省エネルギー活動を展開している。・省エネルギー推進組織である「省エネルギー委員会」は、環境安全部長を委員長とし、各部門の代表者による省エネルギー委員および各職場で実際の省エネ活動を推進する省エネルギー推進員から構成される。         </t>
  </si>
  <si>
    <t>・電気需要の平準化対策として、特定設備の平準化時間帯以外での稼働や生産調整、冷暖房温度管理などを実施している。またＩＳＯ１４００１環境マネジメントシステムも活用しエネルギー削減計画を実行している。</t>
  </si>
  <si>
    <t>大阪府泉大津市河原町9番1号</t>
  </si>
  <si>
    <t>住友ゴム工業株式会社泉大津工場</t>
  </si>
  <si>
    <t>工場長　箱嶋　英一</t>
  </si>
  <si>
    <t>19ゴム製品製造業</t>
  </si>
  <si>
    <t>主に自動車タイヤを製造</t>
  </si>
  <si>
    <t>製品重量</t>
  </si>
  <si>
    <t>２０２０年度は対基準年度比で１８．５％減少した。</t>
  </si>
  <si>
    <t>２０２０年度のＣＯ2原単位は製品重量が対基準年度１８．５％減少。
エネルギー使用の効率化を進めるもコロナ影響により対前年１０％減産した影響で使用効率が悪化。
また固定負荷エネルギーのネガ影響度も増した為、原単位が対基準年度６．８％悪化した。</t>
  </si>
  <si>
    <t>温暖化対策への取り組みとして毎月環境委員会を開催。環境に対する啓蒙活動を行うと共に定期的な温暖化対策の進捗状況を確認する。</t>
  </si>
  <si>
    <t>東京都千代田区大手町2-3-2</t>
  </si>
  <si>
    <t>住友商事株式会社</t>
  </si>
  <si>
    <t>大手町ﾌﾟﾚｲｽ ｲｰｽﾄﾀﾜｰ</t>
  </si>
  <si>
    <t>代表取締役 社長執行役員 CEO 兵頭 誠之</t>
  </si>
  <si>
    <t>50各種商品卸売業</t>
  </si>
  <si>
    <t>全世界に展開するグローバルネットワークとさまざまな産業分野における顧客・パートナーとの信頼関係をベースに、多様な商品・サービスの販売、輸出入および三国間取引、さらには国内外における事業投資など、総合力を生かした多角的な事業活動を展開しています。</t>
  </si>
  <si>
    <t>延床面積</t>
  </si>
  <si>
    <t>【主な事業所：住友ビルディング第2･3号館 … 全体の約8割を占める】
オフィスビルであり、平日昼間に使用量ピークがくる傾向は動かし難い。入居者の努力を伴う無駄の排除や、旧仕様の設備機器の更新等積極的に取り組む。2018年度から共用部及び一部賃貸部の照明器具LED化に着手し、当該年度も賃貸部のLED化を進めた（更新完了率：全体の約70％）。2020年度はコロナウイルス感染症の影響によるテナント出社率減少により、エネルギー使用量(温室効果ガス排出量)の大幅な削減となった。</t>
  </si>
  <si>
    <t>1999年に認証を取得したISO14001環境マネジメントシステムを活用し、継続的に省エネ及び環境負荷の低減に努めていく。但し、主な事業所である住友ビルディング第2･3号館は建物寿命期との絡みもあり、新規設備投資は難しい状況の為、機器の運転時間やスケジュールの見直し等、効率改善による省エネを考えたい。</t>
  </si>
  <si>
    <t>大阪府大阪市</t>
  </si>
  <si>
    <t>住友生命保険相互会社</t>
  </si>
  <si>
    <t>中央区城見1-4-35</t>
  </si>
  <si>
    <t>代表執行役　橋本雅博</t>
  </si>
  <si>
    <t>67保険業（保険媒介代理業，保険サ－ビス業を含む）</t>
  </si>
  <si>
    <t>生命保険業
・生命保険の引受け
・資産の運用
付随業務及び法定他行
・他の保険会社その他金融業を行う者の業務の代理または　
　事務の代行
・投資信託の販売
・確定拠出年金制度における運営管理業務</t>
  </si>
  <si>
    <t>2020年度：以下の３点により前年比削減となった。
①定期的な設備の更新及び節電も含めた運用面での取り組み、テナントへの啓発活動。
②新型コロナウィルスによる、営業時間の短縮・出社制限等
③温室効果ガス削減量の約4割は、データセンターの売却活動によるもの（一部閉鎖）。</t>
  </si>
  <si>
    <t>・ブランドコミュニケーション部担当を委嘱されている執行役員をエネルギー管理統括者として　
 選任し、全社の統括を行っている。
・エネルギー使用量の大半を占めるテナントビルにおいてはプロパティマネジメント会社及び　
 現地のビル管理会社を中心とし、ビル毎に省エネの取組状況を確認する体制となっている。
・自社使用ビルについては、所管組織を中心とし省エネに取り組む体制となっている。</t>
  </si>
  <si>
    <t>大阪府大阪市中央区北浜4-5-33</t>
  </si>
  <si>
    <t>住友電気工業株式会社</t>
  </si>
  <si>
    <t>住友ビル</t>
  </si>
  <si>
    <t>社長　　井上　治　</t>
  </si>
  <si>
    <t>電線・ケ－ブル等の製造販売を行っており、大阪府内には
本社と大阪製作所がある。</t>
  </si>
  <si>
    <t>大阪製作所の生産額</t>
  </si>
  <si>
    <t>・エコポンプへ更新
・高効率ボイラーへ更新
・LED照明・人感センサー付きへの更新　　　　　　　　　　　　　　　　　　　　　　　　　　　　　　　　　　
・ハイブリッドファン導入
・空調機の温度制御監視盤更新</t>
  </si>
  <si>
    <t>大阪製作所ではＩＳＯ１４００１の枠組みで推進していきます。</t>
  </si>
  <si>
    <t>大阪府泉南郡熊取町朝代西</t>
  </si>
  <si>
    <t>住友電工ファインポリマー株式会社</t>
  </si>
  <si>
    <t>1丁目950番地</t>
  </si>
  <si>
    <t>代表取締役社長 鈴木 良昌</t>
  </si>
  <si>
    <t>高分子材料を用いた製品の開発及び製造を行っており、大阪府内には、本社（事業所）のみが在る。</t>
  </si>
  <si>
    <t>売上高</t>
  </si>
  <si>
    <t>前年度は、温室効果ガスの削減対策として、工程変更による恒温槽の使用電力削減、生産性向上等
を行い、使用エネルギー量の削減に取組みましたが、削減量（原単位ベース）は、基準年度対比で
35.9％の大幅な悪化となりました。理由は、一部事業の撤退とコロナの影響により、売上高が基準
年度と比べて大幅に低下した為です。</t>
  </si>
  <si>
    <t xml:space="preserve">(1)平成10年2月にJQA(日本品質保証機構)より、ISO14001を取得して以来、1回/年の定期審査及び
　　1回/3年の更新審査を受けながら目標の向上、改善の推進を行っている。
(2)ISO14001の条項に従い、エネルギー管理委員会を組織し、6回/年の頻度で開催している。
   本会議ではエネルギー使用量の把握、省エネ対策の実施状況確認(推進計画及び実施状況
   トレース)、省エネ情報交換等を実施している。
</t>
  </si>
  <si>
    <t>(3)各課にはエネルギー管理委員を配置し、省エネ実施状況のトレース、広報活動を実施している。</t>
  </si>
  <si>
    <t>大阪府大阪市北区中之島</t>
  </si>
  <si>
    <t>一般財団法人　住友病院</t>
  </si>
  <si>
    <t>５丁目３番２０号</t>
  </si>
  <si>
    <t>　　理事長　　髙橋　温</t>
  </si>
  <si>
    <t>総合病院
診療科目　内科・血液内科・内分泌代謝内科・腎臓内科・
　人工透析内科・リウマチ科・循環器内科・消化器内科・呼吸器内科・
　脳神経内科・精神科・外科・乳腺外科・消化器外科・
　心臓血管外科・呼吸器外科・整形外科・婦人科・
　小児科・眼科・耳鼻咽喉科・頭頸部外科・皮膚科・
　泌尿器科・腎臓移植外科・形成外科・放射線科・放射線診断科・
　放射線治療科・麻酔科・ﾘﾊﾋﾞﾘﾃｰｼｮﾝ科・歯科・病理診断科・
　脳神経外科・救急科</t>
  </si>
  <si>
    <t>前年に引き続き、無駄な冷暖房の停止とバックヤードの温度設定を巡視による徹底（夏季２８℃、冬季２０℃）また省エネ機器の更新も行いました。大型熱源機器の運用にもさらに管理基準の見直しを行いエネルギー量を減らすことが出来ました。今後も一層の環境配慮の行動の実施・省エネ型機器の更新と大型冷暖房熱源機器での省エネ運転に心がけ、削減目標の達成に努めるとともに、総排出量の削減に努めてまいります。</t>
  </si>
  <si>
    <t>　理事事務長を委員長とする省エネルギー推進委員会の活動を促進し、地球温暖化防止のために努力します。なお、各部署には部門責任者並びに部門担当者を設置し、省エネ運動を指導します。</t>
  </si>
  <si>
    <t>大阪府和泉市肥子町1-10-17</t>
  </si>
  <si>
    <t>社会医療法人　生長会</t>
  </si>
  <si>
    <t>理事長　　亀山　雅男</t>
  </si>
  <si>
    <t>主に病院経営を行っており、病院4ヶ所、老人保健施設1ヶ所、
診療所3ヶ所、その他に院外調理センター、看護助産専門学校、
サービス付き高齢者向け住宅を設置している。</t>
  </si>
  <si>
    <t>病院・施設の延床面積</t>
  </si>
  <si>
    <t>今後、患者の増加や高機能な医療機器に伴うエネルギーの増加も見込まれるが、削減目標を目指して取り組んでいく。</t>
  </si>
  <si>
    <t>本部を中心に、環境問題対策チームを設置して、特定事業所である2病院の施設課を中心に、エネルギー管理企画推進者を配置してコスト削減も兼ねて病院設備の見直しや熱源機器の効率的運転の施策を実施し、節電等に努めている。</t>
  </si>
  <si>
    <t>岐阜県大垣市田口町1番地</t>
  </si>
  <si>
    <t>西濃運輸株式会社</t>
  </si>
  <si>
    <t>代表取締役　小寺　康久</t>
  </si>
  <si>
    <t>貨物運送事業で全国に140の事業所をネットワークとして企業活動や
経済活動を支える商業物流企業で大阪府内には13の営業所を有します。</t>
  </si>
  <si>
    <t xml:space="preserve">本社組織横断の「エコ安全ドライブ推進委員会」の指導により、燃費改善目標を前年比100％に設定し取り組みました。前年比100％に設定した理由は、過去数年間燃費改善に努めてきて、今が高止まりと判断し、現状を維持する様意識付けを啓蒙しております。
毎月、エコドライブの優秀者（路線・営乗ドライバー各1名）を表彰し、社内掲示してモチベーションアップを図りました。
</t>
  </si>
  <si>
    <t xml:space="preserve">また、3トンワイド車両に後突事故削減の為、バックセンサー装着し、安全運転を実行させると共に燃費改善に繋げました。　
</t>
  </si>
  <si>
    <t>【環境方針】物流を通じて、お客様に喜んで頂ける最高のサービスを常に提供し、国家社会に貢献する
と共に企業市民として地域環境保全に積極的に取り組みます。
具体的には、運行効率のアップ・モーダルシフトの推進と低公害車のハイブリッド車の導入。</t>
  </si>
  <si>
    <t>東京都江東区辰巳3丁目10-23</t>
  </si>
  <si>
    <t>セイノースーパーエクスプレス株式会社</t>
  </si>
  <si>
    <t>代表取締役社長　　増田　敦</t>
  </si>
  <si>
    <t>貨物自動車運送事業、貨物運送取扱事業、港湾運送事業、倉庫業、通関業、航空運送代理店業及び海運代理店業、梱包業、不動産の所有・売買及び賃貸業、損害保険代理業、自動車分解整備事業、農林・水産・畜産物及びその他の物品の集荷・販売業、産業廃棄物収集運搬業、石油製品販売業、郵便業、古物商</t>
  </si>
  <si>
    <t>当社は地球環境の保全が身近な問題であると同時に経営上の重要な課題であるとの認識に基づき、大気汚染物質及び温室効果ガス排出と資源消費を抑制すべく着実に環境活動を進めており、物流事業者の一員として地域に密着した事業活動に取り組んでおります。お客様と共に社会貢献活動に繋がる取り組みe2便（eco×EXPRESS）を広め、車両毎の生産性向上にて環境保全活動に努めて参ります。2016/9/1より環境に配慮した繰り返し使用可能な素材ながら、輸送時の機密性も確保した資材で作成した「e2ボックス」の運用をスタート。</t>
  </si>
  <si>
    <t>e2便は弊社専用の通いﾊﾞｯｸを使用し二酸化炭素排出抑制を図るｻｰﾋﾞｽ。10回の使用で0.22kg牛乳瓶1本分相当の排出抑制へと繋がり、1件に付き1ﾎﾟｲﾝﾄ（1円）を慈善団体へ寄付しております。</t>
  </si>
  <si>
    <t>環境プロジェクト事務局（本社）指導の下、年間を通じて各月に環境行動スケジュールを具体的に策定、事業所長が中心となり環境意識の向上、知識習得を目指しております。具体的取り組みとして、運転ではエコドライブ運動の実施（①アイドリングストップの励行・②急発進、急ブレーキ、急加速はしない・③空ぶかしはしない・④シフトアップは早めに・⑤経済速度の遵守・⑥等速運転に努める・⑦タイヤの空気圧は常に適正に保つ）</t>
  </si>
  <si>
    <t>事務ではクールビズ・ウォームビズの実施、照明・OA機器のスイッチoffを徹底していく。</t>
  </si>
  <si>
    <t>大阪市北区大淀中1-1-88</t>
  </si>
  <si>
    <t>積水ハウス株式会社</t>
  </si>
  <si>
    <t>梅田スカイビル</t>
  </si>
  <si>
    <t>代表取締役　仲井　嘉浩</t>
  </si>
  <si>
    <t>6総合工事業</t>
  </si>
  <si>
    <t>①建物、建築物の設計、施工、請負及び管理　　　　　　　　　　　　　②地域開発、都市開発、土地造成及び環境整備に関する調査、企画、設計、施工、監理　　　　　　　　　　　　　　　　　　　　　　　　　　　③建設工事の設計、施工、請負、並びに請負　　　　　　　　　　　　　④不動産の売買、賃貸借、管理及び鑑定並びに不動産経営コンサルティング など</t>
  </si>
  <si>
    <t>コロナ禍でテレワーク実施を進め、出社社員数は減少して、全国的には温室効果ガスは微減となった。しかしながら、大阪府については、本社部門が集約する梅田スカイビルでは機能停止できないことから、感染拡大回避のリスク分散のために、主要部署の複数オフィスでの業務分割や普段使用の無かった会議室の執務スペース化、新たに事務所フロアも拡張使用したので、むしろ、空調・照明等に伴うエネルギー使用量は微増となった。</t>
  </si>
  <si>
    <t>積水ハウスでは、代表取締役を委員長とし主要な経営層と社外有識者を委員とする「ESG推進委員会」を設け、脱炭素を含む環境マネジメントを含む全社的なESG活動を推進している。この組織の下で、オフィスの環境活動についても推進や進捗管理を進める下位組織「環境事業部会」を通じて各事業所に対して節電や省エネ対策等の内容を決定し、事業所への落とし込みも進めている。</t>
  </si>
  <si>
    <t>大阪市北区大淀中１－１－８８</t>
  </si>
  <si>
    <t>積水ﾊｳｽ梅田ｵﾍﾟﾚｰｼｮﾝ株式会社</t>
  </si>
  <si>
    <t>代表取締役社長　鈴木　貞二</t>
  </si>
  <si>
    <t>新梅田シティ及び梅田スカイビルの各施設の管理･運営</t>
  </si>
  <si>
    <t>延床面積･外気温度偏差･テナント入居率</t>
  </si>
  <si>
    <t>・原単位＝温室効果ガス総排出量/（延べ面積×補正値）
・補正値＝（外気温度偏差 + ﾃﾅﾝﾄ入居率）/2
  外気温度偏差＝Σ|月平均気温－12℃|　※外気温度偏差、ﾃﾅﾝﾄ入居率は平成13年度を基準とする
（基準年度）16,307/（160,094㎡×1.07709）＝0.09457
（第3年度） 14,477/（160,094㎡×1.05663）＝0.08558</t>
  </si>
  <si>
    <t>第3年度目に、9.6%の削減をすることができ、3％の目標は達成しております。
2018年12月に炉筒煙管ボイラー1台を貫流ボイラーへ更新したこと。またCOPの高いターボ冷凍機を優先運転していること。照明器具をLEDに順次更新していることが削減に繋がっている。
今後も一層の省エネルギー化を進め、削減率を維持するとともに総排出量についても削減に努めていきます。</t>
  </si>
  <si>
    <t>第3年度目については、新型コロナウィルス感染症の影響により負荷が減少したため、
削減率が大幅に大きくなっています。</t>
  </si>
  <si>
    <t>管理事業部長を委員長とする省エネルギー推進委員会を毎月１回開催し、月別のエネルギー使用実績と目標の対比並びに問題点の抽出と対策の検討を行なっています。又省エネルギーに関する設備の改善、啓蒙活動を実施しています。</t>
  </si>
  <si>
    <t>東京都渋谷区神宮前1-5-1</t>
  </si>
  <si>
    <t>セコム株式会社</t>
  </si>
  <si>
    <t>代表取締役　尾関　一郎</t>
  </si>
  <si>
    <t>92その他の事業サービス業</t>
  </si>
  <si>
    <t>全国的にセキュリティー事業を行っています。大阪府内には、警備業務、営業所が３９ヶ所あり、うち３００㎡以上の事業所は５ヶ所あります。また、４輪車両を219台使用しています。</t>
  </si>
  <si>
    <t>2020年度は、大阪本部管内の車両を10台ハイブリットに変更しハイブリットの合計台数57台としました。コロナ禍の影響により車両による営業活動が減少したことにより燃料使用量が減少したことが、温室効果ガス削減率大幅低下に繋がったと考えられます。引き続きエコオフィス活動(事務所温度設定の最適化、不必要電源ｏｆｆの励行など）とエコドライブにより、エネルギー使用量の削減に努めてまいります。</t>
  </si>
  <si>
    <t>各事業所ごとに毎月本社から送られてくる車両燃料・電気量データに基づき担当者でミーティングを行い、データ分析し、改善策を事業所長に提出して承認を受けた後実行します。それでも成績の上がらない事業所に対しては大阪本部が原因究明、指導、支援を行います。                                                             なお、再生可能エネルギー由来の電力について、セコムグループでは2045年までに全事業所に導入予定です。</t>
  </si>
  <si>
    <t>大阪府摂津市三島一丁目１番１号</t>
  </si>
  <si>
    <t>摂津市</t>
  </si>
  <si>
    <t>摂津市長　森山　一正</t>
  </si>
  <si>
    <t>市域の保健福祉・教育文化・コミュニティー・防災等の各種施設の管理及び道路・公園・上下水道等生活環境の整備のほか廃棄物処理等を行い、地方自治法その他の法令に基づく業務を行う。（令和2年3月末現在の人口は、86,584人）</t>
  </si>
  <si>
    <t>第3年度に小中学校3校の一部校舎ＬＥＤ照明へ改修し、翌年には全器具を改修予定です。
なお、小学校10校、中学校5校を順次照明器具を改修します。</t>
  </si>
  <si>
    <t>エコオフィス推進プログラム４に基づき、各職場においてエコオフィス推進責任者（課長）及びエコオフィス推進委員を配置し、全庁的に省エネ節電に取組む。</t>
  </si>
  <si>
    <t>東京都千代田区二番町８番地８</t>
  </si>
  <si>
    <t>株式会社セブン－イレブン・ジャパン</t>
  </si>
  <si>
    <t>代表取締役社長　　　永松　文彦</t>
  </si>
  <si>
    <t>フランチャイズ方式によるコンビニエンスストア（セブン-イレブン）を展開。大阪府内に1,281店（2021年3月末時点）事業所が１か所。</t>
  </si>
  <si>
    <t>店舗毎の「延床面積×営業日数」の和</t>
  </si>
  <si>
    <t xml:space="preserve">府内に所在する店舗毎の「延床面積×営業日数」の和
</t>
  </si>
  <si>
    <t>原単位改善の要因は、下記施策の実施によるものと考えます。
①店舗への省エネ活動の啓蒙活動
②一部店舗に太陽光パネルの設置（発電分は全量自家消費）
③一部店舗において設備更新
・最新型ＬＥＤ照明への更新　　
・最新型IHフライヤーへの更新　</t>
  </si>
  <si>
    <t>セブン-イレブンは、当社の事業にかかわる環境負荷を低減するために、1991年に各部門を横断する「環境対策プロジェクト」を発足。その後、サプライチェーン全体での取組を進めていくために、2011年に「環境対策プロジェクト」を改称して、「環境部会」を発足させた。同部会は、2013年からISO14001に基づく環境マネジメントシステムの中心的な役割を担うようになった。
環境部会は、各部門の環境対策の進捗状況を確認し、課題を明らかにして、継続的な改善に向けて取組を実施している。</t>
  </si>
  <si>
    <t>東京都千代田区神田錦町3-7-1</t>
  </si>
  <si>
    <t>セントラル硝子株式会社</t>
  </si>
  <si>
    <t>興和一橋ビル</t>
  </si>
  <si>
    <t>代表取締役社長　清水　正</t>
  </si>
  <si>
    <t>当製造所は、主に建築・加工素板ガラス、及び電子材料用板ガラスの製造を行っている。</t>
  </si>
  <si>
    <t>生産量　千並箱</t>
  </si>
  <si>
    <t>主要生産ラインの劣化が進む中で、操業条件の見直しによる生産性の改善を継続しているが、2020年度は生産数量の調整(引出量ダウン)により固定費分の重油使用量負担が大きくなり原単位が大幅に悪化したため、温室効果ガスの削減率が大幅に悪化した。</t>
  </si>
  <si>
    <t>デマンド監視装置を用いて電力需要を把握するとともに、事前の生産計画調整によって電力高消費品種の生産を分散させ電力需要の平準化を図る。また硝子溶融炉等の操窯条件の見直しによる生産性の改善によって温室効果ガスの排出抑制を図る。</t>
  </si>
  <si>
    <t>松阪工場長をトップとした環境推進委員会を偶数月に、そして、松阪工場環境安全性能検査部長をトップとした省エネ担当者会議を奇数月に開催し、省エネルギーに向けた対策、検討を継続していく。</t>
  </si>
  <si>
    <t>大阪市此花区桜島3-2-17</t>
  </si>
  <si>
    <t>株式会社セントラル・コールド・ストレージ</t>
  </si>
  <si>
    <t>代表取締役社長　西　豊樹</t>
  </si>
  <si>
    <t>冷蔵倉庫</t>
  </si>
  <si>
    <t>電気使用量の減については、第3棟の冷凍機の入替効果(2019年10月完了）、および在庫トン数の減も影響したと思われる。</t>
  </si>
  <si>
    <t>毎月1回各棟巡回パトロール、および安全会議において省エネ指導を徹底している。現場においては、扉の迅速な開閉を徹底している。第2棟冷凍機入替も検討中。</t>
  </si>
  <si>
    <t>大阪府大阪市中央区船場中央</t>
  </si>
  <si>
    <t>船場ｾﾝﾀｰﾋﾞﾙ区分所有者会</t>
  </si>
  <si>
    <t>２丁目３番６-４０１</t>
  </si>
  <si>
    <t>管理者 ㈱大阪市開発公社　代表取締役社長　玉井　得雄</t>
  </si>
  <si>
    <t>不動産賃貸業・管理業</t>
  </si>
  <si>
    <t>外気の状態を考慮し不必要な冷却・加熱を避け、状況に合わせてた空調管理を行うことにより、空調機運転を効率化し電力消費量を抑えます。今後も温室効果ガスの総排出量の削減に努めます。</t>
  </si>
  <si>
    <t>管理部を主体とした省エネルギーに向けた対策について、年４回程度の会議を設け、検討を継続していく。
エネルギー使用状況を把握し空調機器等の維持管理や効率的な運転に努めていく。</t>
  </si>
  <si>
    <t>大阪府豊中市新千里東町1-5-3</t>
  </si>
  <si>
    <t>千里朝日阪急ビル管理株式会社</t>
  </si>
  <si>
    <t>千里朝日阪急ビル</t>
  </si>
  <si>
    <t>代表取締役社長　宍道　学</t>
  </si>
  <si>
    <t>大阪府豊中市新千里東町で２２階建てビルの貸事務所業を営んでいる。</t>
  </si>
  <si>
    <t>オフィスフロア共用部照明の2/3消灯を通年実施　　　　　　　　　　　　　　　　　　　　　　　　　　　　　　　　　　　　　駐車場給排気ファン運転時間は2Ｈ/日を通年実施　　　　　　　　　　　　　　　　　　　　　　　　　　　　　　　　　　　　　　　オフィスフロアテナント内部約5365㎡をＬＥＤ照明に変更</t>
  </si>
  <si>
    <t>テナント入居率が99.17％と大幅増となったが、新型コロナウィルス感染拡大に伴い、臨時休業や営業時間短縮、在宅勤務の導入等によりエネルギー使用量は減少した</t>
  </si>
  <si>
    <t>当社エネルギー管理統括者の常勤役員が議長となり、当ビルの設備担当、清掃担当、警備担当、ホール管理担当の各協力会社と共に年4回の協議会を行い、省エネ手法や省エネ機器の導入促進等についての周知や検討協議を行います。</t>
  </si>
  <si>
    <t>東京都港区元赤坂1-6-6</t>
  </si>
  <si>
    <t>綜合警備保障株式会社</t>
  </si>
  <si>
    <t>安全ビル</t>
  </si>
  <si>
    <t>代表取締役社長　青山 幸恭</t>
  </si>
  <si>
    <t>　警備会社で大阪府下一円で車両を使用する機械警備業務、現金輸送車を使用して他府県に渡る、警備輸送業務を実施している。</t>
  </si>
  <si>
    <t>緊急事態宣言等の影響もあり、前年に比してエネルギー使用量が減となった。今年度も引き続き削減を徹底するよう当該事業所へ指示した。各事業所ごとに4月下旬から10月末までのクールビズやウォームビズの推進による、温度計を用いた適温監視、休憩時間の室内消灯の推奨や照明不要箇所の照明器具取り外しによる間引き照明、PCの節電モード設定のシステム化、エコドライブの推奨や業務の効率化による走行距離の削減に努め削減目標に向け努力したい。</t>
  </si>
  <si>
    <t>・各事業所に環境責任者を配置し、温室効果ガスの排出および人工廃熱の抑制に努める。</t>
  </si>
  <si>
    <t>大阪市北区天満1-1-79</t>
  </si>
  <si>
    <t>独立行政法人造幣局</t>
  </si>
  <si>
    <t>理事長　山名規雄</t>
  </si>
  <si>
    <t>主に貨幣、勲章等の製造</t>
  </si>
  <si>
    <t>造幣局において、計画期間中の温室効果ガスの削減は排出量ベースの目標を設定しており、令和２年度は設備の安定稼働と省エネ活動に取り組んだことに加え、基準年度（平成２９年度）に比べ生産数量が減少したことによりエネルギー使用量も減少したため、温室効果ガスの排出量が減少した。</t>
  </si>
  <si>
    <t>平成１７年度に環境マネージメントシステムを構築してＩＳＯ１４００１規格に基づく認証を取得し、以後毎年度エネルギーの使用効率の改善を環境目的・目標として掲げて組織的取組みを続けてきている。殊に毎年夏季及び冬季においては、政府方針も踏まえ、空調の節減その他の具体的な省エネルギー対策を徹底してきているところであり、こうした推進体制については、今後とも維持していくこととしている。</t>
  </si>
  <si>
    <t>大阪府大阪市中央区内淡路町3-1-3</t>
  </si>
  <si>
    <t>株式会社ソフト99オートサービス</t>
  </si>
  <si>
    <t>代表取締役 甲斐　康之</t>
  </si>
  <si>
    <t>各種自動車の板金・塗装修理、整備
各種自動車のリースおよびレンタル
各種自動車および自動車用品の販売</t>
  </si>
  <si>
    <t>自動車の使用制限等に取り組んだことにより基準年度に比べて自動車からの温室効果ガス排出量は削減できました。</t>
  </si>
  <si>
    <t>全社的に温暖化防止対策に取組むため弊社管理本部を主幹事業部として、今後も現状改善を継続して検討していきます。</t>
  </si>
  <si>
    <t>大阪府大阪市西区江戸堀1-11-4</t>
  </si>
  <si>
    <t>損害保険ジャパン株式会社</t>
  </si>
  <si>
    <t>損保ジャパン肥後橋ビル11F</t>
  </si>
  <si>
    <t>関西総務部長　足立　敦</t>
  </si>
  <si>
    <t xml:space="preserve">１．損害保険事業
　〈引受け〉火災保険、海上保険、傷害保険、自動車保険、自動車
    損害賠償責任保険、その他の保険、各種の再保険
　〈資産の運用〉
２．他の保険会社の保険業に係る業務の代理または事務の代行
３．債務の保証
４．確定拠出年金事業
５．自動車損害賠償保障事業委託業務        </t>
  </si>
  <si>
    <t>R2年度（第3年度）の削減状況は平準化補正ベースでH29年度（基準年度）比で上記の通り結果的に削減されています。2020年度は関西に大きな災害がなかったこと、コロナ感染防止もエネルギー消費を減少させる方向に働いたことなどがよい影響となりましたが、対策計画で掲げた取組（照明のLED化など）を順次実施して各ビルでのエネルギー使用量が減少するとともに、自動車保有台数を減少させています。アフターコロナはエネルギー使用の上昇も想定されますが、中長期的な削減目標の達成に向けて取組を継続推進していきます。</t>
  </si>
  <si>
    <t>関西総務部が事務局となり、ビル管理を委託しているSOMPOコーポレートサービス社と共に各種対策を立てる。
1.全社EMS活動の一環である「ECOルール推進表（省エネに関する取り組みチェックリスト）」
  の徹底、CSR環境委員・アドバイザーの選任（各部署最低2名ずつ）・取組み推進。
2.基幹ビルにおける夏期･冬期節電対応の継続、節電技術蓄積による効率的な節電の実施。</t>
  </si>
  <si>
    <t>50音</t>
  </si>
  <si>
    <t>No.</t>
  </si>
  <si>
    <t>事業者名</t>
  </si>
  <si>
    <t>さ</t>
  </si>
  <si>
    <t>し</t>
  </si>
  <si>
    <t>す</t>
  </si>
  <si>
    <t>せ</t>
  </si>
  <si>
    <t>そ</t>
  </si>
  <si>
    <t>●事業者名を入力ください。</t>
    <rPh sb="1" eb="4">
      <t>ジギョウシャ</t>
    </rPh>
    <rPh sb="4" eb="5">
      <t>メイ</t>
    </rPh>
    <rPh sb="6" eb="8">
      <t>ニュウリョク</t>
    </rPh>
    <phoneticPr fontId="3"/>
  </si>
  <si>
    <t>個票</t>
    <rPh sb="0" eb="2">
      <t>コヒョウ</t>
    </rPh>
    <phoneticPr fontId="3"/>
  </si>
  <si>
    <t>※「➡」を押すと、各事業者の個票シートに移動します。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</si>
</sst>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8" x14ac:knownFonts="1">
    <font>
      <sz val="11"/>
      <color theme="1"/>
      <name val="游ゴシック"/>
      <family val="3"/>
      <charset val="128"/>
      <scheme val="minor"/>
    </font>
    <font>
      <sz val="11"/>
      <name val="ＭＳ Ｐゴシック"/>
      <family val="3"/>
      <charset val="128"/>
    </font>
    <font>
      <sz val="14"/>
      <name val="ＭＳ 明朝"/>
      <family val="1"/>
      <charset val="128"/>
    </font>
    <font>
      <sz val="6"/>
      <name val="游ゴシック"/>
      <family val="3"/>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u/>
      <sz val="11"/>
      <color theme="10"/>
      <name val="游ゴシック"/>
      <family val="3"/>
      <charset val="128"/>
      <scheme val="minor"/>
    </font>
    <font>
      <b/>
      <sz val="11"/>
      <color theme="1"/>
      <name val="游ゴシック"/>
      <family val="3"/>
      <charset val="128"/>
      <scheme val="minor"/>
    </font>
    <font>
      <sz val="11"/>
      <color theme="10"/>
      <name val="游ゴシック"/>
      <family val="3"/>
      <charset val="128"/>
      <scheme val="minor"/>
    </font>
    <font>
      <b/>
      <sz val="12"/>
      <color theme="1"/>
      <name val="游ゴシック"/>
      <family val="3"/>
      <charset val="128"/>
      <scheme val="minor"/>
    </font>
    <font>
      <b/>
      <sz val="11"/>
      <color theme="10"/>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4" tint="0.79998168889431442"/>
        <bgColor indexed="64"/>
      </patternFill>
    </fill>
  </fills>
  <borders count="48">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cellStyleXfs>
  <cellXfs count="140">
    <xf numFmtId="0" fontId="0" fillId="0" borderId="0" xfId="0">
      <alignment vertical="center"/>
    </xf>
    <xf numFmtId="0" fontId="5" fillId="0" borderId="0" xfId="4" applyFont="1">
      <alignment vertical="center"/>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center" vertical="center"/>
    </xf>
    <xf numFmtId="0" fontId="5" fillId="0" borderId="5" xfId="4" applyFont="1" applyBorder="1" applyAlignment="1">
      <alignment horizontal="center" vertical="center"/>
    </xf>
    <xf numFmtId="0" fontId="5" fillId="0" borderId="5" xfId="4" applyFont="1" applyBorder="1">
      <alignment vertical="center"/>
    </xf>
    <xf numFmtId="0" fontId="5" fillId="0" borderId="6" xfId="4" applyFont="1" applyBorder="1" applyProtection="1">
      <alignment vertical="center"/>
      <protection locked="0"/>
    </xf>
    <xf numFmtId="0" fontId="5" fillId="0" borderId="6" xfId="4" applyFont="1" applyBorder="1" applyAlignment="1">
      <alignment horizontal="left" vertical="center"/>
    </xf>
    <xf numFmtId="0" fontId="5" fillId="0" borderId="7" xfId="4" applyFont="1" applyBorder="1">
      <alignment vertical="center"/>
    </xf>
    <xf numFmtId="0" fontId="6" fillId="0" borderId="8" xfId="4" applyFont="1" applyBorder="1">
      <alignment vertical="center"/>
    </xf>
    <xf numFmtId="0" fontId="6" fillId="0" borderId="6" xfId="4" applyFont="1" applyBorder="1">
      <alignment vertical="center"/>
    </xf>
    <xf numFmtId="0" fontId="6" fillId="0" borderId="7" xfId="4" applyFont="1" applyBorder="1">
      <alignment vertical="center"/>
    </xf>
    <xf numFmtId="0" fontId="6" fillId="0" borderId="9" xfId="4" applyFont="1" applyBorder="1">
      <alignment vertical="center"/>
    </xf>
    <xf numFmtId="0" fontId="6" fillId="0" borderId="10" xfId="4" applyFont="1" applyBorder="1">
      <alignment vertical="center"/>
    </xf>
    <xf numFmtId="0" fontId="6" fillId="0" borderId="11" xfId="4" applyFont="1" applyBorder="1">
      <alignment vertical="center"/>
    </xf>
    <xf numFmtId="38" fontId="6" fillId="0" borderId="8" xfId="2" applyFont="1" applyBorder="1" applyAlignment="1">
      <alignment horizontal="right" vertical="center"/>
    </xf>
    <xf numFmtId="0" fontId="6" fillId="0" borderId="9" xfId="4" applyFont="1" applyBorder="1" applyAlignment="1" applyProtection="1">
      <alignment horizontal="center" vertical="center"/>
      <protection locked="0"/>
    </xf>
    <xf numFmtId="0" fontId="6" fillId="0" borderId="11" xfId="4" applyFont="1" applyBorder="1" applyAlignment="1">
      <alignment horizontal="left" vertical="center"/>
    </xf>
    <xf numFmtId="176" fontId="6" fillId="0" borderId="9" xfId="4" applyNumberFormat="1" applyFont="1" applyBorder="1" applyAlignment="1" applyProtection="1">
      <alignment horizontal="center" vertical="center"/>
      <protection locked="0"/>
    </xf>
    <xf numFmtId="0" fontId="6" fillId="0" borderId="12" xfId="4" applyFont="1" applyBorder="1" applyAlignment="1" applyProtection="1">
      <alignment horizontal="center" vertical="center"/>
      <protection locked="0"/>
    </xf>
    <xf numFmtId="176" fontId="6" fillId="0" borderId="8" xfId="4" applyNumberFormat="1" applyFont="1" applyBorder="1" applyAlignment="1" applyProtection="1">
      <alignment horizontal="right" vertical="center"/>
      <protection locked="0"/>
    </xf>
    <xf numFmtId="177" fontId="6" fillId="0" borderId="7" xfId="4" applyNumberFormat="1" applyFont="1" applyBorder="1" applyAlignment="1">
      <alignment horizontal="left" vertical="center"/>
    </xf>
    <xf numFmtId="176" fontId="6" fillId="0" borderId="8" xfId="4" applyNumberFormat="1" applyFont="1" applyBorder="1" applyProtection="1">
      <alignment vertical="center"/>
      <protection locked="0"/>
    </xf>
    <xf numFmtId="0" fontId="6" fillId="0" borderId="7" xfId="4" applyFont="1" applyBorder="1" applyAlignment="1">
      <alignment horizontal="left" vertical="center"/>
    </xf>
    <xf numFmtId="176" fontId="6" fillId="0" borderId="6" xfId="4" applyNumberFormat="1" applyFont="1" applyBorder="1" applyAlignment="1" applyProtection="1">
      <alignment horizontal="right" vertical="center"/>
      <protection locked="0"/>
    </xf>
    <xf numFmtId="176" fontId="6" fillId="0" borderId="6" xfId="4" applyNumberFormat="1" applyFont="1" applyBorder="1" applyProtection="1">
      <alignment vertical="center"/>
      <protection locked="0"/>
    </xf>
    <xf numFmtId="0" fontId="5" fillId="0" borderId="13" xfId="4" applyFont="1" applyBorder="1" applyAlignment="1">
      <alignment horizontal="right" vertical="center"/>
    </xf>
    <xf numFmtId="0" fontId="5" fillId="0" borderId="14" xfId="4" applyFont="1" applyBorder="1">
      <alignment vertical="center"/>
    </xf>
    <xf numFmtId="0" fontId="5" fillId="0" borderId="0" xfId="3" applyFont="1" applyAlignment="1">
      <alignment vertical="center"/>
    </xf>
    <xf numFmtId="0" fontId="0" fillId="0" borderId="0" xfId="0"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0" fillId="0" borderId="12" xfId="0" applyBorder="1" applyAlignment="1">
      <alignment horizontal="center" vertical="center"/>
    </xf>
    <xf numFmtId="0" fontId="0" fillId="0" borderId="12"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9" xfId="0" applyBorder="1" applyAlignment="1">
      <alignment horizontal="center" vertical="center"/>
    </xf>
    <xf numFmtId="0" fontId="0" fillId="0" borderId="19" xfId="0" applyBorder="1">
      <alignment vertical="center"/>
    </xf>
    <xf numFmtId="0" fontId="0" fillId="0" borderId="0" xfId="0" applyAlignment="1">
      <alignment horizontal="left" vertical="center"/>
    </xf>
    <xf numFmtId="0" fontId="0" fillId="0" borderId="0" xfId="0" applyFill="1">
      <alignment vertical="center"/>
    </xf>
    <xf numFmtId="0" fontId="0" fillId="0" borderId="0" xfId="0" applyBorder="1" applyAlignment="1">
      <alignment vertical="center"/>
    </xf>
    <xf numFmtId="0" fontId="12" fillId="0" borderId="0" xfId="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14" fillId="0" borderId="21" xfId="1" applyFont="1" applyBorder="1" applyAlignment="1">
      <alignment horizontal="center" vertical="center"/>
    </xf>
    <xf numFmtId="0" fontId="14" fillId="0" borderId="22" xfId="1" applyFont="1" applyBorder="1" applyAlignment="1">
      <alignment horizontal="center" vertical="center"/>
    </xf>
    <xf numFmtId="0" fontId="14" fillId="0" borderId="23" xfId="1" applyFont="1" applyBorder="1" applyAlignment="1">
      <alignment horizontal="center" vertical="center"/>
    </xf>
    <xf numFmtId="0" fontId="14" fillId="0" borderId="24" xfId="1" applyFont="1" applyBorder="1" applyAlignment="1">
      <alignment horizontal="center" vertical="center"/>
    </xf>
    <xf numFmtId="0" fontId="16" fillId="3" borderId="20" xfId="1" applyFont="1" applyFill="1" applyBorder="1" applyAlignment="1">
      <alignment horizontal="center" vertical="center"/>
    </xf>
    <xf numFmtId="0" fontId="15" fillId="0" borderId="25"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0" fillId="0" borderId="0"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6" fillId="0" borderId="10" xfId="3" applyFont="1" applyBorder="1" applyAlignment="1" applyProtection="1">
      <alignment horizontal="left" vertical="center"/>
      <protection locked="0"/>
    </xf>
    <xf numFmtId="0" fontId="6" fillId="0" borderId="37" xfId="3" applyFont="1" applyBorder="1" applyAlignment="1" applyProtection="1">
      <alignment vertical="center" wrapText="1"/>
      <protection locked="0"/>
    </xf>
    <xf numFmtId="0" fontId="6" fillId="0" borderId="13" xfId="3" applyFont="1" applyBorder="1" applyAlignment="1" applyProtection="1">
      <alignment vertical="center" wrapText="1"/>
      <protection locked="0"/>
    </xf>
    <xf numFmtId="0" fontId="6" fillId="0" borderId="14" xfId="3" applyFont="1" applyBorder="1" applyAlignment="1" applyProtection="1">
      <alignment vertical="center" wrapText="1"/>
      <protection locked="0"/>
    </xf>
    <xf numFmtId="0" fontId="6" fillId="0" borderId="4" xfId="3" applyFont="1" applyBorder="1" applyAlignment="1" applyProtection="1">
      <alignment vertical="center" wrapText="1"/>
      <protection locked="0"/>
    </xf>
    <xf numFmtId="0" fontId="6" fillId="0" borderId="5" xfId="3" applyFont="1" applyBorder="1" applyAlignment="1" applyProtection="1">
      <alignment vertical="center" wrapText="1"/>
      <protection locked="0"/>
    </xf>
    <xf numFmtId="0" fontId="6" fillId="0" borderId="36" xfId="3" applyFont="1" applyBorder="1" applyAlignment="1" applyProtection="1">
      <alignment vertical="center" wrapText="1"/>
      <protection locked="0"/>
    </xf>
    <xf numFmtId="0" fontId="6" fillId="0" borderId="0" xfId="4" applyFont="1" applyAlignment="1" applyProtection="1">
      <alignment horizontal="left" vertical="center"/>
      <protection locked="0"/>
    </xf>
    <xf numFmtId="0" fontId="5" fillId="0" borderId="9" xfId="4" applyFont="1" applyBorder="1" applyAlignment="1">
      <alignment horizontal="left" vertical="center" wrapText="1"/>
    </xf>
    <xf numFmtId="0" fontId="5" fillId="0" borderId="10" xfId="4" applyFont="1" applyBorder="1" applyAlignment="1">
      <alignment horizontal="left" vertical="center" wrapText="1"/>
    </xf>
    <xf numFmtId="0" fontId="5" fillId="0" borderId="11" xfId="4" applyFont="1" applyBorder="1" applyAlignment="1">
      <alignment horizontal="left" vertical="center" wrapText="1"/>
    </xf>
    <xf numFmtId="0" fontId="5" fillId="0" borderId="0" xfId="4" applyFont="1" applyAlignment="1">
      <alignment horizontal="center" vertical="center" wrapText="1"/>
    </xf>
    <xf numFmtId="0" fontId="5" fillId="0" borderId="0" xfId="4" applyFont="1" applyAlignment="1">
      <alignment horizontal="left" vertical="center" wrapText="1"/>
    </xf>
    <xf numFmtId="0" fontId="6" fillId="0" borderId="10" xfId="4" applyFont="1" applyBorder="1">
      <alignment vertical="center"/>
    </xf>
    <xf numFmtId="0" fontId="1" fillId="0" borderId="10" xfId="4" applyBorder="1">
      <alignment vertical="center"/>
    </xf>
    <xf numFmtId="0" fontId="6" fillId="0" borderId="42" xfId="4" applyFont="1" applyBorder="1" applyAlignment="1" applyProtection="1">
      <alignment horizontal="left" vertical="center" wrapText="1"/>
      <protection locked="0"/>
    </xf>
    <xf numFmtId="0" fontId="6" fillId="0" borderId="43" xfId="4" applyFont="1" applyBorder="1" applyAlignment="1" applyProtection="1">
      <alignment horizontal="left" vertical="center" wrapText="1"/>
      <protection locked="0"/>
    </xf>
    <xf numFmtId="0" fontId="6" fillId="0" borderId="44" xfId="4" applyFont="1" applyBorder="1" applyAlignment="1" applyProtection="1">
      <alignment horizontal="left" vertical="center" wrapText="1"/>
      <protection locked="0"/>
    </xf>
    <xf numFmtId="0" fontId="6" fillId="0" borderId="45" xfId="4" applyFont="1" applyBorder="1" applyAlignment="1" applyProtection="1">
      <alignment horizontal="left" vertical="center" wrapText="1"/>
      <protection locked="0"/>
    </xf>
    <xf numFmtId="0" fontId="6" fillId="0" borderId="46" xfId="4" applyFont="1" applyBorder="1" applyAlignment="1" applyProtection="1">
      <alignment horizontal="left" vertical="center" wrapText="1"/>
      <protection locked="0"/>
    </xf>
    <xf numFmtId="0" fontId="6" fillId="0" borderId="47" xfId="4" applyFont="1" applyBorder="1" applyAlignment="1" applyProtection="1">
      <alignment horizontal="left" vertical="center" wrapText="1"/>
      <protection locked="0"/>
    </xf>
    <xf numFmtId="0" fontId="11" fillId="0" borderId="38" xfId="4" applyFont="1" applyBorder="1">
      <alignment vertical="center"/>
    </xf>
    <xf numFmtId="0" fontId="1" fillId="0" borderId="39" xfId="4" applyBorder="1">
      <alignment vertical="center"/>
    </xf>
    <xf numFmtId="0" fontId="1" fillId="0" borderId="40" xfId="4" applyBorder="1">
      <alignment vertical="center"/>
    </xf>
    <xf numFmtId="0" fontId="6" fillId="0" borderId="31" xfId="4" applyFont="1" applyBorder="1" applyAlignment="1">
      <alignment horizontal="center" vertical="center"/>
    </xf>
    <xf numFmtId="0" fontId="6" fillId="0" borderId="32" xfId="4"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6" fillId="0" borderId="33" xfId="4" applyFont="1" applyBorder="1" applyAlignment="1">
      <alignment horizontal="center" vertical="center"/>
    </xf>
    <xf numFmtId="0" fontId="6" fillId="0" borderId="41" xfId="4" applyFont="1" applyBorder="1" applyAlignment="1">
      <alignment horizontal="center" vertical="center"/>
    </xf>
    <xf numFmtId="0" fontId="6" fillId="0" borderId="19" xfId="4" applyFont="1" applyBorder="1" applyAlignment="1">
      <alignment horizontal="center" vertical="center"/>
    </xf>
    <xf numFmtId="0" fontId="6" fillId="0" borderId="8" xfId="4" applyFont="1" applyBorder="1" applyAlignment="1">
      <alignment horizontal="left" vertical="center"/>
    </xf>
    <xf numFmtId="0" fontId="6" fillId="0" borderId="6" xfId="4" applyFont="1" applyBorder="1" applyAlignment="1">
      <alignment horizontal="left" vertical="center"/>
    </xf>
    <xf numFmtId="0" fontId="6" fillId="0" borderId="7" xfId="4" applyFont="1" applyBorder="1" applyAlignment="1">
      <alignment horizontal="left" vertical="center"/>
    </xf>
    <xf numFmtId="0" fontId="6" fillId="0" borderId="6" xfId="4" applyFont="1" applyBorder="1">
      <alignment vertical="center"/>
    </xf>
    <xf numFmtId="0" fontId="1" fillId="0" borderId="6" xfId="4" applyBorder="1">
      <alignment vertical="center"/>
    </xf>
    <xf numFmtId="0" fontId="5" fillId="0" borderId="8" xfId="4" applyFont="1" applyBorder="1" applyAlignment="1">
      <alignment horizontal="left" vertical="center"/>
    </xf>
    <xf numFmtId="0" fontId="5" fillId="0" borderId="6" xfId="4" applyFont="1" applyBorder="1" applyAlignment="1">
      <alignment horizontal="left" vertical="center"/>
    </xf>
    <xf numFmtId="0" fontId="5" fillId="0" borderId="8" xfId="4" applyFont="1" applyBorder="1" applyAlignment="1">
      <alignment horizontal="right" vertical="center"/>
    </xf>
    <xf numFmtId="0" fontId="5" fillId="0" borderId="6" xfId="4" applyFont="1" applyBorder="1" applyAlignment="1">
      <alignment horizontal="right" vertical="center"/>
    </xf>
    <xf numFmtId="38" fontId="6" fillId="0" borderId="6" xfId="2" applyFont="1" applyBorder="1" applyAlignment="1" applyProtection="1">
      <alignment horizontal="right" vertical="center"/>
      <protection locked="0"/>
    </xf>
    <xf numFmtId="0" fontId="5" fillId="0" borderId="6" xfId="4" applyFont="1" applyBorder="1">
      <alignment vertical="center"/>
    </xf>
    <xf numFmtId="0" fontId="5" fillId="0" borderId="37" xfId="4" applyFont="1" applyBorder="1">
      <alignment vertical="center"/>
    </xf>
    <xf numFmtId="0" fontId="1" fillId="0" borderId="13" xfId="4" applyBorder="1">
      <alignment vertical="center"/>
    </xf>
    <xf numFmtId="0" fontId="5" fillId="0" borderId="13" xfId="4" applyFont="1" applyBorder="1" applyAlignment="1">
      <alignment horizontal="left" vertical="center"/>
    </xf>
    <xf numFmtId="3" fontId="6" fillId="0" borderId="6" xfId="4" applyNumberFormat="1" applyFont="1" applyBorder="1" applyAlignment="1" applyProtection="1">
      <alignment horizontal="right" vertical="center"/>
      <protection locked="0"/>
    </xf>
    <xf numFmtId="38" fontId="6" fillId="0" borderId="6" xfId="2" applyFont="1" applyBorder="1" applyAlignment="1">
      <alignment horizontal="right" vertical="center"/>
    </xf>
    <xf numFmtId="0" fontId="8" fillId="0" borderId="8" xfId="4" applyFont="1" applyBorder="1" applyAlignment="1">
      <alignment vertical="center" shrinkToFit="1"/>
    </xf>
    <xf numFmtId="0" fontId="8" fillId="0" borderId="6" xfId="4" applyFont="1" applyBorder="1" applyAlignment="1">
      <alignment vertical="center" shrinkToFit="1"/>
    </xf>
    <xf numFmtId="0" fontId="8" fillId="0" borderId="7" xfId="4" applyFont="1" applyBorder="1" applyAlignment="1">
      <alignment vertical="center" shrinkToFit="1"/>
    </xf>
    <xf numFmtId="3" fontId="6" fillId="0" borderId="10" xfId="4" applyNumberFormat="1" applyFont="1" applyBorder="1" applyAlignment="1" applyProtection="1">
      <alignment horizontal="right" vertical="center"/>
      <protection locked="0"/>
    </xf>
    <xf numFmtId="38" fontId="6" fillId="0" borderId="10" xfId="2" applyFont="1" applyBorder="1" applyAlignment="1">
      <alignment horizontal="right" vertical="center"/>
    </xf>
    <xf numFmtId="0" fontId="5" fillId="0" borderId="5" xfId="4" applyFont="1" applyBorder="1">
      <alignment vertical="center"/>
    </xf>
    <xf numFmtId="0" fontId="1" fillId="0" borderId="36" xfId="4" applyBorder="1">
      <alignment vertical="center"/>
    </xf>
    <xf numFmtId="0" fontId="5" fillId="0" borderId="12" xfId="4" applyFont="1" applyBorder="1">
      <alignment vertical="center"/>
    </xf>
    <xf numFmtId="0" fontId="5" fillId="0" borderId="1" xfId="4" applyFont="1" applyBorder="1" applyAlignment="1">
      <alignment vertical="center" wrapText="1"/>
    </xf>
    <xf numFmtId="0" fontId="1" fillId="0" borderId="1" xfId="4" applyBorder="1">
      <alignment vertical="center"/>
    </xf>
    <xf numFmtId="0" fontId="5" fillId="0" borderId="2" xfId="4" applyFont="1" applyBorder="1" applyAlignment="1">
      <alignment vertical="center" wrapText="1"/>
    </xf>
    <xf numFmtId="0" fontId="1" fillId="0" borderId="2" xfId="4" applyBorder="1">
      <alignment vertical="center"/>
    </xf>
    <xf numFmtId="0" fontId="5" fillId="0" borderId="3" xfId="4" applyFont="1" applyBorder="1" applyAlignment="1">
      <alignment vertical="center" wrapText="1"/>
    </xf>
    <xf numFmtId="0" fontId="5" fillId="0" borderId="12" xfId="4" applyFont="1" applyBorder="1" applyAlignment="1">
      <alignment horizontal="left" vertical="center" wrapText="1"/>
    </xf>
    <xf numFmtId="0" fontId="5" fillId="0" borderId="12" xfId="4" applyFont="1" applyBorder="1" applyAlignment="1">
      <alignment horizontal="left" vertical="center"/>
    </xf>
    <xf numFmtId="0" fontId="5" fillId="0" borderId="32" xfId="4" applyFont="1" applyBorder="1">
      <alignment vertical="center"/>
    </xf>
    <xf numFmtId="0" fontId="1" fillId="0" borderId="32" xfId="4" applyBorder="1">
      <alignment vertical="center"/>
    </xf>
    <xf numFmtId="0" fontId="5" fillId="0" borderId="3" xfId="4" applyFont="1" applyBorder="1" applyAlignment="1">
      <alignment horizontal="left" vertical="center"/>
    </xf>
    <xf numFmtId="0" fontId="1" fillId="0" borderId="3" xfId="4" applyBorder="1" applyAlignment="1">
      <alignment horizontal="left" vertical="center"/>
    </xf>
    <xf numFmtId="0" fontId="1" fillId="0" borderId="14" xfId="4" applyBorder="1">
      <alignment vertical="center"/>
    </xf>
    <xf numFmtId="0" fontId="2" fillId="0" borderId="31" xfId="4" applyFont="1" applyBorder="1" applyAlignment="1">
      <alignment horizontal="center" vertical="center"/>
    </xf>
    <xf numFmtId="0" fontId="1" fillId="0" borderId="33" xfId="4" applyBorder="1">
      <alignment vertical="center"/>
    </xf>
    <xf numFmtId="0" fontId="5" fillId="0" borderId="34" xfId="4" applyFont="1" applyBorder="1">
      <alignment vertical="center"/>
    </xf>
    <xf numFmtId="0" fontId="1" fillId="0" borderId="0" xfId="4">
      <alignment vertical="center"/>
    </xf>
    <xf numFmtId="0" fontId="1" fillId="0" borderId="0" xfId="3" applyAlignment="1">
      <alignment vertical="center"/>
    </xf>
    <xf numFmtId="0" fontId="1" fillId="0" borderId="35" xfId="3" applyBorder="1" applyAlignment="1">
      <alignment vertical="center"/>
    </xf>
    <xf numFmtId="0" fontId="1" fillId="0" borderId="9"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1" fillId="0" borderId="12" xfId="4" applyBorder="1">
      <alignment vertical="center"/>
    </xf>
    <xf numFmtId="0" fontId="5" fillId="0" borderId="1" xfId="4" applyFont="1" applyBorder="1" applyAlignment="1">
      <alignment horizontal="left" vertical="center"/>
    </xf>
    <xf numFmtId="0" fontId="1" fillId="0" borderId="3" xfId="4" applyBorder="1">
      <alignment vertical="center"/>
    </xf>
    <xf numFmtId="0" fontId="17" fillId="0" borderId="0" xfId="1" applyFont="1" applyAlignment="1">
      <alignment horizontal="right"/>
    </xf>
  </cellXfs>
  <cellStyles count="5">
    <cellStyle name="ハイパーリンク" xfId="1" builtinId="8"/>
    <cellStyle name="桁区切り 2" xfId="2"/>
    <cellStyle name="標準" xfId="0" builtinId="0"/>
    <cellStyle name="標準 2" xfId="3"/>
    <cellStyle name="標準_htmlfile_bas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82"/>
  <sheetViews>
    <sheetView tabSelected="1" view="pageBreakPreview" zoomScaleNormal="100" zoomScaleSheetLayoutView="100" workbookViewId="0">
      <selection activeCell="G2" sqref="G2"/>
    </sheetView>
  </sheetViews>
  <sheetFormatPr defaultRowHeight="18.75" x14ac:dyDescent="0.4"/>
  <cols>
    <col min="1" max="1" width="2.75" customWidth="1"/>
    <col min="2" max="2" width="5.375" style="31" bestFit="1" customWidth="1"/>
    <col min="3" max="3" width="4.375" style="31" bestFit="1" customWidth="1"/>
    <col min="4" max="4" width="42.125" bestFit="1" customWidth="1"/>
    <col min="5" max="5" width="7.5" style="31" customWidth="1"/>
    <col min="6" max="6" width="2.75" customWidth="1"/>
  </cols>
  <sheetData>
    <row r="2" spans="2:5" ht="19.5" thickBot="1" x14ac:dyDescent="0.45">
      <c r="B2" s="41" t="s">
        <v>641</v>
      </c>
      <c r="D2" s="42"/>
    </row>
    <row r="3" spans="2:5" ht="20.25" thickBot="1" x14ac:dyDescent="0.45">
      <c r="B3" s="43"/>
      <c r="C3" s="53"/>
      <c r="D3" s="54"/>
      <c r="E3" s="52" t="str">
        <f>HYPERLINK("#"&amp;"D"&amp; SUMPRODUCT(($D$7:$D$82=D4)*(ROW($D$7:$D$82))),"🔍")</f>
        <v>🔍</v>
      </c>
    </row>
    <row r="4" spans="2:5" hidden="1" x14ac:dyDescent="0.4">
      <c r="B4" s="55"/>
      <c r="C4" s="55"/>
      <c r="D4" s="45" t="str">
        <f>VLOOKUP("*" &amp; C3 &amp; "*",D7:D82,1,FALSE)</f>
        <v>（宗）在日本南ﾌﾟﾚｽﾋﾞﾃﾘｱﾝﾐｯｼｮﾝ</v>
      </c>
      <c r="E4" s="44"/>
    </row>
    <row r="5" spans="2:5" ht="19.5" thickBot="1" x14ac:dyDescent="0.3">
      <c r="B5" s="46"/>
      <c r="C5" s="47"/>
      <c r="D5" s="45"/>
      <c r="E5" s="139" t="s">
        <v>643</v>
      </c>
    </row>
    <row r="6" spans="2:5" ht="19.5" thickBot="1" x14ac:dyDescent="0.45">
      <c r="B6" s="32" t="s">
        <v>633</v>
      </c>
      <c r="C6" s="33" t="s">
        <v>634</v>
      </c>
      <c r="D6" s="33" t="s">
        <v>635</v>
      </c>
      <c r="E6" s="34" t="s">
        <v>642</v>
      </c>
    </row>
    <row r="7" spans="2:5" ht="19.5" thickTop="1" x14ac:dyDescent="0.4">
      <c r="B7" s="59" t="s">
        <v>636</v>
      </c>
      <c r="C7" s="39">
        <v>1</v>
      </c>
      <c r="D7" s="40" t="s">
        <v>5</v>
      </c>
      <c r="E7" s="48" t="str">
        <f>HYPERLINK("#'"&amp;D7&amp;"'!A1","➡")</f>
        <v>➡</v>
      </c>
    </row>
    <row r="8" spans="2:5" x14ac:dyDescent="0.4">
      <c r="B8" s="57"/>
      <c r="C8" s="35">
        <v>2</v>
      </c>
      <c r="D8" s="36" t="s">
        <v>59</v>
      </c>
      <c r="E8" s="48" t="str">
        <f t="shared" ref="E8:E71" si="0">HYPERLINK("#'"&amp;D8&amp;"'!A1","➡")</f>
        <v>➡</v>
      </c>
    </row>
    <row r="9" spans="2:5" x14ac:dyDescent="0.4">
      <c r="B9" s="57"/>
      <c r="C9" s="35">
        <v>3</v>
      </c>
      <c r="D9" s="36" t="s">
        <v>66</v>
      </c>
      <c r="E9" s="48" t="str">
        <f t="shared" si="0"/>
        <v>➡</v>
      </c>
    </row>
    <row r="10" spans="2:5" x14ac:dyDescent="0.4">
      <c r="B10" s="57"/>
      <c r="C10" s="35">
        <v>4</v>
      </c>
      <c r="D10" s="36" t="s">
        <v>73</v>
      </c>
      <c r="E10" s="48" t="str">
        <f t="shared" si="0"/>
        <v>➡</v>
      </c>
    </row>
    <row r="11" spans="2:5" x14ac:dyDescent="0.4">
      <c r="B11" s="57"/>
      <c r="C11" s="35">
        <v>5</v>
      </c>
      <c r="D11" s="36" t="s">
        <v>83</v>
      </c>
      <c r="E11" s="48" t="str">
        <f t="shared" si="0"/>
        <v>➡</v>
      </c>
    </row>
    <row r="12" spans="2:5" x14ac:dyDescent="0.4">
      <c r="B12" s="57"/>
      <c r="C12" s="35">
        <v>6</v>
      </c>
      <c r="D12" s="36" t="s">
        <v>91</v>
      </c>
      <c r="E12" s="48" t="str">
        <f t="shared" si="0"/>
        <v>➡</v>
      </c>
    </row>
    <row r="13" spans="2:5" x14ac:dyDescent="0.4">
      <c r="B13" s="57"/>
      <c r="C13" s="35">
        <v>7</v>
      </c>
      <c r="D13" s="36" t="s">
        <v>98</v>
      </c>
      <c r="E13" s="48" t="str">
        <f t="shared" si="0"/>
        <v>➡</v>
      </c>
    </row>
    <row r="14" spans="2:5" x14ac:dyDescent="0.4">
      <c r="B14" s="57"/>
      <c r="C14" s="35">
        <v>8</v>
      </c>
      <c r="D14" s="36" t="s">
        <v>104</v>
      </c>
      <c r="E14" s="48" t="str">
        <f t="shared" si="0"/>
        <v>➡</v>
      </c>
    </row>
    <row r="15" spans="2:5" x14ac:dyDescent="0.4">
      <c r="B15" s="57"/>
      <c r="C15" s="35">
        <v>9</v>
      </c>
      <c r="D15" s="36" t="s">
        <v>110</v>
      </c>
      <c r="E15" s="48" t="str">
        <f t="shared" si="0"/>
        <v>➡</v>
      </c>
    </row>
    <row r="16" spans="2:5" x14ac:dyDescent="0.4">
      <c r="B16" s="57"/>
      <c r="C16" s="35">
        <v>10</v>
      </c>
      <c r="D16" s="36" t="s">
        <v>117</v>
      </c>
      <c r="E16" s="48" t="str">
        <f t="shared" si="0"/>
        <v>➡</v>
      </c>
    </row>
    <row r="17" spans="2:5" x14ac:dyDescent="0.4">
      <c r="B17" s="57"/>
      <c r="C17" s="35">
        <v>11</v>
      </c>
      <c r="D17" s="36" t="s">
        <v>125</v>
      </c>
      <c r="E17" s="48" t="str">
        <f t="shared" si="0"/>
        <v>➡</v>
      </c>
    </row>
    <row r="18" spans="2:5" x14ac:dyDescent="0.4">
      <c r="B18" s="57"/>
      <c r="C18" s="35">
        <v>12</v>
      </c>
      <c r="D18" s="36" t="s">
        <v>132</v>
      </c>
      <c r="E18" s="48" t="str">
        <f t="shared" si="0"/>
        <v>➡</v>
      </c>
    </row>
    <row r="19" spans="2:5" x14ac:dyDescent="0.4">
      <c r="B19" s="57"/>
      <c r="C19" s="35">
        <v>13</v>
      </c>
      <c r="D19" s="36" t="s">
        <v>141</v>
      </c>
      <c r="E19" s="48" t="str">
        <f t="shared" si="0"/>
        <v>➡</v>
      </c>
    </row>
    <row r="20" spans="2:5" x14ac:dyDescent="0.4">
      <c r="B20" s="57"/>
      <c r="C20" s="35">
        <v>14</v>
      </c>
      <c r="D20" s="36" t="s">
        <v>149</v>
      </c>
      <c r="E20" s="48" t="str">
        <f t="shared" si="0"/>
        <v>➡</v>
      </c>
    </row>
    <row r="21" spans="2:5" x14ac:dyDescent="0.4">
      <c r="B21" s="57"/>
      <c r="C21" s="35">
        <v>15</v>
      </c>
      <c r="D21" s="36" t="s">
        <v>157</v>
      </c>
      <c r="E21" s="48" t="str">
        <f t="shared" si="0"/>
        <v>➡</v>
      </c>
    </row>
    <row r="22" spans="2:5" x14ac:dyDescent="0.4">
      <c r="B22" s="57"/>
      <c r="C22" s="35">
        <v>16</v>
      </c>
      <c r="D22" s="36" t="s">
        <v>165</v>
      </c>
      <c r="E22" s="48" t="str">
        <f t="shared" si="0"/>
        <v>➡</v>
      </c>
    </row>
    <row r="23" spans="2:5" x14ac:dyDescent="0.4">
      <c r="B23" s="57"/>
      <c r="C23" s="35">
        <v>17</v>
      </c>
      <c r="D23" s="36" t="s">
        <v>172</v>
      </c>
      <c r="E23" s="48" t="str">
        <f t="shared" si="0"/>
        <v>➡</v>
      </c>
    </row>
    <row r="24" spans="2:5" x14ac:dyDescent="0.4">
      <c r="B24" s="57"/>
      <c r="C24" s="35">
        <v>18</v>
      </c>
      <c r="D24" s="36" t="s">
        <v>178</v>
      </c>
      <c r="E24" s="48" t="str">
        <f t="shared" si="0"/>
        <v>➡</v>
      </c>
    </row>
    <row r="25" spans="2:5" x14ac:dyDescent="0.4">
      <c r="B25" s="57"/>
      <c r="C25" s="35">
        <v>19</v>
      </c>
      <c r="D25" s="36" t="s">
        <v>185</v>
      </c>
      <c r="E25" s="48" t="str">
        <f t="shared" si="0"/>
        <v>➡</v>
      </c>
    </row>
    <row r="26" spans="2:5" x14ac:dyDescent="0.4">
      <c r="B26" s="57"/>
      <c r="C26" s="35">
        <v>20</v>
      </c>
      <c r="D26" s="36" t="s">
        <v>195</v>
      </c>
      <c r="E26" s="48" t="str">
        <f t="shared" si="0"/>
        <v>➡</v>
      </c>
    </row>
    <row r="27" spans="2:5" ht="19.5" thickBot="1" x14ac:dyDescent="0.45">
      <c r="B27" s="58"/>
      <c r="C27" s="37">
        <v>21</v>
      </c>
      <c r="D27" s="38" t="s">
        <v>205</v>
      </c>
      <c r="E27" s="49" t="str">
        <f t="shared" si="0"/>
        <v>➡</v>
      </c>
    </row>
    <row r="28" spans="2:5" x14ac:dyDescent="0.4">
      <c r="B28" s="56" t="s">
        <v>637</v>
      </c>
      <c r="C28" s="39">
        <v>1</v>
      </c>
      <c r="D28" s="40" t="s">
        <v>213</v>
      </c>
      <c r="E28" s="50" t="str">
        <f t="shared" si="0"/>
        <v>➡</v>
      </c>
    </row>
    <row r="29" spans="2:5" x14ac:dyDescent="0.4">
      <c r="B29" s="57"/>
      <c r="C29" s="35">
        <v>2</v>
      </c>
      <c r="D29" s="36" t="s">
        <v>223</v>
      </c>
      <c r="E29" s="48" t="str">
        <f t="shared" si="0"/>
        <v>➡</v>
      </c>
    </row>
    <row r="30" spans="2:5" x14ac:dyDescent="0.4">
      <c r="B30" s="57"/>
      <c r="C30" s="35">
        <v>3</v>
      </c>
      <c r="D30" s="36" t="s">
        <v>231</v>
      </c>
      <c r="E30" s="48" t="str">
        <f t="shared" si="0"/>
        <v>➡</v>
      </c>
    </row>
    <row r="31" spans="2:5" x14ac:dyDescent="0.4">
      <c r="B31" s="57"/>
      <c r="C31" s="35">
        <v>4</v>
      </c>
      <c r="D31" s="36" t="s">
        <v>239</v>
      </c>
      <c r="E31" s="48" t="str">
        <f t="shared" si="0"/>
        <v>➡</v>
      </c>
    </row>
    <row r="32" spans="2:5" x14ac:dyDescent="0.4">
      <c r="B32" s="57"/>
      <c r="C32" s="35">
        <v>5</v>
      </c>
      <c r="D32" s="36" t="s">
        <v>245</v>
      </c>
      <c r="E32" s="48" t="str">
        <f t="shared" si="0"/>
        <v>➡</v>
      </c>
    </row>
    <row r="33" spans="2:5" x14ac:dyDescent="0.4">
      <c r="B33" s="57"/>
      <c r="C33" s="35">
        <v>6</v>
      </c>
      <c r="D33" s="36" t="s">
        <v>255</v>
      </c>
      <c r="E33" s="48" t="str">
        <f t="shared" si="0"/>
        <v>➡</v>
      </c>
    </row>
    <row r="34" spans="2:5" x14ac:dyDescent="0.4">
      <c r="B34" s="57"/>
      <c r="C34" s="35">
        <v>7</v>
      </c>
      <c r="D34" s="36" t="s">
        <v>262</v>
      </c>
      <c r="E34" s="48" t="str">
        <f t="shared" si="0"/>
        <v>➡</v>
      </c>
    </row>
    <row r="35" spans="2:5" x14ac:dyDescent="0.4">
      <c r="B35" s="57"/>
      <c r="C35" s="35">
        <v>8</v>
      </c>
      <c r="D35" s="36" t="s">
        <v>270</v>
      </c>
      <c r="E35" s="48" t="str">
        <f t="shared" si="0"/>
        <v>➡</v>
      </c>
    </row>
    <row r="36" spans="2:5" x14ac:dyDescent="0.4">
      <c r="B36" s="57"/>
      <c r="C36" s="35">
        <v>9</v>
      </c>
      <c r="D36" s="36" t="s">
        <v>278</v>
      </c>
      <c r="E36" s="48" t="str">
        <f t="shared" si="0"/>
        <v>➡</v>
      </c>
    </row>
    <row r="37" spans="2:5" x14ac:dyDescent="0.4">
      <c r="B37" s="57"/>
      <c r="C37" s="35">
        <v>10</v>
      </c>
      <c r="D37" s="36" t="s">
        <v>284</v>
      </c>
      <c r="E37" s="48" t="str">
        <f t="shared" si="0"/>
        <v>➡</v>
      </c>
    </row>
    <row r="38" spans="2:5" x14ac:dyDescent="0.4">
      <c r="B38" s="57"/>
      <c r="C38" s="35">
        <v>11</v>
      </c>
      <c r="D38" s="36" t="s">
        <v>292</v>
      </c>
      <c r="E38" s="48" t="str">
        <f t="shared" si="0"/>
        <v>➡</v>
      </c>
    </row>
    <row r="39" spans="2:5" x14ac:dyDescent="0.4">
      <c r="B39" s="57"/>
      <c r="C39" s="35">
        <v>12</v>
      </c>
      <c r="D39" s="36" t="s">
        <v>300</v>
      </c>
      <c r="E39" s="48" t="str">
        <f t="shared" si="0"/>
        <v>➡</v>
      </c>
    </row>
    <row r="40" spans="2:5" x14ac:dyDescent="0.4">
      <c r="B40" s="57"/>
      <c r="C40" s="35">
        <v>13</v>
      </c>
      <c r="D40" s="36" t="s">
        <v>308</v>
      </c>
      <c r="E40" s="48" t="str">
        <f t="shared" si="0"/>
        <v>➡</v>
      </c>
    </row>
    <row r="41" spans="2:5" x14ac:dyDescent="0.4">
      <c r="B41" s="57"/>
      <c r="C41" s="35">
        <v>14</v>
      </c>
      <c r="D41" s="36" t="s">
        <v>317</v>
      </c>
      <c r="E41" s="48" t="str">
        <f t="shared" si="0"/>
        <v>➡</v>
      </c>
    </row>
    <row r="42" spans="2:5" x14ac:dyDescent="0.4">
      <c r="B42" s="57"/>
      <c r="C42" s="35">
        <v>15</v>
      </c>
      <c r="D42" s="36" t="s">
        <v>325</v>
      </c>
      <c r="E42" s="48" t="str">
        <f t="shared" si="0"/>
        <v>➡</v>
      </c>
    </row>
    <row r="43" spans="2:5" x14ac:dyDescent="0.4">
      <c r="B43" s="57"/>
      <c r="C43" s="35">
        <v>16</v>
      </c>
      <c r="D43" s="36" t="s">
        <v>333</v>
      </c>
      <c r="E43" s="48" t="str">
        <f t="shared" si="0"/>
        <v>➡</v>
      </c>
    </row>
    <row r="44" spans="2:5" x14ac:dyDescent="0.4">
      <c r="B44" s="57"/>
      <c r="C44" s="35">
        <v>17</v>
      </c>
      <c r="D44" s="36" t="s">
        <v>342</v>
      </c>
      <c r="E44" s="48" t="str">
        <f t="shared" si="0"/>
        <v>➡</v>
      </c>
    </row>
    <row r="45" spans="2:5" x14ac:dyDescent="0.4">
      <c r="B45" s="57"/>
      <c r="C45" s="35">
        <v>18</v>
      </c>
      <c r="D45" s="36" t="s">
        <v>348</v>
      </c>
      <c r="E45" s="48" t="str">
        <f t="shared" si="0"/>
        <v>➡</v>
      </c>
    </row>
    <row r="46" spans="2:5" x14ac:dyDescent="0.4">
      <c r="B46" s="57"/>
      <c r="C46" s="35">
        <v>19</v>
      </c>
      <c r="D46" s="36" t="s">
        <v>355</v>
      </c>
      <c r="E46" s="48" t="str">
        <f t="shared" si="0"/>
        <v>➡</v>
      </c>
    </row>
    <row r="47" spans="2:5" x14ac:dyDescent="0.4">
      <c r="B47" s="57"/>
      <c r="C47" s="35">
        <v>20</v>
      </c>
      <c r="D47" s="36" t="s">
        <v>364</v>
      </c>
      <c r="E47" s="48" t="str">
        <f t="shared" si="0"/>
        <v>➡</v>
      </c>
    </row>
    <row r="48" spans="2:5" x14ac:dyDescent="0.4">
      <c r="B48" s="57"/>
      <c r="C48" s="35">
        <v>21</v>
      </c>
      <c r="D48" s="36" t="s">
        <v>370</v>
      </c>
      <c r="E48" s="48" t="str">
        <f t="shared" si="0"/>
        <v>➡</v>
      </c>
    </row>
    <row r="49" spans="2:5" x14ac:dyDescent="0.4">
      <c r="B49" s="57"/>
      <c r="C49" s="35">
        <v>22</v>
      </c>
      <c r="D49" s="36" t="s">
        <v>376</v>
      </c>
      <c r="E49" s="48" t="str">
        <f t="shared" si="0"/>
        <v>➡</v>
      </c>
    </row>
    <row r="50" spans="2:5" x14ac:dyDescent="0.4">
      <c r="B50" s="57"/>
      <c r="C50" s="35">
        <v>23</v>
      </c>
      <c r="D50" s="36" t="s">
        <v>386</v>
      </c>
      <c r="E50" s="48" t="str">
        <f t="shared" si="0"/>
        <v>➡</v>
      </c>
    </row>
    <row r="51" spans="2:5" x14ac:dyDescent="0.4">
      <c r="B51" s="57"/>
      <c r="C51" s="35">
        <v>24</v>
      </c>
      <c r="D51" s="36" t="s">
        <v>392</v>
      </c>
      <c r="E51" s="48" t="str">
        <f t="shared" si="0"/>
        <v>➡</v>
      </c>
    </row>
    <row r="52" spans="2:5" x14ac:dyDescent="0.4">
      <c r="B52" s="57"/>
      <c r="C52" s="35">
        <v>25</v>
      </c>
      <c r="D52" s="36" t="s">
        <v>399</v>
      </c>
      <c r="E52" s="48" t="str">
        <f t="shared" si="0"/>
        <v>➡</v>
      </c>
    </row>
    <row r="53" spans="2:5" x14ac:dyDescent="0.4">
      <c r="B53" s="57"/>
      <c r="C53" s="35">
        <v>26</v>
      </c>
      <c r="D53" s="36" t="s">
        <v>407</v>
      </c>
      <c r="E53" s="48" t="str">
        <f t="shared" si="0"/>
        <v>➡</v>
      </c>
    </row>
    <row r="54" spans="2:5" x14ac:dyDescent="0.4">
      <c r="B54" s="57"/>
      <c r="C54" s="35">
        <v>27</v>
      </c>
      <c r="D54" s="36" t="s">
        <v>415</v>
      </c>
      <c r="E54" s="48" t="str">
        <f t="shared" si="0"/>
        <v>➡</v>
      </c>
    </row>
    <row r="55" spans="2:5" ht="19.5" thickBot="1" x14ac:dyDescent="0.45">
      <c r="B55" s="58"/>
      <c r="C55" s="37">
        <v>28</v>
      </c>
      <c r="D55" s="38" t="s">
        <v>422</v>
      </c>
      <c r="E55" s="51" t="str">
        <f t="shared" si="0"/>
        <v>➡</v>
      </c>
    </row>
    <row r="56" spans="2:5" x14ac:dyDescent="0.4">
      <c r="B56" s="56" t="s">
        <v>638</v>
      </c>
      <c r="C56" s="39">
        <v>1</v>
      </c>
      <c r="D56" s="40" t="s">
        <v>429</v>
      </c>
      <c r="E56" s="48" t="str">
        <f t="shared" si="0"/>
        <v>➡</v>
      </c>
    </row>
    <row r="57" spans="2:5" x14ac:dyDescent="0.4">
      <c r="B57" s="57"/>
      <c r="C57" s="35">
        <v>2</v>
      </c>
      <c r="D57" s="36" t="s">
        <v>437</v>
      </c>
      <c r="E57" s="48" t="str">
        <f t="shared" si="0"/>
        <v>➡</v>
      </c>
    </row>
    <row r="58" spans="2:5" x14ac:dyDescent="0.4">
      <c r="B58" s="57"/>
      <c r="C58" s="35">
        <v>3</v>
      </c>
      <c r="D58" s="36" t="s">
        <v>444</v>
      </c>
      <c r="E58" s="48" t="str">
        <f t="shared" si="0"/>
        <v>➡</v>
      </c>
    </row>
    <row r="59" spans="2:5" x14ac:dyDescent="0.4">
      <c r="B59" s="57"/>
      <c r="C59" s="35">
        <v>4</v>
      </c>
      <c r="D59" s="36" t="s">
        <v>452</v>
      </c>
      <c r="E59" s="48" t="str">
        <f t="shared" si="0"/>
        <v>➡</v>
      </c>
    </row>
    <row r="60" spans="2:5" x14ac:dyDescent="0.4">
      <c r="B60" s="57"/>
      <c r="C60" s="35">
        <v>5</v>
      </c>
      <c r="D60" s="36" t="s">
        <v>460</v>
      </c>
      <c r="E60" s="48" t="str">
        <f t="shared" si="0"/>
        <v>➡</v>
      </c>
    </row>
    <row r="61" spans="2:5" x14ac:dyDescent="0.4">
      <c r="B61" s="57"/>
      <c r="C61" s="35">
        <v>6</v>
      </c>
      <c r="D61" s="36" t="s">
        <v>468</v>
      </c>
      <c r="E61" s="48" t="str">
        <f t="shared" si="0"/>
        <v>➡</v>
      </c>
    </row>
    <row r="62" spans="2:5" x14ac:dyDescent="0.4">
      <c r="B62" s="57"/>
      <c r="C62" s="35">
        <v>7</v>
      </c>
      <c r="D62" s="36" t="s">
        <v>477</v>
      </c>
      <c r="E62" s="48" t="str">
        <f t="shared" si="0"/>
        <v>➡</v>
      </c>
    </row>
    <row r="63" spans="2:5" x14ac:dyDescent="0.4">
      <c r="B63" s="57"/>
      <c r="C63" s="35">
        <v>8</v>
      </c>
      <c r="D63" s="36" t="s">
        <v>486</v>
      </c>
      <c r="E63" s="48" t="str">
        <f t="shared" si="0"/>
        <v>➡</v>
      </c>
    </row>
    <row r="64" spans="2:5" x14ac:dyDescent="0.4">
      <c r="B64" s="57"/>
      <c r="C64" s="35">
        <v>9</v>
      </c>
      <c r="D64" s="36" t="s">
        <v>494</v>
      </c>
      <c r="E64" s="48" t="str">
        <f t="shared" si="0"/>
        <v>➡</v>
      </c>
    </row>
    <row r="65" spans="2:5" x14ac:dyDescent="0.4">
      <c r="B65" s="57"/>
      <c r="C65" s="35">
        <v>10</v>
      </c>
      <c r="D65" s="36" t="s">
        <v>502</v>
      </c>
      <c r="E65" s="48" t="str">
        <f t="shared" si="0"/>
        <v>➡</v>
      </c>
    </row>
    <row r="66" spans="2:5" ht="19.5" thickBot="1" x14ac:dyDescent="0.45">
      <c r="B66" s="58"/>
      <c r="C66" s="37">
        <v>11</v>
      </c>
      <c r="D66" s="38" t="s">
        <v>511</v>
      </c>
      <c r="E66" s="51" t="str">
        <f t="shared" si="0"/>
        <v>➡</v>
      </c>
    </row>
    <row r="67" spans="2:5" x14ac:dyDescent="0.4">
      <c r="B67" s="56" t="s">
        <v>639</v>
      </c>
      <c r="C67" s="39">
        <v>1</v>
      </c>
      <c r="D67" s="40" t="s">
        <v>518</v>
      </c>
      <c r="E67" s="48" t="str">
        <f t="shared" si="0"/>
        <v>➡</v>
      </c>
    </row>
    <row r="68" spans="2:5" x14ac:dyDescent="0.4">
      <c r="B68" s="57"/>
      <c r="C68" s="35">
        <v>2</v>
      </c>
      <c r="D68" s="36" t="s">
        <v>525</v>
      </c>
      <c r="E68" s="48" t="str">
        <f t="shared" si="0"/>
        <v>➡</v>
      </c>
    </row>
    <row r="69" spans="2:5" x14ac:dyDescent="0.4">
      <c r="B69" s="57"/>
      <c r="C69" s="35">
        <v>3</v>
      </c>
      <c r="D69" s="36" t="s">
        <v>532</v>
      </c>
      <c r="E69" s="48" t="str">
        <f t="shared" si="0"/>
        <v>➡</v>
      </c>
    </row>
    <row r="70" spans="2:5" x14ac:dyDescent="0.4">
      <c r="B70" s="57"/>
      <c r="C70" s="35">
        <v>4</v>
      </c>
      <c r="D70" s="36" t="s">
        <v>540</v>
      </c>
      <c r="E70" s="48" t="str">
        <f t="shared" si="0"/>
        <v>➡</v>
      </c>
    </row>
    <row r="71" spans="2:5" x14ac:dyDescent="0.4">
      <c r="B71" s="57"/>
      <c r="C71" s="35">
        <v>5</v>
      </c>
      <c r="D71" s="36" t="s">
        <v>548</v>
      </c>
      <c r="E71" s="48" t="str">
        <f t="shared" si="0"/>
        <v>➡</v>
      </c>
    </row>
    <row r="72" spans="2:5" x14ac:dyDescent="0.4">
      <c r="B72" s="57"/>
      <c r="C72" s="35">
        <v>6</v>
      </c>
      <c r="D72" s="36" t="s">
        <v>557</v>
      </c>
      <c r="E72" s="48" t="str">
        <f t="shared" ref="E72:E82" si="1">HYPERLINK("#'"&amp;D72&amp;"'!A1","➡")</f>
        <v>➡</v>
      </c>
    </row>
    <row r="73" spans="2:5" x14ac:dyDescent="0.4">
      <c r="B73" s="57"/>
      <c r="C73" s="35">
        <v>7</v>
      </c>
      <c r="D73" s="36" t="s">
        <v>564</v>
      </c>
      <c r="E73" s="48" t="str">
        <f t="shared" si="1"/>
        <v>➡</v>
      </c>
    </row>
    <row r="74" spans="2:5" x14ac:dyDescent="0.4">
      <c r="B74" s="57"/>
      <c r="C74" s="35">
        <v>8</v>
      </c>
      <c r="D74" s="36" t="s">
        <v>570</v>
      </c>
      <c r="E74" s="48" t="str">
        <f t="shared" si="1"/>
        <v>➡</v>
      </c>
    </row>
    <row r="75" spans="2:5" x14ac:dyDescent="0.4">
      <c r="B75" s="57"/>
      <c r="C75" s="35">
        <v>9</v>
      </c>
      <c r="D75" s="36" t="s">
        <v>578</v>
      </c>
      <c r="E75" s="48" t="str">
        <f t="shared" si="1"/>
        <v>➡</v>
      </c>
    </row>
    <row r="76" spans="2:5" x14ac:dyDescent="0.4">
      <c r="B76" s="57"/>
      <c r="C76" s="35">
        <v>10</v>
      </c>
      <c r="D76" s="36" t="s">
        <v>587</v>
      </c>
      <c r="E76" s="48" t="str">
        <f t="shared" si="1"/>
        <v>➡</v>
      </c>
    </row>
    <row r="77" spans="2:5" x14ac:dyDescent="0.4">
      <c r="B77" s="57"/>
      <c r="C77" s="35">
        <v>11</v>
      </c>
      <c r="D77" s="36" t="s">
        <v>593</v>
      </c>
      <c r="E77" s="48" t="str">
        <f t="shared" si="1"/>
        <v>➡</v>
      </c>
    </row>
    <row r="78" spans="2:5" ht="19.5" thickBot="1" x14ac:dyDescent="0.45">
      <c r="B78" s="58"/>
      <c r="C78" s="37">
        <v>12</v>
      </c>
      <c r="D78" s="38" t="s">
        <v>600</v>
      </c>
      <c r="E78" s="51" t="str">
        <f t="shared" si="1"/>
        <v>➡</v>
      </c>
    </row>
    <row r="79" spans="2:5" x14ac:dyDescent="0.4">
      <c r="B79" s="56" t="s">
        <v>640</v>
      </c>
      <c r="C79" s="39">
        <v>1</v>
      </c>
      <c r="D79" s="40" t="s">
        <v>608</v>
      </c>
      <c r="E79" s="48" t="str">
        <f t="shared" si="1"/>
        <v>➡</v>
      </c>
    </row>
    <row r="80" spans="2:5" x14ac:dyDescent="0.4">
      <c r="B80" s="57"/>
      <c r="C80" s="35">
        <v>2</v>
      </c>
      <c r="D80" s="36" t="s">
        <v>615</v>
      </c>
      <c r="E80" s="48" t="str">
        <f t="shared" si="1"/>
        <v>➡</v>
      </c>
    </row>
    <row r="81" spans="2:5" x14ac:dyDescent="0.4">
      <c r="B81" s="57"/>
      <c r="C81" s="35">
        <v>3</v>
      </c>
      <c r="D81" s="36" t="s">
        <v>621</v>
      </c>
      <c r="E81" s="48" t="str">
        <f t="shared" si="1"/>
        <v>➡</v>
      </c>
    </row>
    <row r="82" spans="2:5" ht="19.5" thickBot="1" x14ac:dyDescent="0.45">
      <c r="B82" s="58"/>
      <c r="C82" s="37">
        <v>4</v>
      </c>
      <c r="D82" s="38" t="s">
        <v>627</v>
      </c>
      <c r="E82" s="51" t="str">
        <f t="shared" si="1"/>
        <v>➡</v>
      </c>
    </row>
  </sheetData>
  <sheetProtection password="CC71" sheet="1" objects="1" scenarios="1"/>
  <mergeCells count="7">
    <mergeCell ref="C3:D3"/>
    <mergeCell ref="B4:C4"/>
    <mergeCell ref="B79:B82"/>
    <mergeCell ref="B7:B27"/>
    <mergeCell ref="B28:B55"/>
    <mergeCell ref="B56:B66"/>
    <mergeCell ref="B67:B78"/>
  </mergeCells>
  <phoneticPr fontId="3"/>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109</v>
      </c>
      <c r="D4" s="137"/>
      <c r="E4" s="137"/>
      <c r="F4" s="137"/>
      <c r="G4" s="137"/>
      <c r="H4" s="116"/>
      <c r="I4" s="114" t="s">
        <v>4</v>
      </c>
      <c r="J4" s="137" t="s">
        <v>110</v>
      </c>
      <c r="K4" s="137"/>
      <c r="L4" s="137"/>
      <c r="M4" s="137"/>
      <c r="N4" s="137"/>
      <c r="O4" s="116"/>
    </row>
    <row r="5" spans="1:15" ht="15" customHeight="1" x14ac:dyDescent="0.4">
      <c r="A5" s="136"/>
      <c r="B5" s="136"/>
      <c r="C5" s="124" t="s">
        <v>6</v>
      </c>
      <c r="D5" s="124"/>
      <c r="E5" s="124"/>
      <c r="F5" s="124"/>
      <c r="G5" s="124"/>
      <c r="H5" s="138"/>
      <c r="I5" s="136"/>
      <c r="J5" s="124" t="s">
        <v>111</v>
      </c>
      <c r="K5" s="124"/>
      <c r="L5" s="124"/>
      <c r="M5" s="124"/>
      <c r="N5" s="124"/>
      <c r="O5" s="125"/>
    </row>
    <row r="6" spans="1:15" ht="15" customHeight="1" x14ac:dyDescent="0.4">
      <c r="A6" s="114" t="s">
        <v>8</v>
      </c>
      <c r="B6" s="114"/>
      <c r="C6" s="114"/>
      <c r="D6" s="114"/>
      <c r="E6" s="114"/>
      <c r="F6" s="114" t="s">
        <v>93</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112</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29785</v>
      </c>
      <c r="H17" s="105"/>
      <c r="I17" s="12" t="s">
        <v>29</v>
      </c>
      <c r="J17" s="13"/>
      <c r="K17" s="11"/>
      <c r="L17" s="106">
        <v>27938</v>
      </c>
      <c r="M17" s="106"/>
      <c r="N17" s="12" t="s">
        <v>29</v>
      </c>
      <c r="O17" s="13"/>
    </row>
    <row r="18" spans="1:15" ht="15.95" customHeight="1" x14ac:dyDescent="0.4">
      <c r="A18" s="107" t="s">
        <v>30</v>
      </c>
      <c r="B18" s="108"/>
      <c r="C18" s="108"/>
      <c r="D18" s="108"/>
      <c r="E18" s="109"/>
      <c r="F18" s="14"/>
      <c r="G18" s="110">
        <v>31472</v>
      </c>
      <c r="H18" s="110"/>
      <c r="I18" s="15" t="s">
        <v>29</v>
      </c>
      <c r="J18" s="16"/>
      <c r="K18" s="14"/>
      <c r="L18" s="111">
        <v>29618</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2</v>
      </c>
      <c r="K24" s="23" t="s">
        <v>43</v>
      </c>
      <c r="L24" s="24">
        <v>12</v>
      </c>
      <c r="M24" s="23" t="s">
        <v>43</v>
      </c>
      <c r="N24" s="24">
        <v>8.3000000000000007</v>
      </c>
      <c r="O24" s="25" t="s">
        <v>43</v>
      </c>
    </row>
    <row r="25" spans="1:15" ht="15" customHeight="1" x14ac:dyDescent="0.4">
      <c r="A25" s="91" t="s">
        <v>45</v>
      </c>
      <c r="B25" s="92"/>
      <c r="C25" s="92"/>
      <c r="D25" s="92"/>
      <c r="E25" s="92"/>
      <c r="F25" s="92"/>
      <c r="G25" s="93"/>
      <c r="H25" s="26">
        <v>3</v>
      </c>
      <c r="I25" s="23" t="s">
        <v>43</v>
      </c>
      <c r="J25" s="27">
        <v>1.8</v>
      </c>
      <c r="K25" s="23" t="s">
        <v>43</v>
      </c>
      <c r="L25" s="27">
        <v>11.6</v>
      </c>
      <c r="M25" s="23" t="s">
        <v>43</v>
      </c>
      <c r="N25" s="27">
        <v>8</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113</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114</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115</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116</v>
      </c>
      <c r="D4" s="137"/>
      <c r="E4" s="137"/>
      <c r="F4" s="137"/>
      <c r="G4" s="137"/>
      <c r="H4" s="116"/>
      <c r="I4" s="114" t="s">
        <v>4</v>
      </c>
      <c r="J4" s="137" t="s">
        <v>117</v>
      </c>
      <c r="K4" s="137"/>
      <c r="L4" s="137"/>
      <c r="M4" s="137"/>
      <c r="N4" s="137"/>
      <c r="O4" s="116"/>
    </row>
    <row r="5" spans="1:15" ht="15" customHeight="1" x14ac:dyDescent="0.4">
      <c r="A5" s="136"/>
      <c r="B5" s="136"/>
      <c r="C5" s="124" t="s">
        <v>6</v>
      </c>
      <c r="D5" s="124"/>
      <c r="E5" s="124"/>
      <c r="F5" s="124"/>
      <c r="G5" s="124"/>
      <c r="H5" s="138"/>
      <c r="I5" s="136"/>
      <c r="J5" s="124" t="s">
        <v>118</v>
      </c>
      <c r="K5" s="124"/>
      <c r="L5" s="124"/>
      <c r="M5" s="124"/>
      <c r="N5" s="124"/>
      <c r="O5" s="125"/>
    </row>
    <row r="6" spans="1:15" ht="15" customHeight="1" x14ac:dyDescent="0.4">
      <c r="A6" s="114" t="s">
        <v>8</v>
      </c>
      <c r="B6" s="114"/>
      <c r="C6" s="114"/>
      <c r="D6" s="114"/>
      <c r="E6" s="114"/>
      <c r="F6" s="114" t="s">
        <v>119</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120</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5222</v>
      </c>
      <c r="H17" s="105"/>
      <c r="I17" s="12" t="s">
        <v>29</v>
      </c>
      <c r="J17" s="13"/>
      <c r="K17" s="11"/>
      <c r="L17" s="106">
        <v>5443</v>
      </c>
      <c r="M17" s="106"/>
      <c r="N17" s="12" t="s">
        <v>29</v>
      </c>
      <c r="O17" s="13"/>
    </row>
    <row r="18" spans="1:15" ht="15.95" customHeight="1" x14ac:dyDescent="0.4">
      <c r="A18" s="107" t="s">
        <v>30</v>
      </c>
      <c r="B18" s="108"/>
      <c r="C18" s="108"/>
      <c r="D18" s="108"/>
      <c r="E18" s="109"/>
      <c r="F18" s="14"/>
      <c r="G18" s="110">
        <v>5565</v>
      </c>
      <c r="H18" s="110"/>
      <c r="I18" s="15" t="s">
        <v>29</v>
      </c>
      <c r="J18" s="16"/>
      <c r="K18" s="14"/>
      <c r="L18" s="111">
        <v>5782</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7.4</v>
      </c>
      <c r="K24" s="23" t="s">
        <v>43</v>
      </c>
      <c r="L24" s="24">
        <v>11.5</v>
      </c>
      <c r="M24" s="23" t="s">
        <v>43</v>
      </c>
      <c r="N24" s="24">
        <v>3.3</v>
      </c>
      <c r="O24" s="25" t="s">
        <v>43</v>
      </c>
    </row>
    <row r="25" spans="1:15" ht="15" customHeight="1" x14ac:dyDescent="0.4">
      <c r="A25" s="91" t="s">
        <v>45</v>
      </c>
      <c r="B25" s="92"/>
      <c r="C25" s="92"/>
      <c r="D25" s="92"/>
      <c r="E25" s="92"/>
      <c r="F25" s="92"/>
      <c r="G25" s="93"/>
      <c r="H25" s="26">
        <v>3</v>
      </c>
      <c r="I25" s="23" t="s">
        <v>43</v>
      </c>
      <c r="J25" s="27">
        <v>7.2</v>
      </c>
      <c r="K25" s="23" t="s">
        <v>43</v>
      </c>
      <c r="L25" s="27">
        <v>11.3</v>
      </c>
      <c r="M25" s="23" t="s">
        <v>43</v>
      </c>
      <c r="N25" s="27">
        <v>3.6</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121</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122</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123</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124</v>
      </c>
      <c r="D4" s="137"/>
      <c r="E4" s="137"/>
      <c r="F4" s="137"/>
      <c r="G4" s="137"/>
      <c r="H4" s="116"/>
      <c r="I4" s="114" t="s">
        <v>4</v>
      </c>
      <c r="J4" s="137" t="s">
        <v>125</v>
      </c>
      <c r="K4" s="137"/>
      <c r="L4" s="137"/>
      <c r="M4" s="137"/>
      <c r="N4" s="137"/>
      <c r="O4" s="116"/>
    </row>
    <row r="5" spans="1:15" ht="15" customHeight="1" x14ac:dyDescent="0.4">
      <c r="A5" s="136"/>
      <c r="B5" s="136"/>
      <c r="C5" s="124" t="s">
        <v>6</v>
      </c>
      <c r="D5" s="124"/>
      <c r="E5" s="124"/>
      <c r="F5" s="124"/>
      <c r="G5" s="124"/>
      <c r="H5" s="138"/>
      <c r="I5" s="136"/>
      <c r="J5" s="124" t="s">
        <v>126</v>
      </c>
      <c r="K5" s="124"/>
      <c r="L5" s="124"/>
      <c r="M5" s="124"/>
      <c r="N5" s="124"/>
      <c r="O5" s="125"/>
    </row>
    <row r="6" spans="1:15" ht="15" customHeight="1" x14ac:dyDescent="0.4">
      <c r="A6" s="114" t="s">
        <v>8</v>
      </c>
      <c r="B6" s="114"/>
      <c r="C6" s="114"/>
      <c r="D6" s="114"/>
      <c r="E6" s="114"/>
      <c r="F6" s="114" t="s">
        <v>127</v>
      </c>
      <c r="G6" s="114"/>
      <c r="H6" s="114"/>
      <c r="I6" s="114"/>
      <c r="J6" s="114"/>
      <c r="K6" s="114"/>
      <c r="L6" s="114"/>
      <c r="M6" s="114"/>
      <c r="N6" s="114"/>
      <c r="O6" s="114"/>
    </row>
    <row r="7" spans="1:15" ht="30" customHeight="1" x14ac:dyDescent="0.4">
      <c r="A7" s="114" t="s">
        <v>10</v>
      </c>
      <c r="B7" s="114"/>
      <c r="C7" s="114"/>
      <c r="D7" s="114"/>
      <c r="E7" s="114"/>
      <c r="F7" s="2"/>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128</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2773</v>
      </c>
      <c r="H17" s="105"/>
      <c r="I17" s="12" t="s">
        <v>29</v>
      </c>
      <c r="J17" s="13"/>
      <c r="K17" s="11"/>
      <c r="L17" s="106">
        <v>1081</v>
      </c>
      <c r="M17" s="106"/>
      <c r="N17" s="12" t="s">
        <v>29</v>
      </c>
      <c r="O17" s="13"/>
    </row>
    <row r="18" spans="1:15" ht="15.95" customHeight="1" x14ac:dyDescent="0.4">
      <c r="A18" s="107" t="s">
        <v>30</v>
      </c>
      <c r="B18" s="108"/>
      <c r="C18" s="108"/>
      <c r="D18" s="108"/>
      <c r="E18" s="109"/>
      <c r="F18" s="14"/>
      <c r="G18" s="110">
        <v>2797</v>
      </c>
      <c r="H18" s="110"/>
      <c r="I18" s="15" t="s">
        <v>29</v>
      </c>
      <c r="J18" s="16"/>
      <c r="K18" s="14"/>
      <c r="L18" s="111">
        <v>1107</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-9.1999999999999993</v>
      </c>
      <c r="K23" s="23" t="s">
        <v>43</v>
      </c>
      <c r="L23" s="24">
        <v>64.5</v>
      </c>
      <c r="M23" s="23" t="s">
        <v>43</v>
      </c>
      <c r="N23" s="24">
        <v>61.1</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3.1</v>
      </c>
      <c r="I25" s="23" t="s">
        <v>43</v>
      </c>
      <c r="J25" s="27">
        <v>-9.1</v>
      </c>
      <c r="K25" s="23" t="s">
        <v>43</v>
      </c>
      <c r="L25" s="27">
        <v>63.9</v>
      </c>
      <c r="M25" s="23" t="s">
        <v>43</v>
      </c>
      <c r="N25" s="27">
        <v>60.5</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129</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130</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131</v>
      </c>
      <c r="D4" s="137"/>
      <c r="E4" s="137"/>
      <c r="F4" s="137"/>
      <c r="G4" s="137"/>
      <c r="H4" s="116"/>
      <c r="I4" s="114" t="s">
        <v>4</v>
      </c>
      <c r="J4" s="137" t="s">
        <v>132</v>
      </c>
      <c r="K4" s="137"/>
      <c r="L4" s="137"/>
      <c r="M4" s="137"/>
      <c r="N4" s="137"/>
      <c r="O4" s="116"/>
    </row>
    <row r="5" spans="1:15" ht="15" customHeight="1" x14ac:dyDescent="0.4">
      <c r="A5" s="136"/>
      <c r="B5" s="136"/>
      <c r="C5" s="124" t="s">
        <v>133</v>
      </c>
      <c r="D5" s="124"/>
      <c r="E5" s="124"/>
      <c r="F5" s="124"/>
      <c r="G5" s="124"/>
      <c r="H5" s="138"/>
      <c r="I5" s="136"/>
      <c r="J5" s="124" t="s">
        <v>134</v>
      </c>
      <c r="K5" s="124"/>
      <c r="L5" s="124"/>
      <c r="M5" s="124"/>
      <c r="N5" s="124"/>
      <c r="O5" s="125"/>
    </row>
    <row r="6" spans="1:15" ht="15" customHeight="1" x14ac:dyDescent="0.4">
      <c r="A6" s="114" t="s">
        <v>8</v>
      </c>
      <c r="B6" s="114"/>
      <c r="C6" s="114"/>
      <c r="D6" s="114"/>
      <c r="E6" s="114"/>
      <c r="F6" s="114" t="s">
        <v>135</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136</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5812</v>
      </c>
      <c r="H17" s="105"/>
      <c r="I17" s="12" t="s">
        <v>29</v>
      </c>
      <c r="J17" s="13"/>
      <c r="K17" s="11"/>
      <c r="L17" s="106">
        <v>5968</v>
      </c>
      <c r="M17" s="106"/>
      <c r="N17" s="12" t="s">
        <v>29</v>
      </c>
      <c r="O17" s="13"/>
    </row>
    <row r="18" spans="1:15" ht="15.95" customHeight="1" x14ac:dyDescent="0.4">
      <c r="A18" s="107" t="s">
        <v>30</v>
      </c>
      <c r="B18" s="108"/>
      <c r="C18" s="108"/>
      <c r="D18" s="108"/>
      <c r="E18" s="109"/>
      <c r="F18" s="14"/>
      <c r="G18" s="110">
        <v>6253</v>
      </c>
      <c r="H18" s="110"/>
      <c r="I18" s="15" t="s">
        <v>29</v>
      </c>
      <c r="J18" s="16"/>
      <c r="K18" s="14"/>
      <c r="L18" s="111">
        <v>6381</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-5.8</v>
      </c>
      <c r="K24" s="23" t="s">
        <v>43</v>
      </c>
      <c r="L24" s="24">
        <v>-21.6</v>
      </c>
      <c r="M24" s="23" t="s">
        <v>43</v>
      </c>
      <c r="N24" s="24">
        <v>-17.399999999999999</v>
      </c>
      <c r="O24" s="25" t="s">
        <v>43</v>
      </c>
    </row>
    <row r="25" spans="1:15" ht="15" customHeight="1" x14ac:dyDescent="0.4">
      <c r="A25" s="91" t="s">
        <v>45</v>
      </c>
      <c r="B25" s="92"/>
      <c r="C25" s="92"/>
      <c r="D25" s="92"/>
      <c r="E25" s="92"/>
      <c r="F25" s="92"/>
      <c r="G25" s="93"/>
      <c r="H25" s="26">
        <v>3</v>
      </c>
      <c r="I25" s="23" t="s">
        <v>43</v>
      </c>
      <c r="J25" s="27">
        <v>-5.6</v>
      </c>
      <c r="K25" s="23" t="s">
        <v>43</v>
      </c>
      <c r="L25" s="27">
        <v>-21.5</v>
      </c>
      <c r="M25" s="23" t="s">
        <v>43</v>
      </c>
      <c r="N25" s="27">
        <v>-16.7</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137</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138</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139</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140</v>
      </c>
      <c r="D4" s="137"/>
      <c r="E4" s="137"/>
      <c r="F4" s="137"/>
      <c r="G4" s="137"/>
      <c r="H4" s="116"/>
      <c r="I4" s="114" t="s">
        <v>4</v>
      </c>
      <c r="J4" s="137" t="s">
        <v>141</v>
      </c>
      <c r="K4" s="137"/>
      <c r="L4" s="137"/>
      <c r="M4" s="137"/>
      <c r="N4" s="137"/>
      <c r="O4" s="116"/>
    </row>
    <row r="5" spans="1:15" ht="15" customHeight="1" x14ac:dyDescent="0.4">
      <c r="A5" s="136"/>
      <c r="B5" s="136"/>
      <c r="C5" s="124" t="s">
        <v>6</v>
      </c>
      <c r="D5" s="124"/>
      <c r="E5" s="124"/>
      <c r="F5" s="124"/>
      <c r="G5" s="124"/>
      <c r="H5" s="138"/>
      <c r="I5" s="136"/>
      <c r="J5" s="124" t="s">
        <v>142</v>
      </c>
      <c r="K5" s="124"/>
      <c r="L5" s="124"/>
      <c r="M5" s="124"/>
      <c r="N5" s="124"/>
      <c r="O5" s="125"/>
    </row>
    <row r="6" spans="1:15" ht="15" customHeight="1" x14ac:dyDescent="0.4">
      <c r="A6" s="114" t="s">
        <v>8</v>
      </c>
      <c r="B6" s="114"/>
      <c r="C6" s="114"/>
      <c r="D6" s="114"/>
      <c r="E6" s="114"/>
      <c r="F6" s="114" t="s">
        <v>143</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144</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25830</v>
      </c>
      <c r="H17" s="105"/>
      <c r="I17" s="12" t="s">
        <v>29</v>
      </c>
      <c r="J17" s="13"/>
      <c r="K17" s="11"/>
      <c r="L17" s="106">
        <v>25112</v>
      </c>
      <c r="M17" s="106"/>
      <c r="N17" s="12" t="s">
        <v>29</v>
      </c>
      <c r="O17" s="13"/>
    </row>
    <row r="18" spans="1:15" ht="15.95" customHeight="1" x14ac:dyDescent="0.4">
      <c r="A18" s="107" t="s">
        <v>30</v>
      </c>
      <c r="B18" s="108"/>
      <c r="C18" s="108"/>
      <c r="D18" s="108"/>
      <c r="E18" s="109"/>
      <c r="F18" s="14"/>
      <c r="G18" s="110">
        <v>28662</v>
      </c>
      <c r="H18" s="110"/>
      <c r="I18" s="15" t="s">
        <v>29</v>
      </c>
      <c r="J18" s="16"/>
      <c r="K18" s="14"/>
      <c r="L18" s="111">
        <v>28133</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3.5</v>
      </c>
      <c r="I24" s="23" t="s">
        <v>43</v>
      </c>
      <c r="J24" s="24">
        <v>-0.4</v>
      </c>
      <c r="K24" s="23" t="s">
        <v>43</v>
      </c>
      <c r="L24" s="24">
        <v>-2.8</v>
      </c>
      <c r="M24" s="23" t="s">
        <v>43</v>
      </c>
      <c r="N24" s="24">
        <v>-0.9</v>
      </c>
      <c r="O24" s="25" t="s">
        <v>43</v>
      </c>
    </row>
    <row r="25" spans="1:15" ht="15" customHeight="1" x14ac:dyDescent="0.4">
      <c r="A25" s="91" t="s">
        <v>45</v>
      </c>
      <c r="B25" s="92"/>
      <c r="C25" s="92"/>
      <c r="D25" s="92"/>
      <c r="E25" s="92"/>
      <c r="F25" s="92"/>
      <c r="G25" s="93"/>
      <c r="H25" s="26">
        <v>3.5</v>
      </c>
      <c r="I25" s="23" t="s">
        <v>43</v>
      </c>
      <c r="J25" s="27">
        <v>-0.2</v>
      </c>
      <c r="K25" s="23" t="s">
        <v>43</v>
      </c>
      <c r="L25" s="27">
        <v>-2.7</v>
      </c>
      <c r="M25" s="23" t="s">
        <v>43</v>
      </c>
      <c r="N25" s="27">
        <v>-1.8</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145</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146</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147</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148</v>
      </c>
      <c r="D4" s="137"/>
      <c r="E4" s="137"/>
      <c r="F4" s="137"/>
      <c r="G4" s="137"/>
      <c r="H4" s="116"/>
      <c r="I4" s="114" t="s">
        <v>4</v>
      </c>
      <c r="J4" s="137" t="s">
        <v>149</v>
      </c>
      <c r="K4" s="137"/>
      <c r="L4" s="137"/>
      <c r="M4" s="137"/>
      <c r="N4" s="137"/>
      <c r="O4" s="116"/>
    </row>
    <row r="5" spans="1:15" ht="15" customHeight="1" x14ac:dyDescent="0.4">
      <c r="A5" s="136"/>
      <c r="B5" s="136"/>
      <c r="C5" s="124" t="s">
        <v>6</v>
      </c>
      <c r="D5" s="124"/>
      <c r="E5" s="124"/>
      <c r="F5" s="124"/>
      <c r="G5" s="124"/>
      <c r="H5" s="138"/>
      <c r="I5" s="136"/>
      <c r="J5" s="124" t="s">
        <v>150</v>
      </c>
      <c r="K5" s="124"/>
      <c r="L5" s="124"/>
      <c r="M5" s="124"/>
      <c r="N5" s="124"/>
      <c r="O5" s="125"/>
    </row>
    <row r="6" spans="1:15" ht="15" customHeight="1" x14ac:dyDescent="0.4">
      <c r="A6" s="114" t="s">
        <v>8</v>
      </c>
      <c r="B6" s="114"/>
      <c r="C6" s="114"/>
      <c r="D6" s="114"/>
      <c r="E6" s="114"/>
      <c r="F6" s="114" t="s">
        <v>68</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151</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6695</v>
      </c>
      <c r="H17" s="105"/>
      <c r="I17" s="12" t="s">
        <v>29</v>
      </c>
      <c r="J17" s="13"/>
      <c r="K17" s="11"/>
      <c r="L17" s="106">
        <v>6514</v>
      </c>
      <c r="M17" s="106"/>
      <c r="N17" s="12" t="s">
        <v>29</v>
      </c>
      <c r="O17" s="13"/>
    </row>
    <row r="18" spans="1:15" ht="15.95" customHeight="1" x14ac:dyDescent="0.4">
      <c r="A18" s="107" t="s">
        <v>30</v>
      </c>
      <c r="B18" s="108"/>
      <c r="C18" s="108"/>
      <c r="D18" s="108"/>
      <c r="E18" s="109"/>
      <c r="F18" s="14"/>
      <c r="G18" s="110">
        <v>7454</v>
      </c>
      <c r="H18" s="110"/>
      <c r="I18" s="15" t="s">
        <v>29</v>
      </c>
      <c r="J18" s="16"/>
      <c r="K18" s="14"/>
      <c r="L18" s="111">
        <v>7218</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5.5</v>
      </c>
      <c r="K24" s="23" t="s">
        <v>43</v>
      </c>
      <c r="L24" s="24">
        <v>7.9</v>
      </c>
      <c r="M24" s="23" t="s">
        <v>43</v>
      </c>
      <c r="N24" s="24">
        <v>14.7</v>
      </c>
      <c r="O24" s="25" t="s">
        <v>43</v>
      </c>
    </row>
    <row r="25" spans="1:15" ht="15" customHeight="1" x14ac:dyDescent="0.4">
      <c r="A25" s="91" t="s">
        <v>45</v>
      </c>
      <c r="B25" s="92"/>
      <c r="C25" s="92"/>
      <c r="D25" s="92"/>
      <c r="E25" s="92"/>
      <c r="F25" s="92"/>
      <c r="G25" s="93"/>
      <c r="H25" s="26">
        <v>3</v>
      </c>
      <c r="I25" s="23" t="s">
        <v>43</v>
      </c>
      <c r="J25" s="27">
        <v>5.8</v>
      </c>
      <c r="K25" s="23" t="s">
        <v>43</v>
      </c>
      <c r="L25" s="27">
        <v>8.3000000000000007</v>
      </c>
      <c r="M25" s="23" t="s">
        <v>43</v>
      </c>
      <c r="N25" s="27">
        <v>15.1</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152</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153</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154</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155</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156</v>
      </c>
      <c r="D4" s="137"/>
      <c r="E4" s="137"/>
      <c r="F4" s="137"/>
      <c r="G4" s="137"/>
      <c r="H4" s="116"/>
      <c r="I4" s="114" t="s">
        <v>4</v>
      </c>
      <c r="J4" s="137" t="s">
        <v>157</v>
      </c>
      <c r="K4" s="137"/>
      <c r="L4" s="137"/>
      <c r="M4" s="137"/>
      <c r="N4" s="137"/>
      <c r="O4" s="116"/>
    </row>
    <row r="5" spans="1:15" ht="15" customHeight="1" x14ac:dyDescent="0.4">
      <c r="A5" s="136"/>
      <c r="B5" s="136"/>
      <c r="C5" s="124" t="s">
        <v>6</v>
      </c>
      <c r="D5" s="124"/>
      <c r="E5" s="124"/>
      <c r="F5" s="124"/>
      <c r="G5" s="124"/>
      <c r="H5" s="138"/>
      <c r="I5" s="136"/>
      <c r="J5" s="124" t="s">
        <v>158</v>
      </c>
      <c r="K5" s="124"/>
      <c r="L5" s="124"/>
      <c r="M5" s="124"/>
      <c r="N5" s="124"/>
      <c r="O5" s="125"/>
    </row>
    <row r="6" spans="1:15" ht="15" customHeight="1" x14ac:dyDescent="0.4">
      <c r="A6" s="114" t="s">
        <v>8</v>
      </c>
      <c r="B6" s="114"/>
      <c r="C6" s="114"/>
      <c r="D6" s="114"/>
      <c r="E6" s="114"/>
      <c r="F6" s="114" t="s">
        <v>159</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160</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5514</v>
      </c>
      <c r="H17" s="105"/>
      <c r="I17" s="12" t="s">
        <v>29</v>
      </c>
      <c r="J17" s="13"/>
      <c r="K17" s="11"/>
      <c r="L17" s="106">
        <v>5215</v>
      </c>
      <c r="M17" s="106"/>
      <c r="N17" s="12" t="s">
        <v>29</v>
      </c>
      <c r="O17" s="13"/>
    </row>
    <row r="18" spans="1:15" ht="15.95" customHeight="1" x14ac:dyDescent="0.4">
      <c r="A18" s="107" t="s">
        <v>30</v>
      </c>
      <c r="B18" s="108"/>
      <c r="C18" s="108"/>
      <c r="D18" s="108"/>
      <c r="E18" s="109"/>
      <c r="F18" s="14"/>
      <c r="G18" s="110">
        <v>5909</v>
      </c>
      <c r="H18" s="110"/>
      <c r="I18" s="15" t="s">
        <v>29</v>
      </c>
      <c r="J18" s="16"/>
      <c r="K18" s="14"/>
      <c r="L18" s="111">
        <v>5614</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1.4</v>
      </c>
      <c r="K23" s="23" t="s">
        <v>43</v>
      </c>
      <c r="L23" s="24">
        <v>3</v>
      </c>
      <c r="M23" s="23" t="s">
        <v>43</v>
      </c>
      <c r="N23" s="24">
        <v>5.5</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v>
      </c>
      <c r="I25" s="23" t="s">
        <v>43</v>
      </c>
      <c r="J25" s="27">
        <v>1.4</v>
      </c>
      <c r="K25" s="23" t="s">
        <v>43</v>
      </c>
      <c r="L25" s="27">
        <v>2.8</v>
      </c>
      <c r="M25" s="23" t="s">
        <v>43</v>
      </c>
      <c r="N25" s="27">
        <v>5</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161</v>
      </c>
      <c r="B34" s="76"/>
      <c r="C34" s="76"/>
      <c r="D34" s="76"/>
      <c r="E34" s="76"/>
      <c r="F34" s="76"/>
      <c r="G34" s="76"/>
      <c r="H34" s="76"/>
      <c r="I34" s="76"/>
      <c r="J34" s="76"/>
      <c r="K34" s="76"/>
      <c r="L34" s="76"/>
      <c r="M34" s="76"/>
      <c r="N34" s="76"/>
      <c r="O34" s="77"/>
    </row>
    <row r="35" spans="1:15" ht="45" customHeight="1" x14ac:dyDescent="0.4">
      <c r="A35" s="78" t="s">
        <v>162</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163</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164</v>
      </c>
      <c r="D4" s="137"/>
      <c r="E4" s="137"/>
      <c r="F4" s="137"/>
      <c r="G4" s="137"/>
      <c r="H4" s="116"/>
      <c r="I4" s="114" t="s">
        <v>4</v>
      </c>
      <c r="J4" s="137" t="s">
        <v>165</v>
      </c>
      <c r="K4" s="137"/>
      <c r="L4" s="137"/>
      <c r="M4" s="137"/>
      <c r="N4" s="137"/>
      <c r="O4" s="116"/>
    </row>
    <row r="5" spans="1:15" ht="15" customHeight="1" x14ac:dyDescent="0.4">
      <c r="A5" s="136"/>
      <c r="B5" s="136"/>
      <c r="C5" s="124" t="s">
        <v>6</v>
      </c>
      <c r="D5" s="124"/>
      <c r="E5" s="124"/>
      <c r="F5" s="124"/>
      <c r="G5" s="124"/>
      <c r="H5" s="138"/>
      <c r="I5" s="136"/>
      <c r="J5" s="124" t="s">
        <v>166</v>
      </c>
      <c r="K5" s="124"/>
      <c r="L5" s="124"/>
      <c r="M5" s="124"/>
      <c r="N5" s="124"/>
      <c r="O5" s="125"/>
    </row>
    <row r="6" spans="1:15" ht="15" customHeight="1" x14ac:dyDescent="0.4">
      <c r="A6" s="114" t="s">
        <v>8</v>
      </c>
      <c r="B6" s="114"/>
      <c r="C6" s="114"/>
      <c r="D6" s="114"/>
      <c r="E6" s="114"/>
      <c r="F6" s="114" t="s">
        <v>167</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168</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7729</v>
      </c>
      <c r="H17" s="105"/>
      <c r="I17" s="12" t="s">
        <v>29</v>
      </c>
      <c r="J17" s="13"/>
      <c r="K17" s="11"/>
      <c r="L17" s="106">
        <v>11686</v>
      </c>
      <c r="M17" s="106"/>
      <c r="N17" s="12" t="s">
        <v>29</v>
      </c>
      <c r="O17" s="13"/>
    </row>
    <row r="18" spans="1:15" ht="15.95" customHeight="1" x14ac:dyDescent="0.4">
      <c r="A18" s="107" t="s">
        <v>30</v>
      </c>
      <c r="B18" s="108"/>
      <c r="C18" s="108"/>
      <c r="D18" s="108"/>
      <c r="E18" s="109"/>
      <c r="F18" s="14"/>
      <c r="G18" s="110">
        <v>8210</v>
      </c>
      <c r="H18" s="110"/>
      <c r="I18" s="15" t="s">
        <v>29</v>
      </c>
      <c r="J18" s="16"/>
      <c r="K18" s="14"/>
      <c r="L18" s="111">
        <v>12701</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-25.6</v>
      </c>
      <c r="K23" s="23" t="s">
        <v>43</v>
      </c>
      <c r="L23" s="24">
        <v>-54</v>
      </c>
      <c r="M23" s="23" t="s">
        <v>43</v>
      </c>
      <c r="N23" s="24">
        <v>-51.2</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v>
      </c>
      <c r="I25" s="23" t="s">
        <v>43</v>
      </c>
      <c r="J25" s="27">
        <v>-28.4</v>
      </c>
      <c r="K25" s="23" t="s">
        <v>43</v>
      </c>
      <c r="L25" s="27">
        <v>-57.5</v>
      </c>
      <c r="M25" s="23" t="s">
        <v>43</v>
      </c>
      <c r="N25" s="27">
        <v>-54.7</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169</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170</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171</v>
      </c>
      <c r="D4" s="137"/>
      <c r="E4" s="137"/>
      <c r="F4" s="137"/>
      <c r="G4" s="137"/>
      <c r="H4" s="116"/>
      <c r="I4" s="114" t="s">
        <v>4</v>
      </c>
      <c r="J4" s="137" t="s">
        <v>172</v>
      </c>
      <c r="K4" s="137"/>
      <c r="L4" s="137"/>
      <c r="M4" s="137"/>
      <c r="N4" s="137"/>
      <c r="O4" s="116"/>
    </row>
    <row r="5" spans="1:15" ht="15" customHeight="1" x14ac:dyDescent="0.4">
      <c r="A5" s="136"/>
      <c r="B5" s="136"/>
      <c r="C5" s="124" t="s">
        <v>6</v>
      </c>
      <c r="D5" s="124"/>
      <c r="E5" s="124"/>
      <c r="F5" s="124"/>
      <c r="G5" s="124"/>
      <c r="H5" s="138"/>
      <c r="I5" s="136"/>
      <c r="J5" s="124" t="s">
        <v>173</v>
      </c>
      <c r="K5" s="124"/>
      <c r="L5" s="124"/>
      <c r="M5" s="124"/>
      <c r="N5" s="124"/>
      <c r="O5" s="125"/>
    </row>
    <row r="6" spans="1:15" ht="15" customHeight="1" x14ac:dyDescent="0.4">
      <c r="A6" s="114" t="s">
        <v>8</v>
      </c>
      <c r="B6" s="114"/>
      <c r="C6" s="114"/>
      <c r="D6" s="114"/>
      <c r="E6" s="114"/>
      <c r="F6" s="114" t="s">
        <v>68</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174</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8065</v>
      </c>
      <c r="H17" s="105"/>
      <c r="I17" s="12" t="s">
        <v>29</v>
      </c>
      <c r="J17" s="13"/>
      <c r="K17" s="11"/>
      <c r="L17" s="106">
        <v>7061</v>
      </c>
      <c r="M17" s="106"/>
      <c r="N17" s="12" t="s">
        <v>29</v>
      </c>
      <c r="O17" s="13"/>
    </row>
    <row r="18" spans="1:15" ht="15.95" customHeight="1" x14ac:dyDescent="0.4">
      <c r="A18" s="107" t="s">
        <v>30</v>
      </c>
      <c r="B18" s="108"/>
      <c r="C18" s="108"/>
      <c r="D18" s="108"/>
      <c r="E18" s="109"/>
      <c r="F18" s="14"/>
      <c r="G18" s="110">
        <v>8917</v>
      </c>
      <c r="H18" s="110"/>
      <c r="I18" s="15" t="s">
        <v>29</v>
      </c>
      <c r="J18" s="16"/>
      <c r="K18" s="14"/>
      <c r="L18" s="111">
        <v>7740</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3.5</v>
      </c>
      <c r="K24" s="23" t="s">
        <v>43</v>
      </c>
      <c r="L24" s="24">
        <v>21.4</v>
      </c>
      <c r="M24" s="23" t="s">
        <v>43</v>
      </c>
      <c r="N24" s="24">
        <v>20.5</v>
      </c>
      <c r="O24" s="25" t="s">
        <v>43</v>
      </c>
    </row>
    <row r="25" spans="1:15" ht="15" customHeight="1" x14ac:dyDescent="0.4">
      <c r="A25" s="91" t="s">
        <v>45</v>
      </c>
      <c r="B25" s="92"/>
      <c r="C25" s="92"/>
      <c r="D25" s="92"/>
      <c r="E25" s="92"/>
      <c r="F25" s="92"/>
      <c r="G25" s="93"/>
      <c r="H25" s="26">
        <v>3</v>
      </c>
      <c r="I25" s="23" t="s">
        <v>43</v>
      </c>
      <c r="J25" s="27">
        <v>3.8</v>
      </c>
      <c r="K25" s="23" t="s">
        <v>43</v>
      </c>
      <c r="L25" s="27">
        <v>21.8</v>
      </c>
      <c r="M25" s="23" t="s">
        <v>43</v>
      </c>
      <c r="N25" s="27">
        <v>21.2</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87</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175</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176</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177</v>
      </c>
      <c r="D4" s="137"/>
      <c r="E4" s="137"/>
      <c r="F4" s="137"/>
      <c r="G4" s="137"/>
      <c r="H4" s="116"/>
      <c r="I4" s="114" t="s">
        <v>4</v>
      </c>
      <c r="J4" s="137" t="s">
        <v>178</v>
      </c>
      <c r="K4" s="137"/>
      <c r="L4" s="137"/>
      <c r="M4" s="137"/>
      <c r="N4" s="137"/>
      <c r="O4" s="116"/>
    </row>
    <row r="5" spans="1:15" ht="15" customHeight="1" x14ac:dyDescent="0.4">
      <c r="A5" s="136"/>
      <c r="B5" s="136"/>
      <c r="C5" s="124" t="s">
        <v>6</v>
      </c>
      <c r="D5" s="124"/>
      <c r="E5" s="124"/>
      <c r="F5" s="124"/>
      <c r="G5" s="124"/>
      <c r="H5" s="138"/>
      <c r="I5" s="136"/>
      <c r="J5" s="124" t="s">
        <v>179</v>
      </c>
      <c r="K5" s="124"/>
      <c r="L5" s="124"/>
      <c r="M5" s="124"/>
      <c r="N5" s="124"/>
      <c r="O5" s="125"/>
    </row>
    <row r="6" spans="1:15" ht="15" customHeight="1" x14ac:dyDescent="0.4">
      <c r="A6" s="114" t="s">
        <v>8</v>
      </c>
      <c r="B6" s="114"/>
      <c r="C6" s="114"/>
      <c r="D6" s="114"/>
      <c r="E6" s="114"/>
      <c r="F6" s="114" t="s">
        <v>180</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181</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22062</v>
      </c>
      <c r="H17" s="105"/>
      <c r="I17" s="12" t="s">
        <v>29</v>
      </c>
      <c r="J17" s="13"/>
      <c r="K17" s="11"/>
      <c r="L17" s="106">
        <v>25352</v>
      </c>
      <c r="M17" s="106"/>
      <c r="N17" s="12" t="s">
        <v>29</v>
      </c>
      <c r="O17" s="13"/>
    </row>
    <row r="18" spans="1:15" ht="15.95" customHeight="1" x14ac:dyDescent="0.4">
      <c r="A18" s="107" t="s">
        <v>30</v>
      </c>
      <c r="B18" s="108"/>
      <c r="C18" s="108"/>
      <c r="D18" s="108"/>
      <c r="E18" s="109"/>
      <c r="F18" s="14"/>
      <c r="G18" s="110">
        <v>22950</v>
      </c>
      <c r="H18" s="110"/>
      <c r="I18" s="15" t="s">
        <v>29</v>
      </c>
      <c r="J18" s="16"/>
      <c r="K18" s="14"/>
      <c r="L18" s="111">
        <v>26085</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4.2</v>
      </c>
      <c r="I24" s="23" t="s">
        <v>43</v>
      </c>
      <c r="J24" s="24">
        <v>-0.5</v>
      </c>
      <c r="K24" s="23" t="s">
        <v>43</v>
      </c>
      <c r="L24" s="24">
        <v>0.7</v>
      </c>
      <c r="M24" s="23" t="s">
        <v>43</v>
      </c>
      <c r="N24" s="24">
        <v>-31.6</v>
      </c>
      <c r="O24" s="25" t="s">
        <v>43</v>
      </c>
    </row>
    <row r="25" spans="1:15" ht="15" customHeight="1" x14ac:dyDescent="0.4">
      <c r="A25" s="91" t="s">
        <v>45</v>
      </c>
      <c r="B25" s="92"/>
      <c r="C25" s="92"/>
      <c r="D25" s="92"/>
      <c r="E25" s="92"/>
      <c r="F25" s="92"/>
      <c r="G25" s="93"/>
      <c r="H25" s="26">
        <v>4</v>
      </c>
      <c r="I25" s="23" t="s">
        <v>43</v>
      </c>
      <c r="J25" s="27">
        <v>0.2</v>
      </c>
      <c r="K25" s="23" t="s">
        <v>43</v>
      </c>
      <c r="L25" s="27">
        <v>-0.4</v>
      </c>
      <c r="M25" s="23" t="s">
        <v>43</v>
      </c>
      <c r="N25" s="27">
        <v>-30.1</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87</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182</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183</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3</v>
      </c>
      <c r="D4" s="137"/>
      <c r="E4" s="137"/>
      <c r="F4" s="137"/>
      <c r="G4" s="137"/>
      <c r="H4" s="116"/>
      <c r="I4" s="114" t="s">
        <v>4</v>
      </c>
      <c r="J4" s="137" t="s">
        <v>5</v>
      </c>
      <c r="K4" s="137"/>
      <c r="L4" s="137"/>
      <c r="M4" s="137"/>
      <c r="N4" s="137"/>
      <c r="O4" s="116"/>
    </row>
    <row r="5" spans="1:15" ht="15" customHeight="1" x14ac:dyDescent="0.4">
      <c r="A5" s="136"/>
      <c r="B5" s="136"/>
      <c r="C5" s="124" t="s">
        <v>6</v>
      </c>
      <c r="D5" s="124"/>
      <c r="E5" s="124"/>
      <c r="F5" s="124"/>
      <c r="G5" s="124"/>
      <c r="H5" s="138"/>
      <c r="I5" s="136"/>
      <c r="J5" s="124" t="s">
        <v>7</v>
      </c>
      <c r="K5" s="124"/>
      <c r="L5" s="124"/>
      <c r="M5" s="124"/>
      <c r="N5" s="124"/>
      <c r="O5" s="125"/>
    </row>
    <row r="6" spans="1:15" ht="15" customHeight="1" x14ac:dyDescent="0.4">
      <c r="A6" s="114" t="s">
        <v>8</v>
      </c>
      <c r="B6" s="114"/>
      <c r="C6" s="114"/>
      <c r="D6" s="114"/>
      <c r="E6" s="114"/>
      <c r="F6" s="114" t="s">
        <v>9</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16</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8407</v>
      </c>
      <c r="H17" s="105"/>
      <c r="I17" s="12" t="s">
        <v>29</v>
      </c>
      <c r="J17" s="13"/>
      <c r="K17" s="11"/>
      <c r="L17" s="106">
        <v>7942</v>
      </c>
      <c r="M17" s="106"/>
      <c r="N17" s="12" t="s">
        <v>29</v>
      </c>
      <c r="O17" s="13"/>
    </row>
    <row r="18" spans="1:15" ht="15.95" customHeight="1" x14ac:dyDescent="0.4">
      <c r="A18" s="107" t="s">
        <v>30</v>
      </c>
      <c r="B18" s="108"/>
      <c r="C18" s="108"/>
      <c r="D18" s="108"/>
      <c r="E18" s="109"/>
      <c r="F18" s="14"/>
      <c r="G18" s="110">
        <v>9810</v>
      </c>
      <c r="H18" s="110"/>
      <c r="I18" s="15" t="s">
        <v>29</v>
      </c>
      <c r="J18" s="16"/>
      <c r="K18" s="14"/>
      <c r="L18" s="111">
        <v>9254</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2.5</v>
      </c>
      <c r="K23" s="23" t="s">
        <v>43</v>
      </c>
      <c r="L23" s="24">
        <v>3.1</v>
      </c>
      <c r="M23" s="23" t="s">
        <v>43</v>
      </c>
      <c r="N23" s="24">
        <v>5.6</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v>
      </c>
      <c r="I25" s="23" t="s">
        <v>43</v>
      </c>
      <c r="J25" s="27">
        <v>2.6</v>
      </c>
      <c r="K25" s="23" t="s">
        <v>43</v>
      </c>
      <c r="L25" s="27">
        <v>3.4</v>
      </c>
      <c r="M25" s="23" t="s">
        <v>43</v>
      </c>
      <c r="N25" s="27">
        <v>5.7</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54</v>
      </c>
      <c r="B34" s="76"/>
      <c r="C34" s="76"/>
      <c r="D34" s="76"/>
      <c r="E34" s="76"/>
      <c r="F34" s="76"/>
      <c r="G34" s="76"/>
      <c r="H34" s="76"/>
      <c r="I34" s="76"/>
      <c r="J34" s="76"/>
      <c r="K34" s="76"/>
      <c r="L34" s="76"/>
      <c r="M34" s="76"/>
      <c r="N34" s="76"/>
      <c r="O34" s="77"/>
    </row>
    <row r="35" spans="1:15" ht="45" customHeight="1" x14ac:dyDescent="0.4">
      <c r="A35" s="78" t="s">
        <v>55</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57</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184</v>
      </c>
      <c r="D4" s="137"/>
      <c r="E4" s="137"/>
      <c r="F4" s="137"/>
      <c r="G4" s="137"/>
      <c r="H4" s="116"/>
      <c r="I4" s="114" t="s">
        <v>4</v>
      </c>
      <c r="J4" s="137" t="s">
        <v>185</v>
      </c>
      <c r="K4" s="137"/>
      <c r="L4" s="137"/>
      <c r="M4" s="137"/>
      <c r="N4" s="137"/>
      <c r="O4" s="116"/>
    </row>
    <row r="5" spans="1:15" ht="15" customHeight="1" x14ac:dyDescent="0.4">
      <c r="A5" s="136"/>
      <c r="B5" s="136"/>
      <c r="C5" s="124" t="s">
        <v>6</v>
      </c>
      <c r="D5" s="124"/>
      <c r="E5" s="124"/>
      <c r="F5" s="124"/>
      <c r="G5" s="124"/>
      <c r="H5" s="138"/>
      <c r="I5" s="136"/>
      <c r="J5" s="124" t="s">
        <v>186</v>
      </c>
      <c r="K5" s="124"/>
      <c r="L5" s="124"/>
      <c r="M5" s="124"/>
      <c r="N5" s="124"/>
      <c r="O5" s="125"/>
    </row>
    <row r="6" spans="1:15" ht="15" customHeight="1" x14ac:dyDescent="0.4">
      <c r="A6" s="114" t="s">
        <v>8</v>
      </c>
      <c r="B6" s="114"/>
      <c r="C6" s="114"/>
      <c r="D6" s="114"/>
      <c r="E6" s="114"/>
      <c r="F6" s="114" t="s">
        <v>93</v>
      </c>
      <c r="G6" s="114"/>
      <c r="H6" s="114"/>
      <c r="I6" s="114"/>
      <c r="J6" s="114"/>
      <c r="K6" s="114"/>
      <c r="L6" s="114"/>
      <c r="M6" s="114"/>
      <c r="N6" s="114"/>
      <c r="O6" s="114"/>
    </row>
    <row r="7" spans="1:15" ht="30" customHeight="1" x14ac:dyDescent="0.4">
      <c r="A7" s="114" t="s">
        <v>10</v>
      </c>
      <c r="B7" s="114"/>
      <c r="C7" s="114"/>
      <c r="D7" s="114"/>
      <c r="E7" s="114"/>
      <c r="F7" s="2"/>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187</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2885</v>
      </c>
      <c r="H17" s="105"/>
      <c r="I17" s="12" t="s">
        <v>29</v>
      </c>
      <c r="J17" s="13"/>
      <c r="K17" s="11"/>
      <c r="L17" s="106">
        <v>2643</v>
      </c>
      <c r="M17" s="106"/>
      <c r="N17" s="12" t="s">
        <v>29</v>
      </c>
      <c r="O17" s="13"/>
    </row>
    <row r="18" spans="1:15" ht="15.95" customHeight="1" x14ac:dyDescent="0.4">
      <c r="A18" s="107" t="s">
        <v>30</v>
      </c>
      <c r="B18" s="108"/>
      <c r="C18" s="108"/>
      <c r="D18" s="108"/>
      <c r="E18" s="109"/>
      <c r="F18" s="14"/>
      <c r="G18" s="110">
        <v>2950</v>
      </c>
      <c r="H18" s="110"/>
      <c r="I18" s="15" t="s">
        <v>29</v>
      </c>
      <c r="J18" s="16"/>
      <c r="K18" s="14"/>
      <c r="L18" s="111">
        <v>2708</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-0.2</v>
      </c>
      <c r="K24" s="23" t="s">
        <v>43</v>
      </c>
      <c r="L24" s="24">
        <v>-1.7</v>
      </c>
      <c r="M24" s="23" t="s">
        <v>43</v>
      </c>
      <c r="N24" s="24">
        <v>1.6</v>
      </c>
      <c r="O24" s="25" t="s">
        <v>43</v>
      </c>
    </row>
    <row r="25" spans="1:15" ht="15" customHeight="1" x14ac:dyDescent="0.4">
      <c r="A25" s="91" t="s">
        <v>45</v>
      </c>
      <c r="B25" s="92"/>
      <c r="C25" s="92"/>
      <c r="D25" s="92"/>
      <c r="E25" s="92"/>
      <c r="F25" s="92"/>
      <c r="G25" s="93"/>
      <c r="H25" s="26">
        <v>3</v>
      </c>
      <c r="I25" s="23" t="s">
        <v>43</v>
      </c>
      <c r="J25" s="27">
        <v>0.1</v>
      </c>
      <c r="K25" s="23" t="s">
        <v>43</v>
      </c>
      <c r="L25" s="27">
        <v>-1.7</v>
      </c>
      <c r="M25" s="23" t="s">
        <v>43</v>
      </c>
      <c r="N25" s="27">
        <v>1.4</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188</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189</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190</v>
      </c>
      <c r="B34" s="76"/>
      <c r="C34" s="76"/>
      <c r="D34" s="76"/>
      <c r="E34" s="76"/>
      <c r="F34" s="76"/>
      <c r="G34" s="76"/>
      <c r="H34" s="76"/>
      <c r="I34" s="76"/>
      <c r="J34" s="76"/>
      <c r="K34" s="76"/>
      <c r="L34" s="76"/>
      <c r="M34" s="76"/>
      <c r="N34" s="76"/>
      <c r="O34" s="77"/>
    </row>
    <row r="35" spans="1:15" ht="45" customHeight="1" x14ac:dyDescent="0.4">
      <c r="A35" s="78" t="s">
        <v>191</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192</v>
      </c>
      <c r="B37" s="62"/>
      <c r="C37" s="62"/>
      <c r="D37" s="62"/>
      <c r="E37" s="62"/>
      <c r="F37" s="62"/>
      <c r="G37" s="62"/>
      <c r="H37" s="62"/>
      <c r="I37" s="62"/>
      <c r="J37" s="62"/>
      <c r="K37" s="62"/>
      <c r="L37" s="62"/>
      <c r="M37" s="62"/>
      <c r="N37" s="62"/>
      <c r="O37" s="63"/>
    </row>
    <row r="38" spans="1:15" s="30" customFormat="1" ht="45" customHeight="1" x14ac:dyDescent="0.4">
      <c r="A38" s="64" t="s">
        <v>193</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194</v>
      </c>
      <c r="D4" s="137"/>
      <c r="E4" s="137"/>
      <c r="F4" s="137"/>
      <c r="G4" s="137"/>
      <c r="H4" s="116"/>
      <c r="I4" s="114" t="s">
        <v>4</v>
      </c>
      <c r="J4" s="137" t="s">
        <v>195</v>
      </c>
      <c r="K4" s="137"/>
      <c r="L4" s="137"/>
      <c r="M4" s="137"/>
      <c r="N4" s="137"/>
      <c r="O4" s="116"/>
    </row>
    <row r="5" spans="1:15" ht="15" customHeight="1" x14ac:dyDescent="0.4">
      <c r="A5" s="136"/>
      <c r="B5" s="136"/>
      <c r="C5" s="124" t="s">
        <v>6</v>
      </c>
      <c r="D5" s="124"/>
      <c r="E5" s="124"/>
      <c r="F5" s="124"/>
      <c r="G5" s="124"/>
      <c r="H5" s="138"/>
      <c r="I5" s="136"/>
      <c r="J5" s="124" t="s">
        <v>196</v>
      </c>
      <c r="K5" s="124"/>
      <c r="L5" s="124"/>
      <c r="M5" s="124"/>
      <c r="N5" s="124"/>
      <c r="O5" s="125"/>
    </row>
    <row r="6" spans="1:15" ht="15" customHeight="1" x14ac:dyDescent="0.4">
      <c r="A6" s="114" t="s">
        <v>8</v>
      </c>
      <c r="B6" s="114"/>
      <c r="C6" s="114"/>
      <c r="D6" s="114"/>
      <c r="E6" s="114"/>
      <c r="F6" s="114" t="s">
        <v>197</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198</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45797</v>
      </c>
      <c r="H17" s="105"/>
      <c r="I17" s="12" t="s">
        <v>29</v>
      </c>
      <c r="J17" s="13"/>
      <c r="K17" s="11"/>
      <c r="L17" s="106">
        <v>36324</v>
      </c>
      <c r="M17" s="106"/>
      <c r="N17" s="12" t="s">
        <v>29</v>
      </c>
      <c r="O17" s="13"/>
    </row>
    <row r="18" spans="1:15" ht="15.95" customHeight="1" x14ac:dyDescent="0.4">
      <c r="A18" s="107" t="s">
        <v>30</v>
      </c>
      <c r="B18" s="108"/>
      <c r="C18" s="108"/>
      <c r="D18" s="108"/>
      <c r="E18" s="109"/>
      <c r="F18" s="14"/>
      <c r="G18" s="110">
        <v>49384</v>
      </c>
      <c r="H18" s="110"/>
      <c r="I18" s="15" t="s">
        <v>29</v>
      </c>
      <c r="J18" s="16"/>
      <c r="K18" s="14"/>
      <c r="L18" s="111">
        <v>39322</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2.4</v>
      </c>
      <c r="I24" s="23" t="s">
        <v>43</v>
      </c>
      <c r="J24" s="24">
        <v>1.2</v>
      </c>
      <c r="K24" s="23" t="s">
        <v>43</v>
      </c>
      <c r="L24" s="24">
        <v>-8</v>
      </c>
      <c r="M24" s="23" t="s">
        <v>43</v>
      </c>
      <c r="N24" s="24">
        <v>-5.4</v>
      </c>
      <c r="O24" s="25" t="s">
        <v>43</v>
      </c>
    </row>
    <row r="25" spans="1:15" ht="15" customHeight="1" x14ac:dyDescent="0.4">
      <c r="A25" s="91" t="s">
        <v>45</v>
      </c>
      <c r="B25" s="92"/>
      <c r="C25" s="92"/>
      <c r="D25" s="92"/>
      <c r="E25" s="92"/>
      <c r="F25" s="92"/>
      <c r="G25" s="93"/>
      <c r="H25" s="26">
        <v>2.4</v>
      </c>
      <c r="I25" s="23" t="s">
        <v>43</v>
      </c>
      <c r="J25" s="27">
        <v>1.1000000000000001</v>
      </c>
      <c r="K25" s="23" t="s">
        <v>43</v>
      </c>
      <c r="L25" s="27">
        <v>-7.9</v>
      </c>
      <c r="M25" s="23" t="s">
        <v>43</v>
      </c>
      <c r="N25" s="27">
        <v>-5.8</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199</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200</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201</v>
      </c>
      <c r="B34" s="76"/>
      <c r="C34" s="76"/>
      <c r="D34" s="76"/>
      <c r="E34" s="76"/>
      <c r="F34" s="76"/>
      <c r="G34" s="76"/>
      <c r="H34" s="76"/>
      <c r="I34" s="76"/>
      <c r="J34" s="76"/>
      <c r="K34" s="76"/>
      <c r="L34" s="76"/>
      <c r="M34" s="76"/>
      <c r="N34" s="76"/>
      <c r="O34" s="77"/>
    </row>
    <row r="35" spans="1:15" ht="45" customHeight="1" x14ac:dyDescent="0.4">
      <c r="A35" s="78" t="s">
        <v>202</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203</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204</v>
      </c>
      <c r="D4" s="137"/>
      <c r="E4" s="137"/>
      <c r="F4" s="137"/>
      <c r="G4" s="137"/>
      <c r="H4" s="116"/>
      <c r="I4" s="114" t="s">
        <v>4</v>
      </c>
      <c r="J4" s="137" t="s">
        <v>205</v>
      </c>
      <c r="K4" s="137"/>
      <c r="L4" s="137"/>
      <c r="M4" s="137"/>
      <c r="N4" s="137"/>
      <c r="O4" s="116"/>
    </row>
    <row r="5" spans="1:15" ht="15" customHeight="1" x14ac:dyDescent="0.4">
      <c r="A5" s="136"/>
      <c r="B5" s="136"/>
      <c r="C5" s="124" t="s">
        <v>6</v>
      </c>
      <c r="D5" s="124"/>
      <c r="E5" s="124"/>
      <c r="F5" s="124"/>
      <c r="G5" s="124"/>
      <c r="H5" s="138"/>
      <c r="I5" s="136"/>
      <c r="J5" s="124" t="s">
        <v>206</v>
      </c>
      <c r="K5" s="124"/>
      <c r="L5" s="124"/>
      <c r="M5" s="124"/>
      <c r="N5" s="124"/>
      <c r="O5" s="125"/>
    </row>
    <row r="6" spans="1:15" ht="15" customHeight="1" x14ac:dyDescent="0.4">
      <c r="A6" s="114" t="s">
        <v>8</v>
      </c>
      <c r="B6" s="114"/>
      <c r="C6" s="114"/>
      <c r="D6" s="114"/>
      <c r="E6" s="114"/>
      <c r="F6" s="114" t="s">
        <v>207</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208</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8283</v>
      </c>
      <c r="H17" s="105"/>
      <c r="I17" s="12" t="s">
        <v>29</v>
      </c>
      <c r="J17" s="13"/>
      <c r="K17" s="11"/>
      <c r="L17" s="106">
        <v>6052</v>
      </c>
      <c r="M17" s="106"/>
      <c r="N17" s="12" t="s">
        <v>29</v>
      </c>
      <c r="O17" s="13"/>
    </row>
    <row r="18" spans="1:15" ht="15.95" customHeight="1" x14ac:dyDescent="0.4">
      <c r="A18" s="107" t="s">
        <v>30</v>
      </c>
      <c r="B18" s="108"/>
      <c r="C18" s="108"/>
      <c r="D18" s="108"/>
      <c r="E18" s="109"/>
      <c r="F18" s="14"/>
      <c r="G18" s="110">
        <v>8617</v>
      </c>
      <c r="H18" s="110"/>
      <c r="I18" s="15" t="s">
        <v>29</v>
      </c>
      <c r="J18" s="16"/>
      <c r="K18" s="14"/>
      <c r="L18" s="111">
        <v>6197</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-12.9</v>
      </c>
      <c r="K24" s="23" t="s">
        <v>43</v>
      </c>
      <c r="L24" s="24">
        <v>4.0999999999999996</v>
      </c>
      <c r="M24" s="23" t="s">
        <v>43</v>
      </c>
      <c r="N24" s="24">
        <v>-0.9</v>
      </c>
      <c r="O24" s="25" t="s">
        <v>43</v>
      </c>
    </row>
    <row r="25" spans="1:15" ht="15" customHeight="1" x14ac:dyDescent="0.4">
      <c r="A25" s="91" t="s">
        <v>45</v>
      </c>
      <c r="B25" s="92"/>
      <c r="C25" s="92"/>
      <c r="D25" s="92"/>
      <c r="E25" s="92"/>
      <c r="F25" s="92"/>
      <c r="G25" s="93"/>
      <c r="H25" s="26">
        <v>3</v>
      </c>
      <c r="I25" s="23" t="s">
        <v>43</v>
      </c>
      <c r="J25" s="27">
        <v>-11.8</v>
      </c>
      <c r="K25" s="23" t="s">
        <v>43</v>
      </c>
      <c r="L25" s="27">
        <v>6</v>
      </c>
      <c r="M25" s="23" t="s">
        <v>43</v>
      </c>
      <c r="N25" s="27">
        <v>0.8</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209</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210</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211</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212</v>
      </c>
      <c r="D4" s="137"/>
      <c r="E4" s="137"/>
      <c r="F4" s="137"/>
      <c r="G4" s="137"/>
      <c r="H4" s="116"/>
      <c r="I4" s="114" t="s">
        <v>4</v>
      </c>
      <c r="J4" s="137" t="s">
        <v>213</v>
      </c>
      <c r="K4" s="137"/>
      <c r="L4" s="137"/>
      <c r="M4" s="137"/>
      <c r="N4" s="137"/>
      <c r="O4" s="116"/>
    </row>
    <row r="5" spans="1:15" ht="15" customHeight="1" x14ac:dyDescent="0.4">
      <c r="A5" s="136"/>
      <c r="B5" s="136"/>
      <c r="C5" s="124" t="s">
        <v>214</v>
      </c>
      <c r="D5" s="124"/>
      <c r="E5" s="124"/>
      <c r="F5" s="124"/>
      <c r="G5" s="124"/>
      <c r="H5" s="138"/>
      <c r="I5" s="136"/>
      <c r="J5" s="124" t="s">
        <v>215</v>
      </c>
      <c r="K5" s="124"/>
      <c r="L5" s="124"/>
      <c r="M5" s="124"/>
      <c r="N5" s="124"/>
      <c r="O5" s="125"/>
    </row>
    <row r="6" spans="1:15" ht="15" customHeight="1" x14ac:dyDescent="0.4">
      <c r="A6" s="114" t="s">
        <v>8</v>
      </c>
      <c r="B6" s="114"/>
      <c r="C6" s="114"/>
      <c r="D6" s="114"/>
      <c r="E6" s="114"/>
      <c r="F6" s="114" t="s">
        <v>216</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217</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6172</v>
      </c>
      <c r="H17" s="105"/>
      <c r="I17" s="12" t="s">
        <v>29</v>
      </c>
      <c r="J17" s="13"/>
      <c r="K17" s="11"/>
      <c r="L17" s="106">
        <v>4120</v>
      </c>
      <c r="M17" s="106"/>
      <c r="N17" s="12" t="s">
        <v>29</v>
      </c>
      <c r="O17" s="13"/>
    </row>
    <row r="18" spans="1:15" ht="15.95" customHeight="1" x14ac:dyDescent="0.4">
      <c r="A18" s="107" t="s">
        <v>30</v>
      </c>
      <c r="B18" s="108"/>
      <c r="C18" s="108"/>
      <c r="D18" s="108"/>
      <c r="E18" s="109"/>
      <c r="F18" s="14"/>
      <c r="G18" s="110">
        <v>6638</v>
      </c>
      <c r="H18" s="110"/>
      <c r="I18" s="15" t="s">
        <v>29</v>
      </c>
      <c r="J18" s="16"/>
      <c r="K18" s="14"/>
      <c r="L18" s="111">
        <v>4320</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-11.2</v>
      </c>
      <c r="K24" s="23" t="s">
        <v>43</v>
      </c>
      <c r="L24" s="24">
        <v>1.6</v>
      </c>
      <c r="M24" s="23" t="s">
        <v>43</v>
      </c>
      <c r="N24" s="24">
        <v>-238.2</v>
      </c>
      <c r="O24" s="25" t="s">
        <v>43</v>
      </c>
    </row>
    <row r="25" spans="1:15" ht="15" customHeight="1" x14ac:dyDescent="0.4">
      <c r="A25" s="91" t="s">
        <v>45</v>
      </c>
      <c r="B25" s="92"/>
      <c r="C25" s="92"/>
      <c r="D25" s="92"/>
      <c r="E25" s="92"/>
      <c r="F25" s="92"/>
      <c r="G25" s="93"/>
      <c r="H25" s="26">
        <v>3</v>
      </c>
      <c r="I25" s="23" t="s">
        <v>43</v>
      </c>
      <c r="J25" s="27">
        <v>-10.9</v>
      </c>
      <c r="K25" s="23" t="s">
        <v>43</v>
      </c>
      <c r="L25" s="27">
        <v>-0.3</v>
      </c>
      <c r="M25" s="23" t="s">
        <v>43</v>
      </c>
      <c r="N25" s="27">
        <v>-229.8</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218</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219</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220</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221</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222</v>
      </c>
      <c r="D4" s="137"/>
      <c r="E4" s="137"/>
      <c r="F4" s="137"/>
      <c r="G4" s="137"/>
      <c r="H4" s="116"/>
      <c r="I4" s="114" t="s">
        <v>4</v>
      </c>
      <c r="J4" s="137" t="s">
        <v>223</v>
      </c>
      <c r="K4" s="137"/>
      <c r="L4" s="137"/>
      <c r="M4" s="137"/>
      <c r="N4" s="137"/>
      <c r="O4" s="116"/>
    </row>
    <row r="5" spans="1:15" ht="15" customHeight="1" x14ac:dyDescent="0.4">
      <c r="A5" s="136"/>
      <c r="B5" s="136"/>
      <c r="C5" s="124" t="s">
        <v>6</v>
      </c>
      <c r="D5" s="124"/>
      <c r="E5" s="124"/>
      <c r="F5" s="124"/>
      <c r="G5" s="124"/>
      <c r="H5" s="138"/>
      <c r="I5" s="136"/>
      <c r="J5" s="124" t="s">
        <v>224</v>
      </c>
      <c r="K5" s="124"/>
      <c r="L5" s="124"/>
      <c r="M5" s="124"/>
      <c r="N5" s="124"/>
      <c r="O5" s="125"/>
    </row>
    <row r="6" spans="1:15" ht="15" customHeight="1" x14ac:dyDescent="0.4">
      <c r="A6" s="114" t="s">
        <v>8</v>
      </c>
      <c r="B6" s="114"/>
      <c r="C6" s="114"/>
      <c r="D6" s="114"/>
      <c r="E6" s="114"/>
      <c r="F6" s="114" t="s">
        <v>225</v>
      </c>
      <c r="G6" s="114"/>
      <c r="H6" s="114"/>
      <c r="I6" s="114"/>
      <c r="J6" s="114"/>
      <c r="K6" s="114"/>
      <c r="L6" s="114"/>
      <c r="M6" s="114"/>
      <c r="N6" s="114"/>
      <c r="O6" s="114"/>
    </row>
    <row r="7" spans="1:15" ht="30" customHeight="1" x14ac:dyDescent="0.4">
      <c r="A7" s="114" t="s">
        <v>10</v>
      </c>
      <c r="B7" s="114"/>
      <c r="C7" s="114"/>
      <c r="D7" s="114"/>
      <c r="E7" s="114"/>
      <c r="F7" s="2"/>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226</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1758</v>
      </c>
      <c r="H17" s="105"/>
      <c r="I17" s="12" t="s">
        <v>29</v>
      </c>
      <c r="J17" s="13"/>
      <c r="K17" s="11"/>
      <c r="L17" s="106">
        <v>1230</v>
      </c>
      <c r="M17" s="106"/>
      <c r="N17" s="12" t="s">
        <v>29</v>
      </c>
      <c r="O17" s="13"/>
    </row>
    <row r="18" spans="1:15" ht="15.95" customHeight="1" x14ac:dyDescent="0.4">
      <c r="A18" s="107" t="s">
        <v>30</v>
      </c>
      <c r="B18" s="108"/>
      <c r="C18" s="108"/>
      <c r="D18" s="108"/>
      <c r="E18" s="109"/>
      <c r="F18" s="14"/>
      <c r="G18" s="110">
        <v>1758</v>
      </c>
      <c r="H18" s="110"/>
      <c r="I18" s="15" t="s">
        <v>29</v>
      </c>
      <c r="J18" s="16"/>
      <c r="K18" s="14"/>
      <c r="L18" s="111">
        <v>0</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4.5</v>
      </c>
      <c r="I24" s="23" t="s">
        <v>43</v>
      </c>
      <c r="J24" s="24">
        <v>-13.1</v>
      </c>
      <c r="K24" s="23" t="s">
        <v>43</v>
      </c>
      <c r="L24" s="24">
        <v>-7.5</v>
      </c>
      <c r="M24" s="23" t="s">
        <v>43</v>
      </c>
      <c r="N24" s="24">
        <v>43.1</v>
      </c>
      <c r="O24" s="25" t="s">
        <v>43</v>
      </c>
    </row>
    <row r="25" spans="1:15" ht="15" customHeight="1" x14ac:dyDescent="0.4">
      <c r="A25" s="91" t="s">
        <v>45</v>
      </c>
      <c r="B25" s="92"/>
      <c r="C25" s="92"/>
      <c r="D25" s="92"/>
      <c r="E25" s="92"/>
      <c r="F25" s="92"/>
      <c r="G25" s="93"/>
      <c r="H25" s="26">
        <v>4.5</v>
      </c>
      <c r="I25" s="23" t="s">
        <v>43</v>
      </c>
      <c r="J25" s="27">
        <v>0</v>
      </c>
      <c r="K25" s="23" t="s">
        <v>43</v>
      </c>
      <c r="L25" s="27">
        <v>0</v>
      </c>
      <c r="M25" s="23" t="s">
        <v>43</v>
      </c>
      <c r="N25" s="27">
        <v>0</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227</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228</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229</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230</v>
      </c>
      <c r="D4" s="137"/>
      <c r="E4" s="137"/>
      <c r="F4" s="137"/>
      <c r="G4" s="137"/>
      <c r="H4" s="116"/>
      <c r="I4" s="114" t="s">
        <v>4</v>
      </c>
      <c r="J4" s="137" t="s">
        <v>231</v>
      </c>
      <c r="K4" s="137"/>
      <c r="L4" s="137"/>
      <c r="M4" s="137"/>
      <c r="N4" s="137"/>
      <c r="O4" s="116"/>
    </row>
    <row r="5" spans="1:15" ht="15" customHeight="1" x14ac:dyDescent="0.4">
      <c r="A5" s="136"/>
      <c r="B5" s="136"/>
      <c r="C5" s="124" t="s">
        <v>6</v>
      </c>
      <c r="D5" s="124"/>
      <c r="E5" s="124"/>
      <c r="F5" s="124"/>
      <c r="G5" s="124"/>
      <c r="H5" s="138"/>
      <c r="I5" s="136"/>
      <c r="J5" s="124" t="s">
        <v>232</v>
      </c>
      <c r="K5" s="124"/>
      <c r="L5" s="124"/>
      <c r="M5" s="124"/>
      <c r="N5" s="124"/>
      <c r="O5" s="125"/>
    </row>
    <row r="6" spans="1:15" ht="15" customHeight="1" x14ac:dyDescent="0.4">
      <c r="A6" s="114" t="s">
        <v>8</v>
      </c>
      <c r="B6" s="114"/>
      <c r="C6" s="114"/>
      <c r="D6" s="114"/>
      <c r="E6" s="114"/>
      <c r="F6" s="114" t="s">
        <v>233</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234</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3292</v>
      </c>
      <c r="H17" s="105"/>
      <c r="I17" s="12" t="s">
        <v>29</v>
      </c>
      <c r="J17" s="13"/>
      <c r="K17" s="11"/>
      <c r="L17" s="106">
        <v>3214</v>
      </c>
      <c r="M17" s="106"/>
      <c r="N17" s="12" t="s">
        <v>29</v>
      </c>
      <c r="O17" s="13"/>
    </row>
    <row r="18" spans="1:15" ht="15.95" customHeight="1" x14ac:dyDescent="0.4">
      <c r="A18" s="107" t="s">
        <v>30</v>
      </c>
      <c r="B18" s="108"/>
      <c r="C18" s="108"/>
      <c r="D18" s="108"/>
      <c r="E18" s="109"/>
      <c r="F18" s="14"/>
      <c r="G18" s="110">
        <v>3531</v>
      </c>
      <c r="H18" s="110"/>
      <c r="I18" s="15" t="s">
        <v>29</v>
      </c>
      <c r="J18" s="16"/>
      <c r="K18" s="14"/>
      <c r="L18" s="111">
        <v>3443</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2.6</v>
      </c>
      <c r="K24" s="23" t="s">
        <v>43</v>
      </c>
      <c r="L24" s="24">
        <v>0.6</v>
      </c>
      <c r="M24" s="23" t="s">
        <v>43</v>
      </c>
      <c r="N24" s="24">
        <v>-2.4</v>
      </c>
      <c r="O24" s="25" t="s">
        <v>43</v>
      </c>
    </row>
    <row r="25" spans="1:15" ht="15" customHeight="1" x14ac:dyDescent="0.4">
      <c r="A25" s="91" t="s">
        <v>45</v>
      </c>
      <c r="B25" s="92"/>
      <c r="C25" s="92"/>
      <c r="D25" s="92"/>
      <c r="E25" s="92"/>
      <c r="F25" s="92"/>
      <c r="G25" s="93"/>
      <c r="H25" s="26">
        <v>3</v>
      </c>
      <c r="I25" s="23" t="s">
        <v>43</v>
      </c>
      <c r="J25" s="27">
        <v>2.8</v>
      </c>
      <c r="K25" s="23" t="s">
        <v>43</v>
      </c>
      <c r="L25" s="27">
        <v>0.6</v>
      </c>
      <c r="M25" s="23" t="s">
        <v>43</v>
      </c>
      <c r="N25" s="27">
        <v>-2.2999999999999998</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235</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236</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237</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238</v>
      </c>
      <c r="D4" s="137"/>
      <c r="E4" s="137"/>
      <c r="F4" s="137"/>
      <c r="G4" s="137"/>
      <c r="H4" s="116"/>
      <c r="I4" s="114" t="s">
        <v>4</v>
      </c>
      <c r="J4" s="137" t="s">
        <v>239</v>
      </c>
      <c r="K4" s="137"/>
      <c r="L4" s="137"/>
      <c r="M4" s="137"/>
      <c r="N4" s="137"/>
      <c r="O4" s="116"/>
    </row>
    <row r="5" spans="1:15" ht="15" customHeight="1" x14ac:dyDescent="0.4">
      <c r="A5" s="136"/>
      <c r="B5" s="136"/>
      <c r="C5" s="124" t="s">
        <v>6</v>
      </c>
      <c r="D5" s="124"/>
      <c r="E5" s="124"/>
      <c r="F5" s="124"/>
      <c r="G5" s="124"/>
      <c r="H5" s="138"/>
      <c r="I5" s="136"/>
      <c r="J5" s="124" t="s">
        <v>240</v>
      </c>
      <c r="K5" s="124"/>
      <c r="L5" s="124"/>
      <c r="M5" s="124"/>
      <c r="N5" s="124"/>
      <c r="O5" s="125"/>
    </row>
    <row r="6" spans="1:15" ht="15" customHeight="1" x14ac:dyDescent="0.4">
      <c r="A6" s="114" t="s">
        <v>8</v>
      </c>
      <c r="B6" s="114"/>
      <c r="C6" s="114"/>
      <c r="D6" s="114"/>
      <c r="E6" s="114"/>
      <c r="F6" s="114" t="s">
        <v>207</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241</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16539</v>
      </c>
      <c r="H17" s="105"/>
      <c r="I17" s="12" t="s">
        <v>29</v>
      </c>
      <c r="J17" s="13"/>
      <c r="K17" s="11"/>
      <c r="L17" s="106">
        <v>14957</v>
      </c>
      <c r="M17" s="106"/>
      <c r="N17" s="12" t="s">
        <v>29</v>
      </c>
      <c r="O17" s="13"/>
    </row>
    <row r="18" spans="1:15" ht="15.95" customHeight="1" x14ac:dyDescent="0.4">
      <c r="A18" s="107" t="s">
        <v>30</v>
      </c>
      <c r="B18" s="108"/>
      <c r="C18" s="108"/>
      <c r="D18" s="108"/>
      <c r="E18" s="109"/>
      <c r="F18" s="14"/>
      <c r="G18" s="110">
        <v>18967</v>
      </c>
      <c r="H18" s="110"/>
      <c r="I18" s="15" t="s">
        <v>29</v>
      </c>
      <c r="J18" s="16"/>
      <c r="K18" s="14"/>
      <c r="L18" s="111">
        <v>17113</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1.9</v>
      </c>
      <c r="K23" s="23" t="s">
        <v>43</v>
      </c>
      <c r="L23" s="24">
        <v>11</v>
      </c>
      <c r="M23" s="23" t="s">
        <v>43</v>
      </c>
      <c r="N23" s="24">
        <v>9.6</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v>
      </c>
      <c r="I25" s="23" t="s">
        <v>43</v>
      </c>
      <c r="J25" s="27">
        <v>2.2000000000000002</v>
      </c>
      <c r="K25" s="23" t="s">
        <v>43</v>
      </c>
      <c r="L25" s="27">
        <v>11.1</v>
      </c>
      <c r="M25" s="23" t="s">
        <v>43</v>
      </c>
      <c r="N25" s="27">
        <v>9.8000000000000007</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242</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243</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244</v>
      </c>
      <c r="D4" s="137"/>
      <c r="E4" s="137"/>
      <c r="F4" s="137"/>
      <c r="G4" s="137"/>
      <c r="H4" s="116"/>
      <c r="I4" s="114" t="s">
        <v>4</v>
      </c>
      <c r="J4" s="137" t="s">
        <v>245</v>
      </c>
      <c r="K4" s="137"/>
      <c r="L4" s="137"/>
      <c r="M4" s="137"/>
      <c r="N4" s="137"/>
      <c r="O4" s="116"/>
    </row>
    <row r="5" spans="1:15" ht="15" customHeight="1" x14ac:dyDescent="0.4">
      <c r="A5" s="136"/>
      <c r="B5" s="136"/>
      <c r="C5" s="124" t="s">
        <v>6</v>
      </c>
      <c r="D5" s="124"/>
      <c r="E5" s="124"/>
      <c r="F5" s="124"/>
      <c r="G5" s="124"/>
      <c r="H5" s="138"/>
      <c r="I5" s="136"/>
      <c r="J5" s="124" t="s">
        <v>246</v>
      </c>
      <c r="K5" s="124"/>
      <c r="L5" s="124"/>
      <c r="M5" s="124"/>
      <c r="N5" s="124"/>
      <c r="O5" s="125"/>
    </row>
    <row r="6" spans="1:15" ht="15" customHeight="1" x14ac:dyDescent="0.4">
      <c r="A6" s="114" t="s">
        <v>8</v>
      </c>
      <c r="B6" s="114"/>
      <c r="C6" s="114"/>
      <c r="D6" s="114"/>
      <c r="E6" s="114"/>
      <c r="F6" s="114" t="s">
        <v>247</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248</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49832</v>
      </c>
      <c r="H17" s="105"/>
      <c r="I17" s="12" t="s">
        <v>29</v>
      </c>
      <c r="J17" s="13"/>
      <c r="K17" s="11"/>
      <c r="L17" s="106">
        <v>38833</v>
      </c>
      <c r="M17" s="106"/>
      <c r="N17" s="12" t="s">
        <v>29</v>
      </c>
      <c r="O17" s="13"/>
    </row>
    <row r="18" spans="1:15" ht="15.95" customHeight="1" x14ac:dyDescent="0.4">
      <c r="A18" s="107" t="s">
        <v>30</v>
      </c>
      <c r="B18" s="108"/>
      <c r="C18" s="108"/>
      <c r="D18" s="108"/>
      <c r="E18" s="109"/>
      <c r="F18" s="14"/>
      <c r="G18" s="110">
        <v>53399</v>
      </c>
      <c r="H18" s="110"/>
      <c r="I18" s="15" t="s">
        <v>29</v>
      </c>
      <c r="J18" s="16"/>
      <c r="K18" s="14"/>
      <c r="L18" s="111">
        <v>41829</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6</v>
      </c>
      <c r="I24" s="23" t="s">
        <v>43</v>
      </c>
      <c r="J24" s="24">
        <v>4.5</v>
      </c>
      <c r="K24" s="23" t="s">
        <v>43</v>
      </c>
      <c r="L24" s="24">
        <v>7.6</v>
      </c>
      <c r="M24" s="23" t="s">
        <v>43</v>
      </c>
      <c r="N24" s="24">
        <v>-9.4</v>
      </c>
      <c r="O24" s="25" t="s">
        <v>43</v>
      </c>
    </row>
    <row r="25" spans="1:15" ht="15" customHeight="1" x14ac:dyDescent="0.4">
      <c r="A25" s="91" t="s">
        <v>45</v>
      </c>
      <c r="B25" s="92"/>
      <c r="C25" s="92"/>
      <c r="D25" s="92"/>
      <c r="E25" s="92"/>
      <c r="F25" s="92"/>
      <c r="G25" s="93"/>
      <c r="H25" s="26">
        <v>6</v>
      </c>
      <c r="I25" s="23" t="s">
        <v>43</v>
      </c>
      <c r="J25" s="27">
        <v>3.9</v>
      </c>
      <c r="K25" s="23" t="s">
        <v>43</v>
      </c>
      <c r="L25" s="27">
        <v>7</v>
      </c>
      <c r="M25" s="23" t="s">
        <v>43</v>
      </c>
      <c r="N25" s="27">
        <v>-10</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249</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250</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251</v>
      </c>
      <c r="B34" s="76"/>
      <c r="C34" s="76"/>
      <c r="D34" s="76"/>
      <c r="E34" s="76"/>
      <c r="F34" s="76"/>
      <c r="G34" s="76"/>
      <c r="H34" s="76"/>
      <c r="I34" s="76"/>
      <c r="J34" s="76"/>
      <c r="K34" s="76"/>
      <c r="L34" s="76"/>
      <c r="M34" s="76"/>
      <c r="N34" s="76"/>
      <c r="O34" s="77"/>
    </row>
    <row r="35" spans="1:15" ht="45" customHeight="1" x14ac:dyDescent="0.4">
      <c r="A35" s="78" t="s">
        <v>252</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253</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254</v>
      </c>
      <c r="D4" s="137"/>
      <c r="E4" s="137"/>
      <c r="F4" s="137"/>
      <c r="G4" s="137"/>
      <c r="H4" s="116"/>
      <c r="I4" s="114" t="s">
        <v>4</v>
      </c>
      <c r="J4" s="137" t="s">
        <v>255</v>
      </c>
      <c r="K4" s="137"/>
      <c r="L4" s="137"/>
      <c r="M4" s="137"/>
      <c r="N4" s="137"/>
      <c r="O4" s="116"/>
    </row>
    <row r="5" spans="1:15" ht="15" customHeight="1" x14ac:dyDescent="0.4">
      <c r="A5" s="136"/>
      <c r="B5" s="136"/>
      <c r="C5" s="124" t="s">
        <v>6</v>
      </c>
      <c r="D5" s="124"/>
      <c r="E5" s="124"/>
      <c r="F5" s="124"/>
      <c r="G5" s="124"/>
      <c r="H5" s="138"/>
      <c r="I5" s="136"/>
      <c r="J5" s="124" t="s">
        <v>256</v>
      </c>
      <c r="K5" s="124"/>
      <c r="L5" s="124"/>
      <c r="M5" s="124"/>
      <c r="N5" s="124"/>
      <c r="O5" s="125"/>
    </row>
    <row r="6" spans="1:15" ht="15" customHeight="1" x14ac:dyDescent="0.4">
      <c r="A6" s="114" t="s">
        <v>8</v>
      </c>
      <c r="B6" s="114"/>
      <c r="C6" s="114"/>
      <c r="D6" s="114"/>
      <c r="E6" s="114"/>
      <c r="F6" s="114" t="s">
        <v>257</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258</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5939</v>
      </c>
      <c r="H17" s="105"/>
      <c r="I17" s="12" t="s">
        <v>29</v>
      </c>
      <c r="J17" s="13"/>
      <c r="K17" s="11"/>
      <c r="L17" s="106">
        <v>5436</v>
      </c>
      <c r="M17" s="106"/>
      <c r="N17" s="12" t="s">
        <v>29</v>
      </c>
      <c r="O17" s="13"/>
    </row>
    <row r="18" spans="1:15" ht="15.95" customHeight="1" x14ac:dyDescent="0.4">
      <c r="A18" s="107" t="s">
        <v>30</v>
      </c>
      <c r="B18" s="108"/>
      <c r="C18" s="108"/>
      <c r="D18" s="108"/>
      <c r="E18" s="109"/>
      <c r="F18" s="14"/>
      <c r="G18" s="110">
        <v>6321</v>
      </c>
      <c r="H18" s="110"/>
      <c r="I18" s="15" t="s">
        <v>29</v>
      </c>
      <c r="J18" s="16"/>
      <c r="K18" s="14"/>
      <c r="L18" s="111">
        <v>5764</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-0.8</v>
      </c>
      <c r="K23" s="23" t="s">
        <v>43</v>
      </c>
      <c r="L23" s="24">
        <v>4</v>
      </c>
      <c r="M23" s="23" t="s">
        <v>43</v>
      </c>
      <c r="N23" s="24">
        <v>8.5</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v>
      </c>
      <c r="I25" s="23" t="s">
        <v>43</v>
      </c>
      <c r="J25" s="27">
        <v>-0.5</v>
      </c>
      <c r="K25" s="23" t="s">
        <v>43</v>
      </c>
      <c r="L25" s="27">
        <v>4.2</v>
      </c>
      <c r="M25" s="23" t="s">
        <v>43</v>
      </c>
      <c r="N25" s="27">
        <v>8.9</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259</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260</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261</v>
      </c>
      <c r="D4" s="137"/>
      <c r="E4" s="137"/>
      <c r="F4" s="137"/>
      <c r="G4" s="137"/>
      <c r="H4" s="116"/>
      <c r="I4" s="114" t="s">
        <v>4</v>
      </c>
      <c r="J4" s="137" t="s">
        <v>262</v>
      </c>
      <c r="K4" s="137"/>
      <c r="L4" s="137"/>
      <c r="M4" s="137"/>
      <c r="N4" s="137"/>
      <c r="O4" s="116"/>
    </row>
    <row r="5" spans="1:15" ht="15" customHeight="1" x14ac:dyDescent="0.4">
      <c r="A5" s="136"/>
      <c r="B5" s="136"/>
      <c r="C5" s="124" t="s">
        <v>6</v>
      </c>
      <c r="D5" s="124"/>
      <c r="E5" s="124"/>
      <c r="F5" s="124"/>
      <c r="G5" s="124"/>
      <c r="H5" s="138"/>
      <c r="I5" s="136"/>
      <c r="J5" s="124" t="s">
        <v>263</v>
      </c>
      <c r="K5" s="124"/>
      <c r="L5" s="124"/>
      <c r="M5" s="124"/>
      <c r="N5" s="124"/>
      <c r="O5" s="125"/>
    </row>
    <row r="6" spans="1:15" ht="15" customHeight="1" x14ac:dyDescent="0.4">
      <c r="A6" s="114" t="s">
        <v>8</v>
      </c>
      <c r="B6" s="114"/>
      <c r="C6" s="114"/>
      <c r="D6" s="114"/>
      <c r="E6" s="114"/>
      <c r="F6" s="114" t="s">
        <v>68</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264</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36540</v>
      </c>
      <c r="H17" s="105"/>
      <c r="I17" s="12" t="s">
        <v>29</v>
      </c>
      <c r="J17" s="13"/>
      <c r="K17" s="11"/>
      <c r="L17" s="106">
        <v>19620</v>
      </c>
      <c r="M17" s="106"/>
      <c r="N17" s="12" t="s">
        <v>29</v>
      </c>
      <c r="O17" s="13"/>
    </row>
    <row r="18" spans="1:15" ht="15.95" customHeight="1" x14ac:dyDescent="0.4">
      <c r="A18" s="107" t="s">
        <v>30</v>
      </c>
      <c r="B18" s="108"/>
      <c r="C18" s="108"/>
      <c r="D18" s="108"/>
      <c r="E18" s="109"/>
      <c r="F18" s="14"/>
      <c r="G18" s="110">
        <v>39403</v>
      </c>
      <c r="H18" s="110"/>
      <c r="I18" s="15" t="s">
        <v>29</v>
      </c>
      <c r="J18" s="16"/>
      <c r="K18" s="14"/>
      <c r="L18" s="111">
        <v>21380</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4.5999999999999996</v>
      </c>
      <c r="I24" s="23" t="s">
        <v>43</v>
      </c>
      <c r="J24" s="24">
        <v>4.5</v>
      </c>
      <c r="K24" s="23" t="s">
        <v>43</v>
      </c>
      <c r="L24" s="24">
        <v>2.9</v>
      </c>
      <c r="M24" s="23" t="s">
        <v>43</v>
      </c>
      <c r="N24" s="24">
        <v>8</v>
      </c>
      <c r="O24" s="25" t="s">
        <v>43</v>
      </c>
    </row>
    <row r="25" spans="1:15" ht="15" customHeight="1" x14ac:dyDescent="0.4">
      <c r="A25" s="91" t="s">
        <v>45</v>
      </c>
      <c r="B25" s="92"/>
      <c r="C25" s="92"/>
      <c r="D25" s="92"/>
      <c r="E25" s="92"/>
      <c r="F25" s="92"/>
      <c r="G25" s="93"/>
      <c r="H25" s="26">
        <v>4.7</v>
      </c>
      <c r="I25" s="23" t="s">
        <v>43</v>
      </c>
      <c r="J25" s="27">
        <v>4.2</v>
      </c>
      <c r="K25" s="23" t="s">
        <v>43</v>
      </c>
      <c r="L25" s="27">
        <v>1.9</v>
      </c>
      <c r="M25" s="23" t="s">
        <v>43</v>
      </c>
      <c r="N25" s="27">
        <v>7</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265</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266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267</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268</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58</v>
      </c>
      <c r="D4" s="137"/>
      <c r="E4" s="137"/>
      <c r="F4" s="137"/>
      <c r="G4" s="137"/>
      <c r="H4" s="116"/>
      <c r="I4" s="114" t="s">
        <v>4</v>
      </c>
      <c r="J4" s="137" t="s">
        <v>59</v>
      </c>
      <c r="K4" s="137"/>
      <c r="L4" s="137"/>
      <c r="M4" s="137"/>
      <c r="N4" s="137"/>
      <c r="O4" s="116"/>
    </row>
    <row r="5" spans="1:15" ht="15" customHeight="1" x14ac:dyDescent="0.4">
      <c r="A5" s="136"/>
      <c r="B5" s="136"/>
      <c r="C5" s="124" t="s">
        <v>6</v>
      </c>
      <c r="D5" s="124"/>
      <c r="E5" s="124"/>
      <c r="F5" s="124"/>
      <c r="G5" s="124"/>
      <c r="H5" s="138"/>
      <c r="I5" s="136"/>
      <c r="J5" s="124" t="s">
        <v>60</v>
      </c>
      <c r="K5" s="124"/>
      <c r="L5" s="124"/>
      <c r="M5" s="124"/>
      <c r="N5" s="124"/>
      <c r="O5" s="125"/>
    </row>
    <row r="6" spans="1:15" ht="15" customHeight="1" x14ac:dyDescent="0.4">
      <c r="A6" s="114" t="s">
        <v>8</v>
      </c>
      <c r="B6" s="114"/>
      <c r="C6" s="114"/>
      <c r="D6" s="114"/>
      <c r="E6" s="114"/>
      <c r="F6" s="114" t="s">
        <v>61</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62</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28621</v>
      </c>
      <c r="H17" s="105"/>
      <c r="I17" s="12" t="s">
        <v>29</v>
      </c>
      <c r="J17" s="13"/>
      <c r="K17" s="11"/>
      <c r="L17" s="106">
        <v>29247</v>
      </c>
      <c r="M17" s="106"/>
      <c r="N17" s="12" t="s">
        <v>29</v>
      </c>
      <c r="O17" s="13"/>
    </row>
    <row r="18" spans="1:15" ht="15.95" customHeight="1" x14ac:dyDescent="0.4">
      <c r="A18" s="107" t="s">
        <v>30</v>
      </c>
      <c r="B18" s="108"/>
      <c r="C18" s="108"/>
      <c r="D18" s="108"/>
      <c r="E18" s="109"/>
      <c r="F18" s="14"/>
      <c r="G18" s="110">
        <v>31555</v>
      </c>
      <c r="H18" s="110"/>
      <c r="I18" s="15" t="s">
        <v>29</v>
      </c>
      <c r="J18" s="16"/>
      <c r="K18" s="14"/>
      <c r="L18" s="111">
        <v>32268</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1.4</v>
      </c>
      <c r="K23" s="23" t="s">
        <v>43</v>
      </c>
      <c r="L23" s="24">
        <v>0.9</v>
      </c>
      <c r="M23" s="23" t="s">
        <v>43</v>
      </c>
      <c r="N23" s="24">
        <v>-2.2000000000000002</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v>
      </c>
      <c r="I25" s="23" t="s">
        <v>43</v>
      </c>
      <c r="J25" s="27">
        <v>1.1000000000000001</v>
      </c>
      <c r="K25" s="23" t="s">
        <v>43</v>
      </c>
      <c r="L25" s="27">
        <v>0.6</v>
      </c>
      <c r="M25" s="23" t="s">
        <v>43</v>
      </c>
      <c r="N25" s="27">
        <v>-2.2999999999999998</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63</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64</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269</v>
      </c>
      <c r="D4" s="137"/>
      <c r="E4" s="137"/>
      <c r="F4" s="137"/>
      <c r="G4" s="137"/>
      <c r="H4" s="116"/>
      <c r="I4" s="114" t="s">
        <v>4</v>
      </c>
      <c r="J4" s="137" t="s">
        <v>270</v>
      </c>
      <c r="K4" s="137"/>
      <c r="L4" s="137"/>
      <c r="M4" s="137"/>
      <c r="N4" s="137"/>
      <c r="O4" s="116"/>
    </row>
    <row r="5" spans="1:15" ht="15" customHeight="1" x14ac:dyDescent="0.4">
      <c r="A5" s="136"/>
      <c r="B5" s="136"/>
      <c r="C5" s="124" t="s">
        <v>271</v>
      </c>
      <c r="D5" s="124"/>
      <c r="E5" s="124"/>
      <c r="F5" s="124"/>
      <c r="G5" s="124"/>
      <c r="H5" s="138"/>
      <c r="I5" s="136"/>
      <c r="J5" s="124" t="s">
        <v>272</v>
      </c>
      <c r="K5" s="124"/>
      <c r="L5" s="124"/>
      <c r="M5" s="124"/>
      <c r="N5" s="124"/>
      <c r="O5" s="125"/>
    </row>
    <row r="6" spans="1:15" ht="15" customHeight="1" x14ac:dyDescent="0.4">
      <c r="A6" s="114" t="s">
        <v>8</v>
      </c>
      <c r="B6" s="114"/>
      <c r="C6" s="114"/>
      <c r="D6" s="114"/>
      <c r="E6" s="114"/>
      <c r="F6" s="114" t="s">
        <v>180</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273</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10989</v>
      </c>
      <c r="H17" s="105"/>
      <c r="I17" s="12" t="s">
        <v>29</v>
      </c>
      <c r="J17" s="13"/>
      <c r="K17" s="11"/>
      <c r="L17" s="106">
        <v>11089</v>
      </c>
      <c r="M17" s="106"/>
      <c r="N17" s="12" t="s">
        <v>29</v>
      </c>
      <c r="O17" s="13"/>
    </row>
    <row r="18" spans="1:15" ht="15.95" customHeight="1" x14ac:dyDescent="0.4">
      <c r="A18" s="107" t="s">
        <v>30</v>
      </c>
      <c r="B18" s="108"/>
      <c r="C18" s="108"/>
      <c r="D18" s="108"/>
      <c r="E18" s="109"/>
      <c r="F18" s="14"/>
      <c r="G18" s="110">
        <v>11603</v>
      </c>
      <c r="H18" s="110"/>
      <c r="I18" s="15" t="s">
        <v>29</v>
      </c>
      <c r="J18" s="16"/>
      <c r="K18" s="14"/>
      <c r="L18" s="111">
        <v>11725</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3.9</v>
      </c>
      <c r="K24" s="23" t="s">
        <v>43</v>
      </c>
      <c r="L24" s="24">
        <v>9.9</v>
      </c>
      <c r="M24" s="23" t="s">
        <v>43</v>
      </c>
      <c r="N24" s="24">
        <v>11.6</v>
      </c>
      <c r="O24" s="25" t="s">
        <v>43</v>
      </c>
    </row>
    <row r="25" spans="1:15" ht="15" customHeight="1" x14ac:dyDescent="0.4">
      <c r="A25" s="91" t="s">
        <v>45</v>
      </c>
      <c r="B25" s="92"/>
      <c r="C25" s="92"/>
      <c r="D25" s="92"/>
      <c r="E25" s="92"/>
      <c r="F25" s="92"/>
      <c r="G25" s="93"/>
      <c r="H25" s="26">
        <v>3</v>
      </c>
      <c r="I25" s="23" t="s">
        <v>43</v>
      </c>
      <c r="J25" s="27">
        <v>3.9</v>
      </c>
      <c r="K25" s="23" t="s">
        <v>43</v>
      </c>
      <c r="L25" s="27">
        <v>9.8000000000000007</v>
      </c>
      <c r="M25" s="23" t="s">
        <v>43</v>
      </c>
      <c r="N25" s="27">
        <v>11.5</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274</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275</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276</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277</v>
      </c>
      <c r="D4" s="137"/>
      <c r="E4" s="137"/>
      <c r="F4" s="137"/>
      <c r="G4" s="137"/>
      <c r="H4" s="116"/>
      <c r="I4" s="114" t="s">
        <v>4</v>
      </c>
      <c r="J4" s="137" t="s">
        <v>278</v>
      </c>
      <c r="K4" s="137"/>
      <c r="L4" s="137"/>
      <c r="M4" s="137"/>
      <c r="N4" s="137"/>
      <c r="O4" s="116"/>
    </row>
    <row r="5" spans="1:15" ht="15" customHeight="1" x14ac:dyDescent="0.4">
      <c r="A5" s="136"/>
      <c r="B5" s="136"/>
      <c r="C5" s="124" t="s">
        <v>6</v>
      </c>
      <c r="D5" s="124"/>
      <c r="E5" s="124"/>
      <c r="F5" s="124"/>
      <c r="G5" s="124"/>
      <c r="H5" s="138"/>
      <c r="I5" s="136"/>
      <c r="J5" s="124" t="s">
        <v>279</v>
      </c>
      <c r="K5" s="124"/>
      <c r="L5" s="124"/>
      <c r="M5" s="124"/>
      <c r="N5" s="124"/>
      <c r="O5" s="125"/>
    </row>
    <row r="6" spans="1:15" ht="15" customHeight="1" x14ac:dyDescent="0.4">
      <c r="A6" s="114" t="s">
        <v>8</v>
      </c>
      <c r="B6" s="114"/>
      <c r="C6" s="114"/>
      <c r="D6" s="114"/>
      <c r="E6" s="114"/>
      <c r="F6" s="114" t="s">
        <v>225</v>
      </c>
      <c r="G6" s="114"/>
      <c r="H6" s="114"/>
      <c r="I6" s="114"/>
      <c r="J6" s="114"/>
      <c r="K6" s="114"/>
      <c r="L6" s="114"/>
      <c r="M6" s="114"/>
      <c r="N6" s="114"/>
      <c r="O6" s="114"/>
    </row>
    <row r="7" spans="1:15" ht="30" customHeight="1" x14ac:dyDescent="0.4">
      <c r="A7" s="114" t="s">
        <v>10</v>
      </c>
      <c r="B7" s="114"/>
      <c r="C7" s="114"/>
      <c r="D7" s="114"/>
      <c r="E7" s="114"/>
      <c r="F7" s="2"/>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280</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6450</v>
      </c>
      <c r="H17" s="105"/>
      <c r="I17" s="12" t="s">
        <v>29</v>
      </c>
      <c r="J17" s="13"/>
      <c r="K17" s="11"/>
      <c r="L17" s="106">
        <v>3756</v>
      </c>
      <c r="M17" s="106"/>
      <c r="N17" s="12" t="s">
        <v>29</v>
      </c>
      <c r="O17" s="13"/>
    </row>
    <row r="18" spans="1:15" ht="15.95" customHeight="1" x14ac:dyDescent="0.4">
      <c r="A18" s="107" t="s">
        <v>30</v>
      </c>
      <c r="B18" s="108"/>
      <c r="C18" s="108"/>
      <c r="D18" s="108"/>
      <c r="E18" s="109"/>
      <c r="F18" s="14"/>
      <c r="G18" s="110">
        <v>6450</v>
      </c>
      <c r="H18" s="110"/>
      <c r="I18" s="15" t="s">
        <v>29</v>
      </c>
      <c r="J18" s="16"/>
      <c r="K18" s="14"/>
      <c r="L18" s="111">
        <v>0</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60.3</v>
      </c>
      <c r="K23" s="23" t="s">
        <v>43</v>
      </c>
      <c r="L23" s="24">
        <v>43.2</v>
      </c>
      <c r="M23" s="23" t="s">
        <v>43</v>
      </c>
      <c r="N23" s="24">
        <v>41.8</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v>
      </c>
      <c r="I25" s="23" t="s">
        <v>43</v>
      </c>
      <c r="J25" s="27">
        <v>0</v>
      </c>
      <c r="K25" s="23" t="s">
        <v>43</v>
      </c>
      <c r="L25" s="27">
        <v>0</v>
      </c>
      <c r="M25" s="23" t="s">
        <v>43</v>
      </c>
      <c r="N25" s="27">
        <v>0</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281</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282</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283</v>
      </c>
      <c r="D4" s="137"/>
      <c r="E4" s="137"/>
      <c r="F4" s="137"/>
      <c r="G4" s="137"/>
      <c r="H4" s="116"/>
      <c r="I4" s="114" t="s">
        <v>4</v>
      </c>
      <c r="J4" s="137" t="s">
        <v>284</v>
      </c>
      <c r="K4" s="137"/>
      <c r="L4" s="137"/>
      <c r="M4" s="137"/>
      <c r="N4" s="137"/>
      <c r="O4" s="116"/>
    </row>
    <row r="5" spans="1:15" ht="15" customHeight="1" x14ac:dyDescent="0.4">
      <c r="A5" s="136"/>
      <c r="B5" s="136"/>
      <c r="C5" s="124" t="s">
        <v>6</v>
      </c>
      <c r="D5" s="124"/>
      <c r="E5" s="124"/>
      <c r="F5" s="124"/>
      <c r="G5" s="124"/>
      <c r="H5" s="138"/>
      <c r="I5" s="136"/>
      <c r="J5" s="124" t="s">
        <v>285</v>
      </c>
      <c r="K5" s="124"/>
      <c r="L5" s="124"/>
      <c r="M5" s="124"/>
      <c r="N5" s="124"/>
      <c r="O5" s="125"/>
    </row>
    <row r="6" spans="1:15" ht="15" customHeight="1" x14ac:dyDescent="0.4">
      <c r="A6" s="114" t="s">
        <v>8</v>
      </c>
      <c r="B6" s="114"/>
      <c r="C6" s="114"/>
      <c r="D6" s="114"/>
      <c r="E6" s="114"/>
      <c r="F6" s="114" t="s">
        <v>159</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286</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5656</v>
      </c>
      <c r="H17" s="105"/>
      <c r="I17" s="12" t="s">
        <v>29</v>
      </c>
      <c r="J17" s="13"/>
      <c r="K17" s="11"/>
      <c r="L17" s="106">
        <v>5972</v>
      </c>
      <c r="M17" s="106"/>
      <c r="N17" s="12" t="s">
        <v>29</v>
      </c>
      <c r="O17" s="13"/>
    </row>
    <row r="18" spans="1:15" ht="15.95" customHeight="1" x14ac:dyDescent="0.4">
      <c r="A18" s="107" t="s">
        <v>30</v>
      </c>
      <c r="B18" s="108"/>
      <c r="C18" s="108"/>
      <c r="D18" s="108"/>
      <c r="E18" s="109"/>
      <c r="F18" s="14"/>
      <c r="G18" s="110">
        <v>6233</v>
      </c>
      <c r="H18" s="110"/>
      <c r="I18" s="15" t="s">
        <v>29</v>
      </c>
      <c r="J18" s="16"/>
      <c r="K18" s="14"/>
      <c r="L18" s="111">
        <v>6665</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13</v>
      </c>
      <c r="K24" s="23" t="s">
        <v>43</v>
      </c>
      <c r="L24" s="24">
        <v>-7.8</v>
      </c>
      <c r="M24" s="23" t="s">
        <v>43</v>
      </c>
      <c r="N24" s="24">
        <v>-2.8</v>
      </c>
      <c r="O24" s="25" t="s">
        <v>43</v>
      </c>
    </row>
    <row r="25" spans="1:15" ht="15" customHeight="1" x14ac:dyDescent="0.4">
      <c r="A25" s="91" t="s">
        <v>45</v>
      </c>
      <c r="B25" s="92"/>
      <c r="C25" s="92"/>
      <c r="D25" s="92"/>
      <c r="E25" s="92"/>
      <c r="F25" s="92"/>
      <c r="G25" s="93"/>
      <c r="H25" s="26">
        <v>3</v>
      </c>
      <c r="I25" s="23" t="s">
        <v>43</v>
      </c>
      <c r="J25" s="27">
        <v>13.8</v>
      </c>
      <c r="K25" s="23" t="s">
        <v>43</v>
      </c>
      <c r="L25" s="27">
        <v>-6</v>
      </c>
      <c r="M25" s="23" t="s">
        <v>43</v>
      </c>
      <c r="N25" s="27">
        <v>-4.0999999999999996</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287</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288</v>
      </c>
      <c r="B34" s="76"/>
      <c r="C34" s="76"/>
      <c r="D34" s="76"/>
      <c r="E34" s="76"/>
      <c r="F34" s="76"/>
      <c r="G34" s="76"/>
      <c r="H34" s="76"/>
      <c r="I34" s="76"/>
      <c r="J34" s="76"/>
      <c r="K34" s="76"/>
      <c r="L34" s="76"/>
      <c r="M34" s="76"/>
      <c r="N34" s="76"/>
      <c r="O34" s="77"/>
    </row>
    <row r="35" spans="1:15" ht="45" customHeight="1" x14ac:dyDescent="0.4">
      <c r="A35" s="78" t="s">
        <v>289</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290</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291</v>
      </c>
      <c r="D4" s="137"/>
      <c r="E4" s="137"/>
      <c r="F4" s="137"/>
      <c r="G4" s="137"/>
      <c r="H4" s="116"/>
      <c r="I4" s="114" t="s">
        <v>4</v>
      </c>
      <c r="J4" s="137" t="s">
        <v>292</v>
      </c>
      <c r="K4" s="137"/>
      <c r="L4" s="137"/>
      <c r="M4" s="137"/>
      <c r="N4" s="137"/>
      <c r="O4" s="116"/>
    </row>
    <row r="5" spans="1:15" ht="15" customHeight="1" x14ac:dyDescent="0.4">
      <c r="A5" s="136"/>
      <c r="B5" s="136"/>
      <c r="C5" s="124" t="s">
        <v>6</v>
      </c>
      <c r="D5" s="124"/>
      <c r="E5" s="124"/>
      <c r="F5" s="124"/>
      <c r="G5" s="124"/>
      <c r="H5" s="138"/>
      <c r="I5" s="136"/>
      <c r="J5" s="124" t="s">
        <v>293</v>
      </c>
      <c r="K5" s="124"/>
      <c r="L5" s="124"/>
      <c r="M5" s="124"/>
      <c r="N5" s="124"/>
      <c r="O5" s="125"/>
    </row>
    <row r="6" spans="1:15" ht="15" customHeight="1" x14ac:dyDescent="0.4">
      <c r="A6" s="114" t="s">
        <v>8</v>
      </c>
      <c r="B6" s="114"/>
      <c r="C6" s="114"/>
      <c r="D6" s="114"/>
      <c r="E6" s="114"/>
      <c r="F6" s="114" t="s">
        <v>143</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294</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18151</v>
      </c>
      <c r="H17" s="105"/>
      <c r="I17" s="12" t="s">
        <v>29</v>
      </c>
      <c r="J17" s="13"/>
      <c r="K17" s="11"/>
      <c r="L17" s="106">
        <v>17595</v>
      </c>
      <c r="M17" s="106"/>
      <c r="N17" s="12" t="s">
        <v>29</v>
      </c>
      <c r="O17" s="13"/>
    </row>
    <row r="18" spans="1:15" ht="15.95" customHeight="1" x14ac:dyDescent="0.4">
      <c r="A18" s="107" t="s">
        <v>30</v>
      </c>
      <c r="B18" s="108"/>
      <c r="C18" s="108"/>
      <c r="D18" s="108"/>
      <c r="E18" s="109"/>
      <c r="F18" s="14"/>
      <c r="G18" s="110">
        <v>20060</v>
      </c>
      <c r="H18" s="110"/>
      <c r="I18" s="15" t="s">
        <v>29</v>
      </c>
      <c r="J18" s="16"/>
      <c r="K18" s="14"/>
      <c r="L18" s="111">
        <v>19533</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17.399999999999999</v>
      </c>
      <c r="K24" s="23" t="s">
        <v>43</v>
      </c>
      <c r="L24" s="24">
        <v>2.7</v>
      </c>
      <c r="M24" s="23" t="s">
        <v>43</v>
      </c>
      <c r="N24" s="24">
        <v>9.9</v>
      </c>
      <c r="O24" s="25" t="s">
        <v>43</v>
      </c>
    </row>
    <row r="25" spans="1:15" ht="15" customHeight="1" x14ac:dyDescent="0.4">
      <c r="A25" s="91" t="s">
        <v>45</v>
      </c>
      <c r="B25" s="92"/>
      <c r="C25" s="92"/>
      <c r="D25" s="92"/>
      <c r="E25" s="92"/>
      <c r="F25" s="92"/>
      <c r="G25" s="93"/>
      <c r="H25" s="26">
        <v>3</v>
      </c>
      <c r="I25" s="23" t="s">
        <v>43</v>
      </c>
      <c r="J25" s="27">
        <v>17</v>
      </c>
      <c r="K25" s="23" t="s">
        <v>43</v>
      </c>
      <c r="L25" s="27">
        <v>2.5</v>
      </c>
      <c r="M25" s="23" t="s">
        <v>43</v>
      </c>
      <c r="N25" s="27">
        <v>9.5</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295</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296</v>
      </c>
      <c r="B34" s="76"/>
      <c r="C34" s="76"/>
      <c r="D34" s="76"/>
      <c r="E34" s="76"/>
      <c r="F34" s="76"/>
      <c r="G34" s="76"/>
      <c r="H34" s="76"/>
      <c r="I34" s="76"/>
      <c r="J34" s="76"/>
      <c r="K34" s="76"/>
      <c r="L34" s="76"/>
      <c r="M34" s="76"/>
      <c r="N34" s="76"/>
      <c r="O34" s="77"/>
    </row>
    <row r="35" spans="1:15" ht="45" customHeight="1" x14ac:dyDescent="0.4">
      <c r="A35" s="78" t="s">
        <v>297</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298</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299</v>
      </c>
      <c r="D4" s="137"/>
      <c r="E4" s="137"/>
      <c r="F4" s="137"/>
      <c r="G4" s="137"/>
      <c r="H4" s="116"/>
      <c r="I4" s="114" t="s">
        <v>4</v>
      </c>
      <c r="J4" s="137" t="s">
        <v>300</v>
      </c>
      <c r="K4" s="137"/>
      <c r="L4" s="137"/>
      <c r="M4" s="137"/>
      <c r="N4" s="137"/>
      <c r="O4" s="116"/>
    </row>
    <row r="5" spans="1:15" ht="15" customHeight="1" x14ac:dyDescent="0.4">
      <c r="A5" s="136"/>
      <c r="B5" s="136"/>
      <c r="C5" s="124" t="s">
        <v>6</v>
      </c>
      <c r="D5" s="124"/>
      <c r="E5" s="124"/>
      <c r="F5" s="124"/>
      <c r="G5" s="124"/>
      <c r="H5" s="138"/>
      <c r="I5" s="136"/>
      <c r="J5" s="124" t="s">
        <v>301</v>
      </c>
      <c r="K5" s="124"/>
      <c r="L5" s="124"/>
      <c r="M5" s="124"/>
      <c r="N5" s="124"/>
      <c r="O5" s="125"/>
    </row>
    <row r="6" spans="1:15" ht="15" customHeight="1" x14ac:dyDescent="0.4">
      <c r="A6" s="114" t="s">
        <v>8</v>
      </c>
      <c r="B6" s="114"/>
      <c r="C6" s="114"/>
      <c r="D6" s="114"/>
      <c r="E6" s="114"/>
      <c r="F6" s="114" t="s">
        <v>197</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302</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35717</v>
      </c>
      <c r="H17" s="105"/>
      <c r="I17" s="12" t="s">
        <v>29</v>
      </c>
      <c r="J17" s="13"/>
      <c r="K17" s="11"/>
      <c r="L17" s="106">
        <v>30861</v>
      </c>
      <c r="M17" s="106"/>
      <c r="N17" s="12" t="s">
        <v>29</v>
      </c>
      <c r="O17" s="13"/>
    </row>
    <row r="18" spans="1:15" ht="15.95" customHeight="1" x14ac:dyDescent="0.4">
      <c r="A18" s="107" t="s">
        <v>30</v>
      </c>
      <c r="B18" s="108"/>
      <c r="C18" s="108"/>
      <c r="D18" s="108"/>
      <c r="E18" s="109"/>
      <c r="F18" s="14"/>
      <c r="G18" s="110">
        <v>39516</v>
      </c>
      <c r="H18" s="110"/>
      <c r="I18" s="15" t="s">
        <v>29</v>
      </c>
      <c r="J18" s="16"/>
      <c r="K18" s="14"/>
      <c r="L18" s="111">
        <v>33676</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3.5</v>
      </c>
      <c r="I23" s="23" t="s">
        <v>43</v>
      </c>
      <c r="J23" s="24">
        <v>6</v>
      </c>
      <c r="K23" s="23" t="s">
        <v>43</v>
      </c>
      <c r="L23" s="24">
        <v>0.5</v>
      </c>
      <c r="M23" s="23" t="s">
        <v>43</v>
      </c>
      <c r="N23" s="24">
        <v>13.6</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3.5</v>
      </c>
      <c r="I25" s="23" t="s">
        <v>43</v>
      </c>
      <c r="J25" s="27">
        <v>6.7</v>
      </c>
      <c r="K25" s="23" t="s">
        <v>43</v>
      </c>
      <c r="L25" s="27">
        <v>1.4</v>
      </c>
      <c r="M25" s="23" t="s">
        <v>43</v>
      </c>
      <c r="N25" s="27">
        <v>14.8</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303</v>
      </c>
      <c r="B34" s="76"/>
      <c r="C34" s="76"/>
      <c r="D34" s="76"/>
      <c r="E34" s="76"/>
      <c r="F34" s="76"/>
      <c r="G34" s="76"/>
      <c r="H34" s="76"/>
      <c r="I34" s="76"/>
      <c r="J34" s="76"/>
      <c r="K34" s="76"/>
      <c r="L34" s="76"/>
      <c r="M34" s="76"/>
      <c r="N34" s="76"/>
      <c r="O34" s="77"/>
    </row>
    <row r="35" spans="1:15" ht="45" customHeight="1" x14ac:dyDescent="0.4">
      <c r="A35" s="78" t="s">
        <v>304</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305</v>
      </c>
      <c r="B37" s="62"/>
      <c r="C37" s="62"/>
      <c r="D37" s="62"/>
      <c r="E37" s="62"/>
      <c r="F37" s="62"/>
      <c r="G37" s="62"/>
      <c r="H37" s="62"/>
      <c r="I37" s="62"/>
      <c r="J37" s="62"/>
      <c r="K37" s="62"/>
      <c r="L37" s="62"/>
      <c r="M37" s="62"/>
      <c r="N37" s="62"/>
      <c r="O37" s="63"/>
    </row>
    <row r="38" spans="1:15" s="30" customFormat="1" ht="45" customHeight="1" x14ac:dyDescent="0.4">
      <c r="A38" s="64" t="s">
        <v>306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307</v>
      </c>
      <c r="D4" s="137"/>
      <c r="E4" s="137"/>
      <c r="F4" s="137"/>
      <c r="G4" s="137"/>
      <c r="H4" s="116"/>
      <c r="I4" s="114" t="s">
        <v>4</v>
      </c>
      <c r="J4" s="137" t="s">
        <v>308</v>
      </c>
      <c r="K4" s="137"/>
      <c r="L4" s="137"/>
      <c r="M4" s="137"/>
      <c r="N4" s="137"/>
      <c r="O4" s="116"/>
    </row>
    <row r="5" spans="1:15" ht="15" customHeight="1" x14ac:dyDescent="0.4">
      <c r="A5" s="136"/>
      <c r="B5" s="136"/>
      <c r="C5" s="124" t="s">
        <v>309</v>
      </c>
      <c r="D5" s="124"/>
      <c r="E5" s="124"/>
      <c r="F5" s="124"/>
      <c r="G5" s="124"/>
      <c r="H5" s="138"/>
      <c r="I5" s="136"/>
      <c r="J5" s="124" t="s">
        <v>310</v>
      </c>
      <c r="K5" s="124"/>
      <c r="L5" s="124"/>
      <c r="M5" s="124"/>
      <c r="N5" s="124"/>
      <c r="O5" s="125"/>
    </row>
    <row r="6" spans="1:15" ht="15" customHeight="1" x14ac:dyDescent="0.4">
      <c r="A6" s="114" t="s">
        <v>8</v>
      </c>
      <c r="B6" s="114"/>
      <c r="C6" s="114"/>
      <c r="D6" s="114"/>
      <c r="E6" s="114"/>
      <c r="F6" s="114" t="s">
        <v>311</v>
      </c>
      <c r="G6" s="114"/>
      <c r="H6" s="114"/>
      <c r="I6" s="114"/>
      <c r="J6" s="114"/>
      <c r="K6" s="114"/>
      <c r="L6" s="114"/>
      <c r="M6" s="114"/>
      <c r="N6" s="114"/>
      <c r="O6" s="114"/>
    </row>
    <row r="7" spans="1:15" ht="30" customHeight="1" x14ac:dyDescent="0.4">
      <c r="A7" s="114" t="s">
        <v>10</v>
      </c>
      <c r="B7" s="114"/>
      <c r="C7" s="114"/>
      <c r="D7" s="114"/>
      <c r="E7" s="114"/>
      <c r="F7" s="2"/>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312</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1380</v>
      </c>
      <c r="H17" s="105"/>
      <c r="I17" s="12" t="s">
        <v>29</v>
      </c>
      <c r="J17" s="13"/>
      <c r="K17" s="11"/>
      <c r="L17" s="106">
        <v>1173</v>
      </c>
      <c r="M17" s="106"/>
      <c r="N17" s="12" t="s">
        <v>29</v>
      </c>
      <c r="O17" s="13"/>
    </row>
    <row r="18" spans="1:15" ht="15.95" customHeight="1" x14ac:dyDescent="0.4">
      <c r="A18" s="107" t="s">
        <v>30</v>
      </c>
      <c r="B18" s="108"/>
      <c r="C18" s="108"/>
      <c r="D18" s="108"/>
      <c r="E18" s="109"/>
      <c r="F18" s="14"/>
      <c r="G18" s="110">
        <v>1425</v>
      </c>
      <c r="H18" s="110"/>
      <c r="I18" s="15" t="s">
        <v>29</v>
      </c>
      <c r="J18" s="16"/>
      <c r="K18" s="14"/>
      <c r="L18" s="111">
        <v>1215</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2.6</v>
      </c>
      <c r="I24" s="23" t="s">
        <v>43</v>
      </c>
      <c r="J24" s="24">
        <v>8.1</v>
      </c>
      <c r="K24" s="23" t="s">
        <v>43</v>
      </c>
      <c r="L24" s="24">
        <v>2.2000000000000002</v>
      </c>
      <c r="M24" s="23" t="s">
        <v>43</v>
      </c>
      <c r="N24" s="24">
        <v>16.3</v>
      </c>
      <c r="O24" s="25" t="s">
        <v>43</v>
      </c>
    </row>
    <row r="25" spans="1:15" ht="15" customHeight="1" x14ac:dyDescent="0.4">
      <c r="A25" s="91" t="s">
        <v>45</v>
      </c>
      <c r="B25" s="92"/>
      <c r="C25" s="92"/>
      <c r="D25" s="92"/>
      <c r="E25" s="92"/>
      <c r="F25" s="92"/>
      <c r="G25" s="93"/>
      <c r="H25" s="26">
        <v>0</v>
      </c>
      <c r="I25" s="23" t="s">
        <v>43</v>
      </c>
      <c r="J25" s="27">
        <v>8</v>
      </c>
      <c r="K25" s="23" t="s">
        <v>43</v>
      </c>
      <c r="L25" s="27">
        <v>1.8</v>
      </c>
      <c r="M25" s="23" t="s">
        <v>43</v>
      </c>
      <c r="N25" s="27">
        <v>16</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313</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314</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315</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316</v>
      </c>
      <c r="D4" s="137"/>
      <c r="E4" s="137"/>
      <c r="F4" s="137"/>
      <c r="G4" s="137"/>
      <c r="H4" s="116"/>
      <c r="I4" s="114" t="s">
        <v>4</v>
      </c>
      <c r="J4" s="137" t="s">
        <v>317</v>
      </c>
      <c r="K4" s="137"/>
      <c r="L4" s="137"/>
      <c r="M4" s="137"/>
      <c r="N4" s="137"/>
      <c r="O4" s="116"/>
    </row>
    <row r="5" spans="1:15" ht="15" customHeight="1" x14ac:dyDescent="0.4">
      <c r="A5" s="136"/>
      <c r="B5" s="136"/>
      <c r="C5" s="124" t="s">
        <v>6</v>
      </c>
      <c r="D5" s="124"/>
      <c r="E5" s="124"/>
      <c r="F5" s="124"/>
      <c r="G5" s="124"/>
      <c r="H5" s="138"/>
      <c r="I5" s="136"/>
      <c r="J5" s="124" t="s">
        <v>318</v>
      </c>
      <c r="K5" s="124"/>
      <c r="L5" s="124"/>
      <c r="M5" s="124"/>
      <c r="N5" s="124"/>
      <c r="O5" s="125"/>
    </row>
    <row r="6" spans="1:15" ht="15" customHeight="1" x14ac:dyDescent="0.4">
      <c r="A6" s="114" t="s">
        <v>8</v>
      </c>
      <c r="B6" s="114"/>
      <c r="C6" s="114"/>
      <c r="D6" s="114"/>
      <c r="E6" s="114"/>
      <c r="F6" s="114" t="s">
        <v>319</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320</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8123</v>
      </c>
      <c r="H17" s="105"/>
      <c r="I17" s="12" t="s">
        <v>29</v>
      </c>
      <c r="J17" s="13"/>
      <c r="K17" s="11"/>
      <c r="L17" s="106">
        <v>6296</v>
      </c>
      <c r="M17" s="106"/>
      <c r="N17" s="12" t="s">
        <v>29</v>
      </c>
      <c r="O17" s="13"/>
    </row>
    <row r="18" spans="1:15" ht="15.95" customHeight="1" x14ac:dyDescent="0.4">
      <c r="A18" s="107" t="s">
        <v>30</v>
      </c>
      <c r="B18" s="108"/>
      <c r="C18" s="108"/>
      <c r="D18" s="108"/>
      <c r="E18" s="109"/>
      <c r="F18" s="14"/>
      <c r="G18" s="110">
        <v>9227</v>
      </c>
      <c r="H18" s="110"/>
      <c r="I18" s="15" t="s">
        <v>29</v>
      </c>
      <c r="J18" s="16"/>
      <c r="K18" s="14"/>
      <c r="L18" s="111">
        <v>7134</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23.9</v>
      </c>
      <c r="K24" s="23" t="s">
        <v>43</v>
      </c>
      <c r="L24" s="24">
        <v>29.2</v>
      </c>
      <c r="M24" s="23" t="s">
        <v>43</v>
      </c>
      <c r="N24" s="24">
        <v>30.5</v>
      </c>
      <c r="O24" s="25" t="s">
        <v>43</v>
      </c>
    </row>
    <row r="25" spans="1:15" ht="15" customHeight="1" x14ac:dyDescent="0.4">
      <c r="A25" s="91" t="s">
        <v>45</v>
      </c>
      <c r="B25" s="92"/>
      <c r="C25" s="92"/>
      <c r="D25" s="92"/>
      <c r="E25" s="92"/>
      <c r="F25" s="92"/>
      <c r="G25" s="93"/>
      <c r="H25" s="26">
        <v>3</v>
      </c>
      <c r="I25" s="23" t="s">
        <v>43</v>
      </c>
      <c r="J25" s="27">
        <v>24.5</v>
      </c>
      <c r="K25" s="23" t="s">
        <v>43</v>
      </c>
      <c r="L25" s="27">
        <v>29.3</v>
      </c>
      <c r="M25" s="23" t="s">
        <v>43</v>
      </c>
      <c r="N25" s="27">
        <v>30.7</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321</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322</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323</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324</v>
      </c>
      <c r="D4" s="137"/>
      <c r="E4" s="137"/>
      <c r="F4" s="137"/>
      <c r="G4" s="137"/>
      <c r="H4" s="116"/>
      <c r="I4" s="114" t="s">
        <v>4</v>
      </c>
      <c r="J4" s="137" t="s">
        <v>325</v>
      </c>
      <c r="K4" s="137"/>
      <c r="L4" s="137"/>
      <c r="M4" s="137"/>
      <c r="N4" s="137"/>
      <c r="O4" s="116"/>
    </row>
    <row r="5" spans="1:15" ht="15" customHeight="1" x14ac:dyDescent="0.4">
      <c r="A5" s="136"/>
      <c r="B5" s="136"/>
      <c r="C5" s="124" t="s">
        <v>6</v>
      </c>
      <c r="D5" s="124"/>
      <c r="E5" s="124"/>
      <c r="F5" s="124"/>
      <c r="G5" s="124"/>
      <c r="H5" s="138"/>
      <c r="I5" s="136"/>
      <c r="J5" s="124" t="s">
        <v>326</v>
      </c>
      <c r="K5" s="124"/>
      <c r="L5" s="124"/>
      <c r="M5" s="124"/>
      <c r="N5" s="124"/>
      <c r="O5" s="125"/>
    </row>
    <row r="6" spans="1:15" ht="15" customHeight="1" x14ac:dyDescent="0.4">
      <c r="A6" s="114" t="s">
        <v>8</v>
      </c>
      <c r="B6" s="114"/>
      <c r="C6" s="114"/>
      <c r="D6" s="114"/>
      <c r="E6" s="114"/>
      <c r="F6" s="114" t="s">
        <v>327</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328</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3769</v>
      </c>
      <c r="H17" s="105"/>
      <c r="I17" s="12" t="s">
        <v>29</v>
      </c>
      <c r="J17" s="13"/>
      <c r="K17" s="11"/>
      <c r="L17" s="106">
        <v>3167</v>
      </c>
      <c r="M17" s="106"/>
      <c r="N17" s="12" t="s">
        <v>29</v>
      </c>
      <c r="O17" s="13"/>
    </row>
    <row r="18" spans="1:15" ht="15.95" customHeight="1" x14ac:dyDescent="0.4">
      <c r="A18" s="107" t="s">
        <v>30</v>
      </c>
      <c r="B18" s="108"/>
      <c r="C18" s="108"/>
      <c r="D18" s="108"/>
      <c r="E18" s="109"/>
      <c r="F18" s="14"/>
      <c r="G18" s="110">
        <v>3918</v>
      </c>
      <c r="H18" s="110"/>
      <c r="I18" s="15" t="s">
        <v>29</v>
      </c>
      <c r="J18" s="16"/>
      <c r="K18" s="14"/>
      <c r="L18" s="111">
        <v>3299</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5</v>
      </c>
      <c r="I23" s="23" t="s">
        <v>43</v>
      </c>
      <c r="J23" s="24">
        <v>15.7</v>
      </c>
      <c r="K23" s="23" t="s">
        <v>43</v>
      </c>
      <c r="L23" s="24">
        <v>14.2</v>
      </c>
      <c r="M23" s="23" t="s">
        <v>43</v>
      </c>
      <c r="N23" s="24">
        <v>16</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4.8</v>
      </c>
      <c r="I25" s="23" t="s">
        <v>43</v>
      </c>
      <c r="J25" s="27">
        <v>15.2</v>
      </c>
      <c r="K25" s="23" t="s">
        <v>43</v>
      </c>
      <c r="L25" s="27">
        <v>13.8</v>
      </c>
      <c r="M25" s="23" t="s">
        <v>43</v>
      </c>
      <c r="N25" s="27">
        <v>15.9</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329</v>
      </c>
      <c r="B34" s="76"/>
      <c r="C34" s="76"/>
      <c r="D34" s="76"/>
      <c r="E34" s="76"/>
      <c r="F34" s="76"/>
      <c r="G34" s="76"/>
      <c r="H34" s="76"/>
      <c r="I34" s="76"/>
      <c r="J34" s="76"/>
      <c r="K34" s="76"/>
      <c r="L34" s="76"/>
      <c r="M34" s="76"/>
      <c r="N34" s="76"/>
      <c r="O34" s="77"/>
    </row>
    <row r="35" spans="1:15" ht="45" customHeight="1" x14ac:dyDescent="0.4">
      <c r="A35" s="78" t="s">
        <v>330</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331</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332</v>
      </c>
      <c r="D4" s="137"/>
      <c r="E4" s="137"/>
      <c r="F4" s="137"/>
      <c r="G4" s="137"/>
      <c r="H4" s="116"/>
      <c r="I4" s="114" t="s">
        <v>4</v>
      </c>
      <c r="J4" s="137" t="s">
        <v>333</v>
      </c>
      <c r="K4" s="137"/>
      <c r="L4" s="137"/>
      <c r="M4" s="137"/>
      <c r="N4" s="137"/>
      <c r="O4" s="116"/>
    </row>
    <row r="5" spans="1:15" ht="15" customHeight="1" x14ac:dyDescent="0.4">
      <c r="A5" s="136"/>
      <c r="B5" s="136"/>
      <c r="C5" s="124" t="s">
        <v>6</v>
      </c>
      <c r="D5" s="124"/>
      <c r="E5" s="124"/>
      <c r="F5" s="124"/>
      <c r="G5" s="124"/>
      <c r="H5" s="138"/>
      <c r="I5" s="136"/>
      <c r="J5" s="124" t="s">
        <v>334</v>
      </c>
      <c r="K5" s="124"/>
      <c r="L5" s="124"/>
      <c r="M5" s="124"/>
      <c r="N5" s="124"/>
      <c r="O5" s="125"/>
    </row>
    <row r="6" spans="1:15" ht="15" customHeight="1" x14ac:dyDescent="0.4">
      <c r="A6" s="114" t="s">
        <v>8</v>
      </c>
      <c r="B6" s="114"/>
      <c r="C6" s="114"/>
      <c r="D6" s="114"/>
      <c r="E6" s="114"/>
      <c r="F6" s="114" t="s">
        <v>335</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336</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18610</v>
      </c>
      <c r="H17" s="105"/>
      <c r="I17" s="12" t="s">
        <v>29</v>
      </c>
      <c r="J17" s="13"/>
      <c r="K17" s="11"/>
      <c r="L17" s="106">
        <v>17028</v>
      </c>
      <c r="M17" s="106"/>
      <c r="N17" s="12" t="s">
        <v>29</v>
      </c>
      <c r="O17" s="13"/>
    </row>
    <row r="18" spans="1:15" ht="15.95" customHeight="1" x14ac:dyDescent="0.4">
      <c r="A18" s="107" t="s">
        <v>30</v>
      </c>
      <c r="B18" s="108"/>
      <c r="C18" s="108"/>
      <c r="D18" s="108"/>
      <c r="E18" s="109"/>
      <c r="F18" s="14"/>
      <c r="G18" s="110">
        <v>20924</v>
      </c>
      <c r="H18" s="110"/>
      <c r="I18" s="15" t="s">
        <v>29</v>
      </c>
      <c r="J18" s="16"/>
      <c r="K18" s="14"/>
      <c r="L18" s="111">
        <v>19272</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1.1000000000000001</v>
      </c>
      <c r="K24" s="23" t="s">
        <v>43</v>
      </c>
      <c r="L24" s="24">
        <v>7.4</v>
      </c>
      <c r="M24" s="23" t="s">
        <v>43</v>
      </c>
      <c r="N24" s="24">
        <v>14.8</v>
      </c>
      <c r="O24" s="25" t="s">
        <v>43</v>
      </c>
    </row>
    <row r="25" spans="1:15" ht="15" customHeight="1" x14ac:dyDescent="0.4">
      <c r="A25" s="91" t="s">
        <v>45</v>
      </c>
      <c r="B25" s="92"/>
      <c r="C25" s="92"/>
      <c r="D25" s="92"/>
      <c r="E25" s="92"/>
      <c r="F25" s="92"/>
      <c r="G25" s="93"/>
      <c r="H25" s="26">
        <v>3</v>
      </c>
      <c r="I25" s="23" t="s">
        <v>43</v>
      </c>
      <c r="J25" s="27">
        <v>1.3</v>
      </c>
      <c r="K25" s="23" t="s">
        <v>43</v>
      </c>
      <c r="L25" s="27">
        <v>7.5</v>
      </c>
      <c r="M25" s="23" t="s">
        <v>43</v>
      </c>
      <c r="N25" s="27">
        <v>14.2</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337</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338</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339</v>
      </c>
      <c r="B37" s="62"/>
      <c r="C37" s="62"/>
      <c r="D37" s="62"/>
      <c r="E37" s="62"/>
      <c r="F37" s="62"/>
      <c r="G37" s="62"/>
      <c r="H37" s="62"/>
      <c r="I37" s="62"/>
      <c r="J37" s="62"/>
      <c r="K37" s="62"/>
      <c r="L37" s="62"/>
      <c r="M37" s="62"/>
      <c r="N37" s="62"/>
      <c r="O37" s="63"/>
    </row>
    <row r="38" spans="1:15" s="30" customFormat="1" ht="45" customHeight="1" x14ac:dyDescent="0.4">
      <c r="A38" s="64" t="s">
        <v>340</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341</v>
      </c>
      <c r="D4" s="137"/>
      <c r="E4" s="137"/>
      <c r="F4" s="137"/>
      <c r="G4" s="137"/>
      <c r="H4" s="116"/>
      <c r="I4" s="114" t="s">
        <v>4</v>
      </c>
      <c r="J4" s="137" t="s">
        <v>342</v>
      </c>
      <c r="K4" s="137"/>
      <c r="L4" s="137"/>
      <c r="M4" s="137"/>
      <c r="N4" s="137"/>
      <c r="O4" s="116"/>
    </row>
    <row r="5" spans="1:15" ht="15" customHeight="1" x14ac:dyDescent="0.4">
      <c r="A5" s="136"/>
      <c r="B5" s="136"/>
      <c r="C5" s="124" t="s">
        <v>6</v>
      </c>
      <c r="D5" s="124"/>
      <c r="E5" s="124"/>
      <c r="F5" s="124"/>
      <c r="G5" s="124"/>
      <c r="H5" s="138"/>
      <c r="I5" s="136"/>
      <c r="J5" s="124" t="s">
        <v>343</v>
      </c>
      <c r="K5" s="124"/>
      <c r="L5" s="124"/>
      <c r="M5" s="124"/>
      <c r="N5" s="124"/>
      <c r="O5" s="125"/>
    </row>
    <row r="6" spans="1:15" ht="15" customHeight="1" x14ac:dyDescent="0.4">
      <c r="A6" s="114" t="s">
        <v>8</v>
      </c>
      <c r="B6" s="114"/>
      <c r="C6" s="114"/>
      <c r="D6" s="114"/>
      <c r="E6" s="114"/>
      <c r="F6" s="114" t="s">
        <v>68</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344</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6528</v>
      </c>
      <c r="H17" s="105"/>
      <c r="I17" s="12" t="s">
        <v>29</v>
      </c>
      <c r="J17" s="13"/>
      <c r="K17" s="11"/>
      <c r="L17" s="106">
        <v>6297</v>
      </c>
      <c r="M17" s="106"/>
      <c r="N17" s="12" t="s">
        <v>29</v>
      </c>
      <c r="O17" s="13"/>
    </row>
    <row r="18" spans="1:15" ht="15.95" customHeight="1" x14ac:dyDescent="0.4">
      <c r="A18" s="107" t="s">
        <v>30</v>
      </c>
      <c r="B18" s="108"/>
      <c r="C18" s="108"/>
      <c r="D18" s="108"/>
      <c r="E18" s="109"/>
      <c r="F18" s="14"/>
      <c r="G18" s="110">
        <v>6877</v>
      </c>
      <c r="H18" s="110"/>
      <c r="I18" s="15" t="s">
        <v>29</v>
      </c>
      <c r="J18" s="16"/>
      <c r="K18" s="14"/>
      <c r="L18" s="111">
        <v>6629</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5.5</v>
      </c>
      <c r="K24" s="23" t="s">
        <v>43</v>
      </c>
      <c r="L24" s="24">
        <v>6.8</v>
      </c>
      <c r="M24" s="23" t="s">
        <v>43</v>
      </c>
      <c r="N24" s="24">
        <v>4.5</v>
      </c>
      <c r="O24" s="25" t="s">
        <v>43</v>
      </c>
    </row>
    <row r="25" spans="1:15" ht="15" customHeight="1" x14ac:dyDescent="0.4">
      <c r="A25" s="91" t="s">
        <v>45</v>
      </c>
      <c r="B25" s="92"/>
      <c r="C25" s="92"/>
      <c r="D25" s="92"/>
      <c r="E25" s="92"/>
      <c r="F25" s="92"/>
      <c r="G25" s="93"/>
      <c r="H25" s="26">
        <v>3</v>
      </c>
      <c r="I25" s="23" t="s">
        <v>43</v>
      </c>
      <c r="J25" s="27">
        <v>5.5</v>
      </c>
      <c r="K25" s="23" t="s">
        <v>43</v>
      </c>
      <c r="L25" s="27">
        <v>6.5</v>
      </c>
      <c r="M25" s="23" t="s">
        <v>43</v>
      </c>
      <c r="N25" s="27">
        <v>4.5</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287</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345</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346</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65</v>
      </c>
      <c r="D4" s="137"/>
      <c r="E4" s="137"/>
      <c r="F4" s="137"/>
      <c r="G4" s="137"/>
      <c r="H4" s="116"/>
      <c r="I4" s="114" t="s">
        <v>4</v>
      </c>
      <c r="J4" s="137" t="s">
        <v>66</v>
      </c>
      <c r="K4" s="137"/>
      <c r="L4" s="137"/>
      <c r="M4" s="137"/>
      <c r="N4" s="137"/>
      <c r="O4" s="116"/>
    </row>
    <row r="5" spans="1:15" ht="15" customHeight="1" x14ac:dyDescent="0.4">
      <c r="A5" s="136"/>
      <c r="B5" s="136"/>
      <c r="C5" s="124" t="s">
        <v>6</v>
      </c>
      <c r="D5" s="124"/>
      <c r="E5" s="124"/>
      <c r="F5" s="124"/>
      <c r="G5" s="124"/>
      <c r="H5" s="138"/>
      <c r="I5" s="136"/>
      <c r="J5" s="124" t="s">
        <v>67</v>
      </c>
      <c r="K5" s="124"/>
      <c r="L5" s="124"/>
      <c r="M5" s="124"/>
      <c r="N5" s="124"/>
      <c r="O5" s="125"/>
    </row>
    <row r="6" spans="1:15" ht="15" customHeight="1" x14ac:dyDescent="0.4">
      <c r="A6" s="114" t="s">
        <v>8</v>
      </c>
      <c r="B6" s="114"/>
      <c r="C6" s="114"/>
      <c r="D6" s="114"/>
      <c r="E6" s="114"/>
      <c r="F6" s="114" t="s">
        <v>68</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69</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26844</v>
      </c>
      <c r="H17" s="105"/>
      <c r="I17" s="12" t="s">
        <v>29</v>
      </c>
      <c r="J17" s="13"/>
      <c r="K17" s="11"/>
      <c r="L17" s="106">
        <v>23070</v>
      </c>
      <c r="M17" s="106"/>
      <c r="N17" s="12" t="s">
        <v>29</v>
      </c>
      <c r="O17" s="13"/>
    </row>
    <row r="18" spans="1:15" ht="15.95" customHeight="1" x14ac:dyDescent="0.4">
      <c r="A18" s="107" t="s">
        <v>30</v>
      </c>
      <c r="B18" s="108"/>
      <c r="C18" s="108"/>
      <c r="D18" s="108"/>
      <c r="E18" s="109"/>
      <c r="F18" s="14"/>
      <c r="G18" s="110">
        <v>28042</v>
      </c>
      <c r="H18" s="110"/>
      <c r="I18" s="15" t="s">
        <v>29</v>
      </c>
      <c r="J18" s="16"/>
      <c r="K18" s="14"/>
      <c r="L18" s="111">
        <v>24119</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3.2</v>
      </c>
      <c r="I23" s="23" t="s">
        <v>43</v>
      </c>
      <c r="J23" s="24">
        <v>-2.8</v>
      </c>
      <c r="K23" s="23" t="s">
        <v>43</v>
      </c>
      <c r="L23" s="24">
        <v>9.5</v>
      </c>
      <c r="M23" s="23" t="s">
        <v>43</v>
      </c>
      <c r="N23" s="24">
        <v>14.1</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3.3</v>
      </c>
      <c r="I25" s="23" t="s">
        <v>43</v>
      </c>
      <c r="J25" s="27">
        <v>-2.6</v>
      </c>
      <c r="K25" s="23" t="s">
        <v>43</v>
      </c>
      <c r="L25" s="27">
        <v>9.6</v>
      </c>
      <c r="M25" s="23" t="s">
        <v>43</v>
      </c>
      <c r="N25" s="27">
        <v>14</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70</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71</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347</v>
      </c>
      <c r="D4" s="137"/>
      <c r="E4" s="137"/>
      <c r="F4" s="137"/>
      <c r="G4" s="137"/>
      <c r="H4" s="116"/>
      <c r="I4" s="114" t="s">
        <v>4</v>
      </c>
      <c r="J4" s="137" t="s">
        <v>348</v>
      </c>
      <c r="K4" s="137"/>
      <c r="L4" s="137"/>
      <c r="M4" s="137"/>
      <c r="N4" s="137"/>
      <c r="O4" s="116"/>
    </row>
    <row r="5" spans="1:15" ht="15" customHeight="1" x14ac:dyDescent="0.4">
      <c r="A5" s="136"/>
      <c r="B5" s="136"/>
      <c r="C5" s="124" t="s">
        <v>6</v>
      </c>
      <c r="D5" s="124"/>
      <c r="E5" s="124"/>
      <c r="F5" s="124"/>
      <c r="G5" s="124"/>
      <c r="H5" s="138"/>
      <c r="I5" s="136"/>
      <c r="J5" s="124" t="s">
        <v>349</v>
      </c>
      <c r="K5" s="124"/>
      <c r="L5" s="124"/>
      <c r="M5" s="124"/>
      <c r="N5" s="124"/>
      <c r="O5" s="125"/>
    </row>
    <row r="6" spans="1:15" ht="15" customHeight="1" x14ac:dyDescent="0.4">
      <c r="A6" s="114" t="s">
        <v>8</v>
      </c>
      <c r="B6" s="114"/>
      <c r="C6" s="114"/>
      <c r="D6" s="114"/>
      <c r="E6" s="114"/>
      <c r="F6" s="114" t="s">
        <v>143</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350</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5205</v>
      </c>
      <c r="H17" s="105"/>
      <c r="I17" s="12" t="s">
        <v>29</v>
      </c>
      <c r="J17" s="13"/>
      <c r="K17" s="11"/>
      <c r="L17" s="106">
        <v>3626</v>
      </c>
      <c r="M17" s="106"/>
      <c r="N17" s="12" t="s">
        <v>29</v>
      </c>
      <c r="O17" s="13"/>
    </row>
    <row r="18" spans="1:15" ht="15.95" customHeight="1" x14ac:dyDescent="0.4">
      <c r="A18" s="107" t="s">
        <v>30</v>
      </c>
      <c r="B18" s="108"/>
      <c r="C18" s="108"/>
      <c r="D18" s="108"/>
      <c r="E18" s="109"/>
      <c r="F18" s="14"/>
      <c r="G18" s="110">
        <v>5729</v>
      </c>
      <c r="H18" s="110"/>
      <c r="I18" s="15" t="s">
        <v>29</v>
      </c>
      <c r="J18" s="16"/>
      <c r="K18" s="14"/>
      <c r="L18" s="111">
        <v>4003</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3.8</v>
      </c>
      <c r="K24" s="23" t="s">
        <v>43</v>
      </c>
      <c r="L24" s="24">
        <v>-17.3</v>
      </c>
      <c r="M24" s="23" t="s">
        <v>43</v>
      </c>
      <c r="N24" s="24">
        <v>-4.2</v>
      </c>
      <c r="O24" s="25" t="s">
        <v>43</v>
      </c>
    </row>
    <row r="25" spans="1:15" ht="15" customHeight="1" x14ac:dyDescent="0.4">
      <c r="A25" s="91" t="s">
        <v>45</v>
      </c>
      <c r="B25" s="92"/>
      <c r="C25" s="92"/>
      <c r="D25" s="92"/>
      <c r="E25" s="92"/>
      <c r="F25" s="92"/>
      <c r="G25" s="93"/>
      <c r="H25" s="26">
        <v>8.1</v>
      </c>
      <c r="I25" s="23" t="s">
        <v>43</v>
      </c>
      <c r="J25" s="27">
        <v>3.4</v>
      </c>
      <c r="K25" s="23" t="s">
        <v>43</v>
      </c>
      <c r="L25" s="27">
        <v>-17.100000000000001</v>
      </c>
      <c r="M25" s="23" t="s">
        <v>43</v>
      </c>
      <c r="N25" s="27">
        <v>-4.5</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351</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352</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353</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354</v>
      </c>
      <c r="D4" s="137"/>
      <c r="E4" s="137"/>
      <c r="F4" s="137"/>
      <c r="G4" s="137"/>
      <c r="H4" s="116"/>
      <c r="I4" s="114" t="s">
        <v>4</v>
      </c>
      <c r="J4" s="137" t="s">
        <v>355</v>
      </c>
      <c r="K4" s="137"/>
      <c r="L4" s="137"/>
      <c r="M4" s="137"/>
      <c r="N4" s="137"/>
      <c r="O4" s="116"/>
    </row>
    <row r="5" spans="1:15" ht="15" customHeight="1" x14ac:dyDescent="0.4">
      <c r="A5" s="136"/>
      <c r="B5" s="136"/>
      <c r="C5" s="124" t="s">
        <v>6</v>
      </c>
      <c r="D5" s="124"/>
      <c r="E5" s="124"/>
      <c r="F5" s="124"/>
      <c r="G5" s="124"/>
      <c r="H5" s="138"/>
      <c r="I5" s="136"/>
      <c r="J5" s="124" t="s">
        <v>356</v>
      </c>
      <c r="K5" s="124"/>
      <c r="L5" s="124"/>
      <c r="M5" s="124"/>
      <c r="N5" s="124"/>
      <c r="O5" s="125"/>
    </row>
    <row r="6" spans="1:15" ht="15" customHeight="1" x14ac:dyDescent="0.4">
      <c r="A6" s="114" t="s">
        <v>8</v>
      </c>
      <c r="B6" s="114"/>
      <c r="C6" s="114"/>
      <c r="D6" s="114"/>
      <c r="E6" s="114"/>
      <c r="F6" s="114" t="s">
        <v>357</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358</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75711</v>
      </c>
      <c r="H17" s="105"/>
      <c r="I17" s="12" t="s">
        <v>29</v>
      </c>
      <c r="J17" s="13"/>
      <c r="K17" s="11"/>
      <c r="L17" s="106">
        <v>54986</v>
      </c>
      <c r="M17" s="106"/>
      <c r="N17" s="12" t="s">
        <v>29</v>
      </c>
      <c r="O17" s="13"/>
    </row>
    <row r="18" spans="1:15" ht="15.95" customHeight="1" x14ac:dyDescent="0.4">
      <c r="A18" s="107" t="s">
        <v>30</v>
      </c>
      <c r="B18" s="108"/>
      <c r="C18" s="108"/>
      <c r="D18" s="108"/>
      <c r="E18" s="109"/>
      <c r="F18" s="14"/>
      <c r="G18" s="110">
        <v>79764</v>
      </c>
      <c r="H18" s="110"/>
      <c r="I18" s="15" t="s">
        <v>29</v>
      </c>
      <c r="J18" s="16"/>
      <c r="K18" s="14"/>
      <c r="L18" s="111">
        <v>57842</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5</v>
      </c>
      <c r="K24" s="23" t="s">
        <v>43</v>
      </c>
      <c r="L24" s="24">
        <v>4.5</v>
      </c>
      <c r="M24" s="23" t="s">
        <v>43</v>
      </c>
      <c r="N24" s="24">
        <v>11.3</v>
      </c>
      <c r="O24" s="25" t="s">
        <v>43</v>
      </c>
    </row>
    <row r="25" spans="1:15" ht="15" customHeight="1" x14ac:dyDescent="0.4">
      <c r="A25" s="91" t="s">
        <v>45</v>
      </c>
      <c r="B25" s="92"/>
      <c r="C25" s="92"/>
      <c r="D25" s="92"/>
      <c r="E25" s="92"/>
      <c r="F25" s="92"/>
      <c r="G25" s="93"/>
      <c r="H25" s="26">
        <v>3</v>
      </c>
      <c r="I25" s="23" t="s">
        <v>43</v>
      </c>
      <c r="J25" s="27">
        <v>5.0999999999999996</v>
      </c>
      <c r="K25" s="23" t="s">
        <v>43</v>
      </c>
      <c r="L25" s="27">
        <v>4.5</v>
      </c>
      <c r="M25" s="23" t="s">
        <v>43</v>
      </c>
      <c r="N25" s="27">
        <v>11.5</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359</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360</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361</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362</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363</v>
      </c>
      <c r="D4" s="137"/>
      <c r="E4" s="137"/>
      <c r="F4" s="137"/>
      <c r="G4" s="137"/>
      <c r="H4" s="116"/>
      <c r="I4" s="114" t="s">
        <v>4</v>
      </c>
      <c r="J4" s="137" t="s">
        <v>364</v>
      </c>
      <c r="K4" s="137"/>
      <c r="L4" s="137"/>
      <c r="M4" s="137"/>
      <c r="N4" s="137"/>
      <c r="O4" s="116"/>
    </row>
    <row r="5" spans="1:15" ht="15" customHeight="1" x14ac:dyDescent="0.4">
      <c r="A5" s="136"/>
      <c r="B5" s="136"/>
      <c r="C5" s="124" t="s">
        <v>6</v>
      </c>
      <c r="D5" s="124"/>
      <c r="E5" s="124"/>
      <c r="F5" s="124"/>
      <c r="G5" s="124"/>
      <c r="H5" s="138"/>
      <c r="I5" s="136"/>
      <c r="J5" s="124" t="s">
        <v>365</v>
      </c>
      <c r="K5" s="124"/>
      <c r="L5" s="124"/>
      <c r="M5" s="124"/>
      <c r="N5" s="124"/>
      <c r="O5" s="125"/>
    </row>
    <row r="6" spans="1:15" ht="15" customHeight="1" x14ac:dyDescent="0.4">
      <c r="A6" s="114" t="s">
        <v>8</v>
      </c>
      <c r="B6" s="114"/>
      <c r="C6" s="114"/>
      <c r="D6" s="114"/>
      <c r="E6" s="114"/>
      <c r="F6" s="114" t="s">
        <v>9</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366</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8429</v>
      </c>
      <c r="H17" s="105"/>
      <c r="I17" s="12" t="s">
        <v>29</v>
      </c>
      <c r="J17" s="13"/>
      <c r="K17" s="11"/>
      <c r="L17" s="106">
        <v>4570</v>
      </c>
      <c r="M17" s="106"/>
      <c r="N17" s="12" t="s">
        <v>29</v>
      </c>
      <c r="O17" s="13"/>
    </row>
    <row r="18" spans="1:15" ht="15.95" customHeight="1" x14ac:dyDescent="0.4">
      <c r="A18" s="107" t="s">
        <v>30</v>
      </c>
      <c r="B18" s="108"/>
      <c r="C18" s="108"/>
      <c r="D18" s="108"/>
      <c r="E18" s="109"/>
      <c r="F18" s="14"/>
      <c r="G18" s="110">
        <v>8954</v>
      </c>
      <c r="H18" s="110"/>
      <c r="I18" s="15" t="s">
        <v>29</v>
      </c>
      <c r="J18" s="16"/>
      <c r="K18" s="14"/>
      <c r="L18" s="111">
        <v>4921</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3.1</v>
      </c>
      <c r="I24" s="23" t="s">
        <v>43</v>
      </c>
      <c r="J24" s="24">
        <v>56.2</v>
      </c>
      <c r="K24" s="23" t="s">
        <v>43</v>
      </c>
      <c r="L24" s="24">
        <v>63.9</v>
      </c>
      <c r="M24" s="23" t="s">
        <v>43</v>
      </c>
      <c r="N24" s="24">
        <v>61.4</v>
      </c>
      <c r="O24" s="25" t="s">
        <v>43</v>
      </c>
    </row>
    <row r="25" spans="1:15" ht="15" customHeight="1" x14ac:dyDescent="0.4">
      <c r="A25" s="91" t="s">
        <v>45</v>
      </c>
      <c r="B25" s="92"/>
      <c r="C25" s="92"/>
      <c r="D25" s="92"/>
      <c r="E25" s="92"/>
      <c r="F25" s="92"/>
      <c r="G25" s="93"/>
      <c r="H25" s="26">
        <v>3</v>
      </c>
      <c r="I25" s="23" t="s">
        <v>43</v>
      </c>
      <c r="J25" s="27">
        <v>55.1</v>
      </c>
      <c r="K25" s="23" t="s">
        <v>43</v>
      </c>
      <c r="L25" s="27">
        <v>64.099999999999994</v>
      </c>
      <c r="M25" s="23" t="s">
        <v>43</v>
      </c>
      <c r="N25" s="27">
        <v>60.9</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77</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367</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368</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369</v>
      </c>
      <c r="D4" s="137"/>
      <c r="E4" s="137"/>
      <c r="F4" s="137"/>
      <c r="G4" s="137"/>
      <c r="H4" s="116"/>
      <c r="I4" s="114" t="s">
        <v>4</v>
      </c>
      <c r="J4" s="137" t="s">
        <v>370</v>
      </c>
      <c r="K4" s="137"/>
      <c r="L4" s="137"/>
      <c r="M4" s="137"/>
      <c r="N4" s="137"/>
      <c r="O4" s="116"/>
    </row>
    <row r="5" spans="1:15" ht="15" customHeight="1" x14ac:dyDescent="0.4">
      <c r="A5" s="136"/>
      <c r="B5" s="136"/>
      <c r="C5" s="124" t="s">
        <v>6</v>
      </c>
      <c r="D5" s="124"/>
      <c r="E5" s="124"/>
      <c r="F5" s="124"/>
      <c r="G5" s="124"/>
      <c r="H5" s="138"/>
      <c r="I5" s="136"/>
      <c r="J5" s="124" t="s">
        <v>371</v>
      </c>
      <c r="K5" s="124"/>
      <c r="L5" s="124"/>
      <c r="M5" s="124"/>
      <c r="N5" s="124"/>
      <c r="O5" s="125"/>
    </row>
    <row r="6" spans="1:15" ht="15" customHeight="1" x14ac:dyDescent="0.4">
      <c r="A6" s="114" t="s">
        <v>8</v>
      </c>
      <c r="B6" s="114"/>
      <c r="C6" s="114"/>
      <c r="D6" s="114"/>
      <c r="E6" s="114"/>
      <c r="F6" s="114" t="s">
        <v>207</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372</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145286</v>
      </c>
      <c r="H17" s="105"/>
      <c r="I17" s="12" t="s">
        <v>29</v>
      </c>
      <c r="J17" s="13"/>
      <c r="K17" s="11"/>
      <c r="L17" s="106">
        <v>116741</v>
      </c>
      <c r="M17" s="106"/>
      <c r="N17" s="12" t="s">
        <v>29</v>
      </c>
      <c r="O17" s="13"/>
    </row>
    <row r="18" spans="1:15" ht="15.95" customHeight="1" x14ac:dyDescent="0.4">
      <c r="A18" s="107" t="s">
        <v>30</v>
      </c>
      <c r="B18" s="108"/>
      <c r="C18" s="108"/>
      <c r="D18" s="108"/>
      <c r="E18" s="109"/>
      <c r="F18" s="14"/>
      <c r="G18" s="110">
        <v>149755</v>
      </c>
      <c r="H18" s="110"/>
      <c r="I18" s="15" t="s">
        <v>29</v>
      </c>
      <c r="J18" s="16"/>
      <c r="K18" s="14"/>
      <c r="L18" s="111">
        <v>120098</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3.1</v>
      </c>
      <c r="I23" s="23" t="s">
        <v>43</v>
      </c>
      <c r="J23" s="24">
        <v>-4.5</v>
      </c>
      <c r="K23" s="23" t="s">
        <v>43</v>
      </c>
      <c r="L23" s="24">
        <v>13.6</v>
      </c>
      <c r="M23" s="23" t="s">
        <v>43</v>
      </c>
      <c r="N23" s="24">
        <v>19.7</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3.1</v>
      </c>
      <c r="I25" s="23" t="s">
        <v>43</v>
      </c>
      <c r="J25" s="27">
        <v>-4.4000000000000004</v>
      </c>
      <c r="K25" s="23" t="s">
        <v>43</v>
      </c>
      <c r="L25" s="27">
        <v>14.1</v>
      </c>
      <c r="M25" s="23" t="s">
        <v>43</v>
      </c>
      <c r="N25" s="27">
        <v>19.899999999999999</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373</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374</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375</v>
      </c>
      <c r="D4" s="137"/>
      <c r="E4" s="137"/>
      <c r="F4" s="137"/>
      <c r="G4" s="137"/>
      <c r="H4" s="116"/>
      <c r="I4" s="114" t="s">
        <v>4</v>
      </c>
      <c r="J4" s="137" t="s">
        <v>376</v>
      </c>
      <c r="K4" s="137"/>
      <c r="L4" s="137"/>
      <c r="M4" s="137"/>
      <c r="N4" s="137"/>
      <c r="O4" s="116"/>
    </row>
    <row r="5" spans="1:15" ht="15" customHeight="1" x14ac:dyDescent="0.4">
      <c r="A5" s="136"/>
      <c r="B5" s="136"/>
      <c r="C5" s="124" t="s">
        <v>377</v>
      </c>
      <c r="D5" s="124"/>
      <c r="E5" s="124"/>
      <c r="F5" s="124"/>
      <c r="G5" s="124"/>
      <c r="H5" s="138"/>
      <c r="I5" s="136"/>
      <c r="J5" s="124" t="s">
        <v>378</v>
      </c>
      <c r="K5" s="124"/>
      <c r="L5" s="124"/>
      <c r="M5" s="124"/>
      <c r="N5" s="124"/>
      <c r="O5" s="125"/>
    </row>
    <row r="6" spans="1:15" ht="15" customHeight="1" x14ac:dyDescent="0.4">
      <c r="A6" s="114" t="s">
        <v>8</v>
      </c>
      <c r="B6" s="114"/>
      <c r="C6" s="114"/>
      <c r="D6" s="114"/>
      <c r="E6" s="114"/>
      <c r="F6" s="114" t="s">
        <v>68</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379</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8159</v>
      </c>
      <c r="H17" s="105"/>
      <c r="I17" s="12" t="s">
        <v>29</v>
      </c>
      <c r="J17" s="13"/>
      <c r="K17" s="11"/>
      <c r="L17" s="106">
        <v>7392</v>
      </c>
      <c r="M17" s="106"/>
      <c r="N17" s="12" t="s">
        <v>29</v>
      </c>
      <c r="O17" s="13"/>
    </row>
    <row r="18" spans="1:15" ht="15.95" customHeight="1" x14ac:dyDescent="0.4">
      <c r="A18" s="107" t="s">
        <v>30</v>
      </c>
      <c r="B18" s="108"/>
      <c r="C18" s="108"/>
      <c r="D18" s="108"/>
      <c r="E18" s="109"/>
      <c r="F18" s="14"/>
      <c r="G18" s="110">
        <v>8525</v>
      </c>
      <c r="H18" s="110"/>
      <c r="I18" s="15" t="s">
        <v>29</v>
      </c>
      <c r="J18" s="16"/>
      <c r="K18" s="14"/>
      <c r="L18" s="111">
        <v>7754</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18.8</v>
      </c>
      <c r="K24" s="23" t="s">
        <v>43</v>
      </c>
      <c r="L24" s="24">
        <v>26.1</v>
      </c>
      <c r="M24" s="23" t="s">
        <v>43</v>
      </c>
      <c r="N24" s="24">
        <v>24.9</v>
      </c>
      <c r="O24" s="25" t="s">
        <v>43</v>
      </c>
    </row>
    <row r="25" spans="1:15" ht="15" customHeight="1" x14ac:dyDescent="0.4">
      <c r="A25" s="91" t="s">
        <v>45</v>
      </c>
      <c r="B25" s="92"/>
      <c r="C25" s="92"/>
      <c r="D25" s="92"/>
      <c r="E25" s="92"/>
      <c r="F25" s="92"/>
      <c r="G25" s="93"/>
      <c r="H25" s="26">
        <v>3</v>
      </c>
      <c r="I25" s="23" t="s">
        <v>43</v>
      </c>
      <c r="J25" s="27">
        <v>18.399999999999999</v>
      </c>
      <c r="K25" s="23" t="s">
        <v>43</v>
      </c>
      <c r="L25" s="27">
        <v>25.8</v>
      </c>
      <c r="M25" s="23" t="s">
        <v>43</v>
      </c>
      <c r="N25" s="27">
        <v>24.6</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380</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381</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382</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383</v>
      </c>
      <c r="B37" s="62"/>
      <c r="C37" s="62"/>
      <c r="D37" s="62"/>
      <c r="E37" s="62"/>
      <c r="F37" s="62"/>
      <c r="G37" s="62"/>
      <c r="H37" s="62"/>
      <c r="I37" s="62"/>
      <c r="J37" s="62"/>
      <c r="K37" s="62"/>
      <c r="L37" s="62"/>
      <c r="M37" s="62"/>
      <c r="N37" s="62"/>
      <c r="O37" s="63"/>
    </row>
    <row r="38" spans="1:15" s="30" customFormat="1" ht="45" customHeight="1" x14ac:dyDescent="0.4">
      <c r="A38" s="64" t="s">
        <v>384</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385</v>
      </c>
      <c r="D4" s="137"/>
      <c r="E4" s="137"/>
      <c r="F4" s="137"/>
      <c r="G4" s="137"/>
      <c r="H4" s="116"/>
      <c r="I4" s="114" t="s">
        <v>4</v>
      </c>
      <c r="J4" s="137" t="s">
        <v>386</v>
      </c>
      <c r="K4" s="137"/>
      <c r="L4" s="137"/>
      <c r="M4" s="137"/>
      <c r="N4" s="137"/>
      <c r="O4" s="116"/>
    </row>
    <row r="5" spans="1:15" ht="15" customHeight="1" x14ac:dyDescent="0.4">
      <c r="A5" s="136"/>
      <c r="B5" s="136"/>
      <c r="C5" s="124" t="s">
        <v>6</v>
      </c>
      <c r="D5" s="124"/>
      <c r="E5" s="124"/>
      <c r="F5" s="124"/>
      <c r="G5" s="124"/>
      <c r="H5" s="138"/>
      <c r="I5" s="136"/>
      <c r="J5" s="124" t="s">
        <v>387</v>
      </c>
      <c r="K5" s="124"/>
      <c r="L5" s="124"/>
      <c r="M5" s="124"/>
      <c r="N5" s="124"/>
      <c r="O5" s="125"/>
    </row>
    <row r="6" spans="1:15" ht="15" customHeight="1" x14ac:dyDescent="0.4">
      <c r="A6" s="114" t="s">
        <v>8</v>
      </c>
      <c r="B6" s="114"/>
      <c r="C6" s="114"/>
      <c r="D6" s="114"/>
      <c r="E6" s="114"/>
      <c r="F6" s="114" t="s">
        <v>233</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388</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7390</v>
      </c>
      <c r="H17" s="105"/>
      <c r="I17" s="12" t="s">
        <v>29</v>
      </c>
      <c r="J17" s="13"/>
      <c r="K17" s="11"/>
      <c r="L17" s="106">
        <v>6344</v>
      </c>
      <c r="M17" s="106"/>
      <c r="N17" s="12" t="s">
        <v>29</v>
      </c>
      <c r="O17" s="13"/>
    </row>
    <row r="18" spans="1:15" ht="15.95" customHeight="1" x14ac:dyDescent="0.4">
      <c r="A18" s="107" t="s">
        <v>30</v>
      </c>
      <c r="B18" s="108"/>
      <c r="C18" s="108"/>
      <c r="D18" s="108"/>
      <c r="E18" s="109"/>
      <c r="F18" s="14"/>
      <c r="G18" s="110">
        <v>8103</v>
      </c>
      <c r="H18" s="110"/>
      <c r="I18" s="15" t="s">
        <v>29</v>
      </c>
      <c r="J18" s="16"/>
      <c r="K18" s="14"/>
      <c r="L18" s="111">
        <v>6965</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-2</v>
      </c>
      <c r="K24" s="23" t="s">
        <v>43</v>
      </c>
      <c r="L24" s="24">
        <v>-1.6</v>
      </c>
      <c r="M24" s="23" t="s">
        <v>43</v>
      </c>
      <c r="N24" s="24">
        <v>-2.6</v>
      </c>
      <c r="O24" s="25" t="s">
        <v>43</v>
      </c>
    </row>
    <row r="25" spans="1:15" ht="15" customHeight="1" x14ac:dyDescent="0.4">
      <c r="A25" s="91" t="s">
        <v>45</v>
      </c>
      <c r="B25" s="92"/>
      <c r="C25" s="92"/>
      <c r="D25" s="92"/>
      <c r="E25" s="92"/>
      <c r="F25" s="92"/>
      <c r="G25" s="93"/>
      <c r="H25" s="26">
        <v>3</v>
      </c>
      <c r="I25" s="23" t="s">
        <v>43</v>
      </c>
      <c r="J25" s="27">
        <v>-1.9</v>
      </c>
      <c r="K25" s="23" t="s">
        <v>43</v>
      </c>
      <c r="L25" s="27">
        <v>-1.6</v>
      </c>
      <c r="M25" s="23" t="s">
        <v>43</v>
      </c>
      <c r="N25" s="27">
        <v>-2.7</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87</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389</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390</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391</v>
      </c>
      <c r="D4" s="137"/>
      <c r="E4" s="137"/>
      <c r="F4" s="137"/>
      <c r="G4" s="137"/>
      <c r="H4" s="116"/>
      <c r="I4" s="114" t="s">
        <v>4</v>
      </c>
      <c r="J4" s="137" t="s">
        <v>392</v>
      </c>
      <c r="K4" s="137"/>
      <c r="L4" s="137"/>
      <c r="M4" s="137"/>
      <c r="N4" s="137"/>
      <c r="O4" s="116"/>
    </row>
    <row r="5" spans="1:15" ht="15" customHeight="1" x14ac:dyDescent="0.4">
      <c r="A5" s="136"/>
      <c r="B5" s="136"/>
      <c r="C5" s="124" t="s">
        <v>6</v>
      </c>
      <c r="D5" s="124"/>
      <c r="E5" s="124"/>
      <c r="F5" s="124"/>
      <c r="G5" s="124"/>
      <c r="H5" s="138"/>
      <c r="I5" s="136"/>
      <c r="J5" s="124" t="s">
        <v>393</v>
      </c>
      <c r="K5" s="124"/>
      <c r="L5" s="124"/>
      <c r="M5" s="124"/>
      <c r="N5" s="124"/>
      <c r="O5" s="125"/>
    </row>
    <row r="6" spans="1:15" ht="15" customHeight="1" x14ac:dyDescent="0.4">
      <c r="A6" s="114" t="s">
        <v>8</v>
      </c>
      <c r="B6" s="114"/>
      <c r="C6" s="114"/>
      <c r="D6" s="114"/>
      <c r="E6" s="114"/>
      <c r="F6" s="114" t="s">
        <v>207</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394</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4652</v>
      </c>
      <c r="H17" s="105"/>
      <c r="I17" s="12" t="s">
        <v>29</v>
      </c>
      <c r="J17" s="13"/>
      <c r="K17" s="11"/>
      <c r="L17" s="106">
        <v>4094</v>
      </c>
      <c r="M17" s="106"/>
      <c r="N17" s="12" t="s">
        <v>29</v>
      </c>
      <c r="O17" s="13"/>
    </row>
    <row r="18" spans="1:15" ht="15.95" customHeight="1" x14ac:dyDescent="0.4">
      <c r="A18" s="107" t="s">
        <v>30</v>
      </c>
      <c r="B18" s="108"/>
      <c r="C18" s="108"/>
      <c r="D18" s="108"/>
      <c r="E18" s="109"/>
      <c r="F18" s="14"/>
      <c r="G18" s="110">
        <v>4928</v>
      </c>
      <c r="H18" s="110"/>
      <c r="I18" s="15" t="s">
        <v>29</v>
      </c>
      <c r="J18" s="16"/>
      <c r="K18" s="14"/>
      <c r="L18" s="111">
        <v>4322</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7.5</v>
      </c>
      <c r="K24" s="23" t="s">
        <v>43</v>
      </c>
      <c r="L24" s="24">
        <v>4.5</v>
      </c>
      <c r="M24" s="23" t="s">
        <v>43</v>
      </c>
      <c r="N24" s="24">
        <v>0.8</v>
      </c>
      <c r="O24" s="25" t="s">
        <v>43</v>
      </c>
    </row>
    <row r="25" spans="1:15" ht="15" customHeight="1" x14ac:dyDescent="0.4">
      <c r="A25" s="91" t="s">
        <v>45</v>
      </c>
      <c r="B25" s="92"/>
      <c r="C25" s="92"/>
      <c r="D25" s="92"/>
      <c r="E25" s="92"/>
      <c r="F25" s="92"/>
      <c r="G25" s="93"/>
      <c r="H25" s="26">
        <v>3</v>
      </c>
      <c r="I25" s="23" t="s">
        <v>43</v>
      </c>
      <c r="J25" s="27">
        <v>7.6</v>
      </c>
      <c r="K25" s="23" t="s">
        <v>43</v>
      </c>
      <c r="L25" s="27">
        <v>4.7</v>
      </c>
      <c r="M25" s="23" t="s">
        <v>43</v>
      </c>
      <c r="N25" s="27">
        <v>1.2</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395</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396</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397</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398</v>
      </c>
      <c r="D4" s="137"/>
      <c r="E4" s="137"/>
      <c r="F4" s="137"/>
      <c r="G4" s="137"/>
      <c r="H4" s="116"/>
      <c r="I4" s="114" t="s">
        <v>4</v>
      </c>
      <c r="J4" s="137" t="s">
        <v>399</v>
      </c>
      <c r="K4" s="137"/>
      <c r="L4" s="137"/>
      <c r="M4" s="137"/>
      <c r="N4" s="137"/>
      <c r="O4" s="116"/>
    </row>
    <row r="5" spans="1:15" ht="15" customHeight="1" x14ac:dyDescent="0.4">
      <c r="A5" s="136"/>
      <c r="B5" s="136"/>
      <c r="C5" s="124" t="s">
        <v>400</v>
      </c>
      <c r="D5" s="124"/>
      <c r="E5" s="124"/>
      <c r="F5" s="124"/>
      <c r="G5" s="124"/>
      <c r="H5" s="138"/>
      <c r="I5" s="136"/>
      <c r="J5" s="124" t="s">
        <v>401</v>
      </c>
      <c r="K5" s="124"/>
      <c r="L5" s="124"/>
      <c r="M5" s="124"/>
      <c r="N5" s="124"/>
      <c r="O5" s="125"/>
    </row>
    <row r="6" spans="1:15" ht="15" customHeight="1" x14ac:dyDescent="0.4">
      <c r="A6" s="114" t="s">
        <v>8</v>
      </c>
      <c r="B6" s="114"/>
      <c r="C6" s="114"/>
      <c r="D6" s="114"/>
      <c r="E6" s="114"/>
      <c r="F6" s="114" t="s">
        <v>207</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402</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560428</v>
      </c>
      <c r="H17" s="105"/>
      <c r="I17" s="12" t="s">
        <v>29</v>
      </c>
      <c r="J17" s="13"/>
      <c r="K17" s="11"/>
      <c r="L17" s="106">
        <v>466912</v>
      </c>
      <c r="M17" s="106"/>
      <c r="N17" s="12" t="s">
        <v>29</v>
      </c>
      <c r="O17" s="13"/>
    </row>
    <row r="18" spans="1:15" ht="15.95" customHeight="1" x14ac:dyDescent="0.4">
      <c r="A18" s="107" t="s">
        <v>30</v>
      </c>
      <c r="B18" s="108"/>
      <c r="C18" s="108"/>
      <c r="D18" s="108"/>
      <c r="E18" s="109"/>
      <c r="F18" s="14"/>
      <c r="G18" s="110">
        <v>580285</v>
      </c>
      <c r="H18" s="110"/>
      <c r="I18" s="15" t="s">
        <v>29</v>
      </c>
      <c r="J18" s="16"/>
      <c r="K18" s="14"/>
      <c r="L18" s="111">
        <v>481462</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4.9000000000000004</v>
      </c>
      <c r="K24" s="23" t="s">
        <v>43</v>
      </c>
      <c r="L24" s="24">
        <v>1.4</v>
      </c>
      <c r="M24" s="23" t="s">
        <v>43</v>
      </c>
      <c r="N24" s="24">
        <v>-5.6</v>
      </c>
      <c r="O24" s="25" t="s">
        <v>43</v>
      </c>
    </row>
    <row r="25" spans="1:15" ht="15" customHeight="1" x14ac:dyDescent="0.4">
      <c r="A25" s="91" t="s">
        <v>45</v>
      </c>
      <c r="B25" s="92"/>
      <c r="C25" s="92"/>
      <c r="D25" s="92"/>
      <c r="E25" s="92"/>
      <c r="F25" s="92"/>
      <c r="G25" s="93"/>
      <c r="H25" s="26">
        <v>3</v>
      </c>
      <c r="I25" s="23" t="s">
        <v>43</v>
      </c>
      <c r="J25" s="27">
        <v>4.9000000000000004</v>
      </c>
      <c r="K25" s="23" t="s">
        <v>43</v>
      </c>
      <c r="L25" s="27">
        <v>1.5</v>
      </c>
      <c r="M25" s="23" t="s">
        <v>43</v>
      </c>
      <c r="N25" s="27">
        <v>-5.0999999999999996</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87</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403</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404</v>
      </c>
      <c r="B37" s="62"/>
      <c r="C37" s="62"/>
      <c r="D37" s="62"/>
      <c r="E37" s="62"/>
      <c r="F37" s="62"/>
      <c r="G37" s="62"/>
      <c r="H37" s="62"/>
      <c r="I37" s="62"/>
      <c r="J37" s="62"/>
      <c r="K37" s="62"/>
      <c r="L37" s="62"/>
      <c r="M37" s="62"/>
      <c r="N37" s="62"/>
      <c r="O37" s="63"/>
    </row>
    <row r="38" spans="1:15" s="30" customFormat="1" ht="45" customHeight="1" x14ac:dyDescent="0.4">
      <c r="A38" s="64" t="s">
        <v>405</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406</v>
      </c>
      <c r="D4" s="137"/>
      <c r="E4" s="137"/>
      <c r="F4" s="137"/>
      <c r="G4" s="137"/>
      <c r="H4" s="116"/>
      <c r="I4" s="114" t="s">
        <v>4</v>
      </c>
      <c r="J4" s="137" t="s">
        <v>407</v>
      </c>
      <c r="K4" s="137"/>
      <c r="L4" s="137"/>
      <c r="M4" s="137"/>
      <c r="N4" s="137"/>
      <c r="O4" s="116"/>
    </row>
    <row r="5" spans="1:15" ht="15" customHeight="1" x14ac:dyDescent="0.4">
      <c r="A5" s="136"/>
      <c r="B5" s="136"/>
      <c r="C5" s="124" t="s">
        <v>6</v>
      </c>
      <c r="D5" s="124"/>
      <c r="E5" s="124"/>
      <c r="F5" s="124"/>
      <c r="G5" s="124"/>
      <c r="H5" s="138"/>
      <c r="I5" s="136"/>
      <c r="J5" s="124" t="s">
        <v>408</v>
      </c>
      <c r="K5" s="124"/>
      <c r="L5" s="124"/>
      <c r="M5" s="124"/>
      <c r="N5" s="124"/>
      <c r="O5" s="125"/>
    </row>
    <row r="6" spans="1:15" ht="15" customHeight="1" x14ac:dyDescent="0.4">
      <c r="A6" s="114" t="s">
        <v>8</v>
      </c>
      <c r="B6" s="114"/>
      <c r="C6" s="114"/>
      <c r="D6" s="114"/>
      <c r="E6" s="114"/>
      <c r="F6" s="114" t="s">
        <v>409</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410</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11988</v>
      </c>
      <c r="H17" s="105"/>
      <c r="I17" s="12" t="s">
        <v>29</v>
      </c>
      <c r="J17" s="13"/>
      <c r="K17" s="11"/>
      <c r="L17" s="106">
        <v>10143</v>
      </c>
      <c r="M17" s="106"/>
      <c r="N17" s="12" t="s">
        <v>29</v>
      </c>
      <c r="O17" s="13"/>
    </row>
    <row r="18" spans="1:15" ht="15.95" customHeight="1" x14ac:dyDescent="0.4">
      <c r="A18" s="107" t="s">
        <v>30</v>
      </c>
      <c r="B18" s="108"/>
      <c r="C18" s="108"/>
      <c r="D18" s="108"/>
      <c r="E18" s="109"/>
      <c r="F18" s="14"/>
      <c r="G18" s="110">
        <v>13328</v>
      </c>
      <c r="H18" s="110"/>
      <c r="I18" s="15" t="s">
        <v>29</v>
      </c>
      <c r="J18" s="16"/>
      <c r="K18" s="14"/>
      <c r="L18" s="111">
        <v>11338</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3.1</v>
      </c>
      <c r="I23" s="23" t="s">
        <v>43</v>
      </c>
      <c r="J23" s="24">
        <v>0.1</v>
      </c>
      <c r="K23" s="23" t="s">
        <v>43</v>
      </c>
      <c r="L23" s="24">
        <v>11</v>
      </c>
      <c r="M23" s="23" t="s">
        <v>43</v>
      </c>
      <c r="N23" s="24">
        <v>15.4</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v>
      </c>
      <c r="I25" s="23" t="s">
        <v>43</v>
      </c>
      <c r="J25" s="27">
        <v>0.4</v>
      </c>
      <c r="K25" s="23" t="s">
        <v>43</v>
      </c>
      <c r="L25" s="27">
        <v>10.9</v>
      </c>
      <c r="M25" s="23" t="s">
        <v>43</v>
      </c>
      <c r="N25" s="27">
        <v>15</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411</v>
      </c>
      <c r="B34" s="76"/>
      <c r="C34" s="76"/>
      <c r="D34" s="76"/>
      <c r="E34" s="76"/>
      <c r="F34" s="76"/>
      <c r="G34" s="76"/>
      <c r="H34" s="76"/>
      <c r="I34" s="76"/>
      <c r="J34" s="76"/>
      <c r="K34" s="76"/>
      <c r="L34" s="76"/>
      <c r="M34" s="76"/>
      <c r="N34" s="76"/>
      <c r="O34" s="77"/>
    </row>
    <row r="35" spans="1:15" ht="45" customHeight="1" x14ac:dyDescent="0.4">
      <c r="A35" s="78" t="s">
        <v>412</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413</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414</v>
      </c>
      <c r="D4" s="137"/>
      <c r="E4" s="137"/>
      <c r="F4" s="137"/>
      <c r="G4" s="137"/>
      <c r="H4" s="116"/>
      <c r="I4" s="114" t="s">
        <v>4</v>
      </c>
      <c r="J4" s="137" t="s">
        <v>415</v>
      </c>
      <c r="K4" s="137"/>
      <c r="L4" s="137"/>
      <c r="M4" s="137"/>
      <c r="N4" s="137"/>
      <c r="O4" s="116"/>
    </row>
    <row r="5" spans="1:15" ht="15" customHeight="1" x14ac:dyDescent="0.4">
      <c r="A5" s="136"/>
      <c r="B5" s="136"/>
      <c r="C5" s="124" t="s">
        <v>6</v>
      </c>
      <c r="D5" s="124"/>
      <c r="E5" s="124"/>
      <c r="F5" s="124"/>
      <c r="G5" s="124"/>
      <c r="H5" s="138"/>
      <c r="I5" s="136"/>
      <c r="J5" s="124" t="s">
        <v>416</v>
      </c>
      <c r="K5" s="124"/>
      <c r="L5" s="124"/>
      <c r="M5" s="124"/>
      <c r="N5" s="124"/>
      <c r="O5" s="125"/>
    </row>
    <row r="6" spans="1:15" ht="15" customHeight="1" x14ac:dyDescent="0.4">
      <c r="A6" s="114" t="s">
        <v>8</v>
      </c>
      <c r="B6" s="114"/>
      <c r="C6" s="114"/>
      <c r="D6" s="114"/>
      <c r="E6" s="114"/>
      <c r="F6" s="114" t="s">
        <v>68</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417</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6779</v>
      </c>
      <c r="H17" s="105"/>
      <c r="I17" s="12" t="s">
        <v>29</v>
      </c>
      <c r="J17" s="13"/>
      <c r="K17" s="11"/>
      <c r="L17" s="106">
        <v>5825</v>
      </c>
      <c r="M17" s="106"/>
      <c r="N17" s="12" t="s">
        <v>29</v>
      </c>
      <c r="O17" s="13"/>
    </row>
    <row r="18" spans="1:15" ht="15.95" customHeight="1" x14ac:dyDescent="0.4">
      <c r="A18" s="107" t="s">
        <v>30</v>
      </c>
      <c r="B18" s="108"/>
      <c r="C18" s="108"/>
      <c r="D18" s="108"/>
      <c r="E18" s="109"/>
      <c r="F18" s="14"/>
      <c r="G18" s="110">
        <v>6922</v>
      </c>
      <c r="H18" s="110"/>
      <c r="I18" s="15" t="s">
        <v>29</v>
      </c>
      <c r="J18" s="16"/>
      <c r="K18" s="14"/>
      <c r="L18" s="111">
        <v>5955</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-2.7</v>
      </c>
      <c r="K24" s="23" t="s">
        <v>43</v>
      </c>
      <c r="L24" s="24">
        <v>-6</v>
      </c>
      <c r="M24" s="23" t="s">
        <v>43</v>
      </c>
      <c r="N24" s="24">
        <v>-5.2</v>
      </c>
      <c r="O24" s="25" t="s">
        <v>43</v>
      </c>
    </row>
    <row r="25" spans="1:15" ht="15" customHeight="1" x14ac:dyDescent="0.4">
      <c r="A25" s="91" t="s">
        <v>45</v>
      </c>
      <c r="B25" s="92"/>
      <c r="C25" s="92"/>
      <c r="D25" s="92"/>
      <c r="E25" s="92"/>
      <c r="F25" s="92"/>
      <c r="G25" s="93"/>
      <c r="H25" s="26">
        <v>3</v>
      </c>
      <c r="I25" s="23" t="s">
        <v>43</v>
      </c>
      <c r="J25" s="27">
        <v>-2.6</v>
      </c>
      <c r="K25" s="23" t="s">
        <v>43</v>
      </c>
      <c r="L25" s="27">
        <v>-5.9</v>
      </c>
      <c r="M25" s="23" t="s">
        <v>43</v>
      </c>
      <c r="N25" s="27">
        <v>-5.4</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418</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419</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420</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72</v>
      </c>
      <c r="D4" s="137"/>
      <c r="E4" s="137"/>
      <c r="F4" s="137"/>
      <c r="G4" s="137"/>
      <c r="H4" s="116"/>
      <c r="I4" s="114" t="s">
        <v>4</v>
      </c>
      <c r="J4" s="137" t="s">
        <v>73</v>
      </c>
      <c r="K4" s="137"/>
      <c r="L4" s="137"/>
      <c r="M4" s="137"/>
      <c r="N4" s="137"/>
      <c r="O4" s="116"/>
    </row>
    <row r="5" spans="1:15" ht="15" customHeight="1" x14ac:dyDescent="0.4">
      <c r="A5" s="136"/>
      <c r="B5" s="136"/>
      <c r="C5" s="124" t="s">
        <v>6</v>
      </c>
      <c r="D5" s="124"/>
      <c r="E5" s="124"/>
      <c r="F5" s="124"/>
      <c r="G5" s="124"/>
      <c r="H5" s="138"/>
      <c r="I5" s="136"/>
      <c r="J5" s="124" t="s">
        <v>74</v>
      </c>
      <c r="K5" s="124"/>
      <c r="L5" s="124"/>
      <c r="M5" s="124"/>
      <c r="N5" s="124"/>
      <c r="O5" s="125"/>
    </row>
    <row r="6" spans="1:15" ht="15" customHeight="1" x14ac:dyDescent="0.4">
      <c r="A6" s="114" t="s">
        <v>8</v>
      </c>
      <c r="B6" s="114"/>
      <c r="C6" s="114"/>
      <c r="D6" s="114"/>
      <c r="E6" s="114"/>
      <c r="F6" s="114" t="s">
        <v>75</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76</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168337</v>
      </c>
      <c r="H17" s="105"/>
      <c r="I17" s="12" t="s">
        <v>29</v>
      </c>
      <c r="J17" s="13"/>
      <c r="K17" s="11"/>
      <c r="L17" s="106">
        <v>168950</v>
      </c>
      <c r="M17" s="106"/>
      <c r="N17" s="12" t="s">
        <v>29</v>
      </c>
      <c r="O17" s="13"/>
    </row>
    <row r="18" spans="1:15" ht="15.95" customHeight="1" x14ac:dyDescent="0.4">
      <c r="A18" s="107" t="s">
        <v>30</v>
      </c>
      <c r="B18" s="108"/>
      <c r="C18" s="108"/>
      <c r="D18" s="108"/>
      <c r="E18" s="109"/>
      <c r="F18" s="14"/>
      <c r="G18" s="110">
        <v>176364</v>
      </c>
      <c r="H18" s="110"/>
      <c r="I18" s="15" t="s">
        <v>29</v>
      </c>
      <c r="J18" s="16"/>
      <c r="K18" s="14"/>
      <c r="L18" s="111">
        <v>177685</v>
      </c>
      <c r="M18" s="111"/>
      <c r="N18" s="15" t="s">
        <v>29</v>
      </c>
      <c r="O18" s="16"/>
    </row>
    <row r="19" spans="1:15" ht="15.95" customHeight="1" x14ac:dyDescent="0.4">
      <c r="A19" s="91" t="s">
        <v>31</v>
      </c>
      <c r="B19" s="92"/>
      <c r="C19" s="92"/>
      <c r="D19" s="92"/>
      <c r="E19" s="92"/>
      <c r="F19" s="92"/>
      <c r="G19" s="92"/>
      <c r="H19" s="92"/>
      <c r="I19" s="92"/>
      <c r="J19" s="92"/>
      <c r="K19" s="17"/>
      <c r="L19" s="100">
        <v>42</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0.4</v>
      </c>
      <c r="K24" s="23" t="s">
        <v>43</v>
      </c>
      <c r="L24" s="24">
        <v>0.9</v>
      </c>
      <c r="M24" s="23" t="s">
        <v>43</v>
      </c>
      <c r="N24" s="24">
        <v>1</v>
      </c>
      <c r="O24" s="25" t="s">
        <v>43</v>
      </c>
    </row>
    <row r="25" spans="1:15" ht="15" customHeight="1" x14ac:dyDescent="0.4">
      <c r="A25" s="91" t="s">
        <v>45</v>
      </c>
      <c r="B25" s="92"/>
      <c r="C25" s="92"/>
      <c r="D25" s="92"/>
      <c r="E25" s="92"/>
      <c r="F25" s="92"/>
      <c r="G25" s="93"/>
      <c r="H25" s="26">
        <v>3</v>
      </c>
      <c r="I25" s="23" t="s">
        <v>43</v>
      </c>
      <c r="J25" s="27">
        <v>0.3</v>
      </c>
      <c r="K25" s="23" t="s">
        <v>43</v>
      </c>
      <c r="L25" s="27">
        <v>0.7</v>
      </c>
      <c r="M25" s="23" t="s">
        <v>43</v>
      </c>
      <c r="N25" s="27">
        <v>0.6</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77</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78</v>
      </c>
      <c r="B34" s="76"/>
      <c r="C34" s="76"/>
      <c r="D34" s="76"/>
      <c r="E34" s="76"/>
      <c r="F34" s="76"/>
      <c r="G34" s="76"/>
      <c r="H34" s="76"/>
      <c r="I34" s="76"/>
      <c r="J34" s="76"/>
      <c r="K34" s="76"/>
      <c r="L34" s="76"/>
      <c r="M34" s="76"/>
      <c r="N34" s="76"/>
      <c r="O34" s="77"/>
    </row>
    <row r="35" spans="1:15" ht="45" customHeight="1" x14ac:dyDescent="0.4">
      <c r="A35" s="78" t="s">
        <v>79</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80</v>
      </c>
      <c r="B37" s="62"/>
      <c r="C37" s="62"/>
      <c r="D37" s="62"/>
      <c r="E37" s="62"/>
      <c r="F37" s="62"/>
      <c r="G37" s="62"/>
      <c r="H37" s="62"/>
      <c r="I37" s="62"/>
      <c r="J37" s="62"/>
      <c r="K37" s="62"/>
      <c r="L37" s="62"/>
      <c r="M37" s="62"/>
      <c r="N37" s="62"/>
      <c r="O37" s="63"/>
    </row>
    <row r="38" spans="1:15" s="30" customFormat="1" ht="45" customHeight="1" x14ac:dyDescent="0.4">
      <c r="A38" s="64" t="s">
        <v>81</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421</v>
      </c>
      <c r="D4" s="137"/>
      <c r="E4" s="137"/>
      <c r="F4" s="137"/>
      <c r="G4" s="137"/>
      <c r="H4" s="116"/>
      <c r="I4" s="114" t="s">
        <v>4</v>
      </c>
      <c r="J4" s="137" t="s">
        <v>422</v>
      </c>
      <c r="K4" s="137"/>
      <c r="L4" s="137"/>
      <c r="M4" s="137"/>
      <c r="N4" s="137"/>
      <c r="O4" s="116"/>
    </row>
    <row r="5" spans="1:15" ht="15" customHeight="1" x14ac:dyDescent="0.4">
      <c r="A5" s="136"/>
      <c r="B5" s="136"/>
      <c r="C5" s="124" t="s">
        <v>6</v>
      </c>
      <c r="D5" s="124"/>
      <c r="E5" s="124"/>
      <c r="F5" s="124"/>
      <c r="G5" s="124"/>
      <c r="H5" s="138"/>
      <c r="I5" s="136"/>
      <c r="J5" s="124" t="s">
        <v>423</v>
      </c>
      <c r="K5" s="124"/>
      <c r="L5" s="124"/>
      <c r="M5" s="124"/>
      <c r="N5" s="124"/>
      <c r="O5" s="125"/>
    </row>
    <row r="6" spans="1:15" ht="15" customHeight="1" x14ac:dyDescent="0.4">
      <c r="A6" s="114" t="s">
        <v>8</v>
      </c>
      <c r="B6" s="114"/>
      <c r="C6" s="114"/>
      <c r="D6" s="114"/>
      <c r="E6" s="114"/>
      <c r="F6" s="114" t="s">
        <v>424</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425</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4432</v>
      </c>
      <c r="H17" s="105"/>
      <c r="I17" s="12" t="s">
        <v>29</v>
      </c>
      <c r="J17" s="13"/>
      <c r="K17" s="11"/>
      <c r="L17" s="106">
        <v>3944</v>
      </c>
      <c r="M17" s="106"/>
      <c r="N17" s="12" t="s">
        <v>29</v>
      </c>
      <c r="O17" s="13"/>
    </row>
    <row r="18" spans="1:15" ht="15.95" customHeight="1" x14ac:dyDescent="0.4">
      <c r="A18" s="107" t="s">
        <v>30</v>
      </c>
      <c r="B18" s="108"/>
      <c r="C18" s="108"/>
      <c r="D18" s="108"/>
      <c r="E18" s="109"/>
      <c r="F18" s="14"/>
      <c r="G18" s="110">
        <v>5030</v>
      </c>
      <c r="H18" s="110"/>
      <c r="I18" s="15" t="s">
        <v>29</v>
      </c>
      <c r="J18" s="16"/>
      <c r="K18" s="14"/>
      <c r="L18" s="111">
        <v>4453</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8.6999999999999993</v>
      </c>
      <c r="K24" s="23" t="s">
        <v>43</v>
      </c>
      <c r="L24" s="24">
        <v>9.1999999999999993</v>
      </c>
      <c r="M24" s="23" t="s">
        <v>43</v>
      </c>
      <c r="N24" s="24">
        <v>11.5</v>
      </c>
      <c r="O24" s="25" t="s">
        <v>43</v>
      </c>
    </row>
    <row r="25" spans="1:15" ht="15" customHeight="1" x14ac:dyDescent="0.4">
      <c r="A25" s="91" t="s">
        <v>45</v>
      </c>
      <c r="B25" s="92"/>
      <c r="C25" s="92"/>
      <c r="D25" s="92"/>
      <c r="E25" s="92"/>
      <c r="F25" s="92"/>
      <c r="G25" s="93"/>
      <c r="H25" s="26">
        <v>3</v>
      </c>
      <c r="I25" s="23" t="s">
        <v>43</v>
      </c>
      <c r="J25" s="27">
        <v>8.8000000000000007</v>
      </c>
      <c r="K25" s="23" t="s">
        <v>43</v>
      </c>
      <c r="L25" s="27">
        <v>10.199999999999999</v>
      </c>
      <c r="M25" s="23" t="s">
        <v>43</v>
      </c>
      <c r="N25" s="27">
        <v>11.9</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337</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426</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427</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428</v>
      </c>
      <c r="D4" s="137"/>
      <c r="E4" s="137"/>
      <c r="F4" s="137"/>
      <c r="G4" s="137"/>
      <c r="H4" s="116"/>
      <c r="I4" s="114" t="s">
        <v>4</v>
      </c>
      <c r="J4" s="137" t="s">
        <v>429</v>
      </c>
      <c r="K4" s="137"/>
      <c r="L4" s="137"/>
      <c r="M4" s="137"/>
      <c r="N4" s="137"/>
      <c r="O4" s="116"/>
    </row>
    <row r="5" spans="1:15" ht="15" customHeight="1" x14ac:dyDescent="0.4">
      <c r="A5" s="136"/>
      <c r="B5" s="136"/>
      <c r="C5" s="124" t="s">
        <v>6</v>
      </c>
      <c r="D5" s="124"/>
      <c r="E5" s="124"/>
      <c r="F5" s="124"/>
      <c r="G5" s="124"/>
      <c r="H5" s="138"/>
      <c r="I5" s="136"/>
      <c r="J5" s="124" t="s">
        <v>430</v>
      </c>
      <c r="K5" s="124"/>
      <c r="L5" s="124"/>
      <c r="M5" s="124"/>
      <c r="N5" s="124"/>
      <c r="O5" s="125"/>
    </row>
    <row r="6" spans="1:15" ht="15" customHeight="1" x14ac:dyDescent="0.4">
      <c r="A6" s="114" t="s">
        <v>8</v>
      </c>
      <c r="B6" s="114"/>
      <c r="C6" s="114"/>
      <c r="D6" s="114"/>
      <c r="E6" s="114"/>
      <c r="F6" s="114" t="s">
        <v>216</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431</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8787</v>
      </c>
      <c r="H17" s="105"/>
      <c r="I17" s="12" t="s">
        <v>29</v>
      </c>
      <c r="J17" s="13"/>
      <c r="K17" s="11"/>
      <c r="L17" s="106">
        <v>6656</v>
      </c>
      <c r="M17" s="106"/>
      <c r="N17" s="12" t="s">
        <v>29</v>
      </c>
      <c r="O17" s="13"/>
    </row>
    <row r="18" spans="1:15" ht="15.95" customHeight="1" x14ac:dyDescent="0.4">
      <c r="A18" s="107" t="s">
        <v>30</v>
      </c>
      <c r="B18" s="108"/>
      <c r="C18" s="108"/>
      <c r="D18" s="108"/>
      <c r="E18" s="109"/>
      <c r="F18" s="14"/>
      <c r="G18" s="110">
        <v>9145</v>
      </c>
      <c r="H18" s="110"/>
      <c r="I18" s="15" t="s">
        <v>29</v>
      </c>
      <c r="J18" s="16"/>
      <c r="K18" s="14"/>
      <c r="L18" s="111">
        <v>7270</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5.9</v>
      </c>
      <c r="K23" s="23" t="s">
        <v>43</v>
      </c>
      <c r="L23" s="24">
        <v>8.1999999999999993</v>
      </c>
      <c r="M23" s="23" t="s">
        <v>43</v>
      </c>
      <c r="N23" s="24">
        <v>24.3</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3.1</v>
      </c>
      <c r="I25" s="23" t="s">
        <v>43</v>
      </c>
      <c r="J25" s="27">
        <v>1.5</v>
      </c>
      <c r="K25" s="23" t="s">
        <v>43</v>
      </c>
      <c r="L25" s="27">
        <v>3.9</v>
      </c>
      <c r="M25" s="23" t="s">
        <v>43</v>
      </c>
      <c r="N25" s="27">
        <v>20.6</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432</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433</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434</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435</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436</v>
      </c>
      <c r="D4" s="137"/>
      <c r="E4" s="137"/>
      <c r="F4" s="137"/>
      <c r="G4" s="137"/>
      <c r="H4" s="116"/>
      <c r="I4" s="114" t="s">
        <v>4</v>
      </c>
      <c r="J4" s="137" t="s">
        <v>437</v>
      </c>
      <c r="K4" s="137"/>
      <c r="L4" s="137"/>
      <c r="M4" s="137"/>
      <c r="N4" s="137"/>
      <c r="O4" s="116"/>
    </row>
    <row r="5" spans="1:15" ht="15" customHeight="1" x14ac:dyDescent="0.4">
      <c r="A5" s="136"/>
      <c r="B5" s="136"/>
      <c r="C5" s="124" t="s">
        <v>6</v>
      </c>
      <c r="D5" s="124"/>
      <c r="E5" s="124"/>
      <c r="F5" s="124"/>
      <c r="G5" s="124"/>
      <c r="H5" s="138"/>
      <c r="I5" s="136"/>
      <c r="J5" s="124" t="s">
        <v>438</v>
      </c>
      <c r="K5" s="124"/>
      <c r="L5" s="124"/>
      <c r="M5" s="124"/>
      <c r="N5" s="124"/>
      <c r="O5" s="125"/>
    </row>
    <row r="6" spans="1:15" ht="15" customHeight="1" x14ac:dyDescent="0.4">
      <c r="A6" s="114" t="s">
        <v>8</v>
      </c>
      <c r="B6" s="114"/>
      <c r="C6" s="114"/>
      <c r="D6" s="114"/>
      <c r="E6" s="114"/>
      <c r="F6" s="114" t="s">
        <v>75</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439</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75387</v>
      </c>
      <c r="H17" s="105"/>
      <c r="I17" s="12" t="s">
        <v>29</v>
      </c>
      <c r="J17" s="13"/>
      <c r="K17" s="11"/>
      <c r="L17" s="106">
        <v>76337</v>
      </c>
      <c r="M17" s="106"/>
      <c r="N17" s="12" t="s">
        <v>29</v>
      </c>
      <c r="O17" s="13"/>
    </row>
    <row r="18" spans="1:15" ht="15.95" customHeight="1" x14ac:dyDescent="0.4">
      <c r="A18" s="107" t="s">
        <v>30</v>
      </c>
      <c r="B18" s="108"/>
      <c r="C18" s="108"/>
      <c r="D18" s="108"/>
      <c r="E18" s="109"/>
      <c r="F18" s="14"/>
      <c r="G18" s="110">
        <v>80495</v>
      </c>
      <c r="H18" s="110"/>
      <c r="I18" s="15" t="s">
        <v>29</v>
      </c>
      <c r="J18" s="16"/>
      <c r="K18" s="14"/>
      <c r="L18" s="111">
        <v>81264</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21.8</v>
      </c>
      <c r="I23" s="23" t="s">
        <v>43</v>
      </c>
      <c r="J23" s="24">
        <v>-1.7</v>
      </c>
      <c r="K23" s="23" t="s">
        <v>43</v>
      </c>
      <c r="L23" s="24">
        <v>-0.1</v>
      </c>
      <c r="M23" s="23" t="s">
        <v>43</v>
      </c>
      <c r="N23" s="24">
        <v>-1.3</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21.9</v>
      </c>
      <c r="I25" s="23" t="s">
        <v>43</v>
      </c>
      <c r="J25" s="27">
        <v>-1.1000000000000001</v>
      </c>
      <c r="K25" s="23" t="s">
        <v>43</v>
      </c>
      <c r="L25" s="27">
        <v>0.8</v>
      </c>
      <c r="M25" s="23" t="s">
        <v>43</v>
      </c>
      <c r="N25" s="27">
        <v>-1</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440</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441</v>
      </c>
      <c r="B37" s="62"/>
      <c r="C37" s="62"/>
      <c r="D37" s="62"/>
      <c r="E37" s="62"/>
      <c r="F37" s="62"/>
      <c r="G37" s="62"/>
      <c r="H37" s="62"/>
      <c r="I37" s="62"/>
      <c r="J37" s="62"/>
      <c r="K37" s="62"/>
      <c r="L37" s="62"/>
      <c r="M37" s="62"/>
      <c r="N37" s="62"/>
      <c r="O37" s="63"/>
    </row>
    <row r="38" spans="1:15" s="30" customFormat="1" ht="45" customHeight="1" x14ac:dyDescent="0.4">
      <c r="A38" s="64" t="s">
        <v>442</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443</v>
      </c>
      <c r="D4" s="137"/>
      <c r="E4" s="137"/>
      <c r="F4" s="137"/>
      <c r="G4" s="137"/>
      <c r="H4" s="116"/>
      <c r="I4" s="114" t="s">
        <v>4</v>
      </c>
      <c r="J4" s="137" t="s">
        <v>444</v>
      </c>
      <c r="K4" s="137"/>
      <c r="L4" s="137"/>
      <c r="M4" s="137"/>
      <c r="N4" s="137"/>
      <c r="O4" s="116"/>
    </row>
    <row r="5" spans="1:15" ht="15" customHeight="1" x14ac:dyDescent="0.4">
      <c r="A5" s="136"/>
      <c r="B5" s="136"/>
      <c r="C5" s="124" t="s">
        <v>445</v>
      </c>
      <c r="D5" s="124"/>
      <c r="E5" s="124"/>
      <c r="F5" s="124"/>
      <c r="G5" s="124"/>
      <c r="H5" s="138"/>
      <c r="I5" s="136"/>
      <c r="J5" s="124" t="s">
        <v>446</v>
      </c>
      <c r="K5" s="124"/>
      <c r="L5" s="124"/>
      <c r="M5" s="124"/>
      <c r="N5" s="124"/>
      <c r="O5" s="125"/>
    </row>
    <row r="6" spans="1:15" ht="15" customHeight="1" x14ac:dyDescent="0.4">
      <c r="A6" s="114" t="s">
        <v>8</v>
      </c>
      <c r="B6" s="114"/>
      <c r="C6" s="114"/>
      <c r="D6" s="114"/>
      <c r="E6" s="114"/>
      <c r="F6" s="114" t="s">
        <v>447</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448</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26268</v>
      </c>
      <c r="H17" s="105"/>
      <c r="I17" s="12" t="s">
        <v>29</v>
      </c>
      <c r="J17" s="13"/>
      <c r="K17" s="11"/>
      <c r="L17" s="106">
        <v>47025</v>
      </c>
      <c r="M17" s="106"/>
      <c r="N17" s="12" t="s">
        <v>29</v>
      </c>
      <c r="O17" s="13"/>
    </row>
    <row r="18" spans="1:15" ht="15.95" customHeight="1" x14ac:dyDescent="0.4">
      <c r="A18" s="107" t="s">
        <v>30</v>
      </c>
      <c r="B18" s="108"/>
      <c r="C18" s="108"/>
      <c r="D18" s="108"/>
      <c r="E18" s="109"/>
      <c r="F18" s="14"/>
      <c r="G18" s="110">
        <v>30240</v>
      </c>
      <c r="H18" s="110"/>
      <c r="I18" s="15" t="s">
        <v>29</v>
      </c>
      <c r="J18" s="16"/>
      <c r="K18" s="14"/>
      <c r="L18" s="111">
        <v>53589</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3.2</v>
      </c>
      <c r="I24" s="23" t="s">
        <v>43</v>
      </c>
      <c r="J24" s="24">
        <v>21</v>
      </c>
      <c r="K24" s="23" t="s">
        <v>43</v>
      </c>
      <c r="L24" s="24">
        <v>21.5</v>
      </c>
      <c r="M24" s="23" t="s">
        <v>43</v>
      </c>
      <c r="N24" s="24">
        <v>25.9</v>
      </c>
      <c r="O24" s="25" t="s">
        <v>43</v>
      </c>
    </row>
    <row r="25" spans="1:15" ht="15" customHeight="1" x14ac:dyDescent="0.4">
      <c r="A25" s="91" t="s">
        <v>45</v>
      </c>
      <c r="B25" s="92"/>
      <c r="C25" s="92"/>
      <c r="D25" s="92"/>
      <c r="E25" s="92"/>
      <c r="F25" s="92"/>
      <c r="G25" s="93"/>
      <c r="H25" s="26">
        <v>3.1</v>
      </c>
      <c r="I25" s="23" t="s">
        <v>43</v>
      </c>
      <c r="J25" s="27">
        <v>21.4</v>
      </c>
      <c r="K25" s="23" t="s">
        <v>43</v>
      </c>
      <c r="L25" s="27">
        <v>22.2</v>
      </c>
      <c r="M25" s="23" t="s">
        <v>43</v>
      </c>
      <c r="N25" s="27">
        <v>26.6</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287</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449</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450</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451</v>
      </c>
      <c r="D4" s="137"/>
      <c r="E4" s="137"/>
      <c r="F4" s="137"/>
      <c r="G4" s="137"/>
      <c r="H4" s="116"/>
      <c r="I4" s="114" t="s">
        <v>4</v>
      </c>
      <c r="J4" s="137" t="s">
        <v>452</v>
      </c>
      <c r="K4" s="137"/>
      <c r="L4" s="137"/>
      <c r="M4" s="137"/>
      <c r="N4" s="137"/>
      <c r="O4" s="116"/>
    </row>
    <row r="5" spans="1:15" ht="15" customHeight="1" x14ac:dyDescent="0.4">
      <c r="A5" s="136"/>
      <c r="B5" s="136"/>
      <c r="C5" s="124" t="s">
        <v>6</v>
      </c>
      <c r="D5" s="124"/>
      <c r="E5" s="124"/>
      <c r="F5" s="124"/>
      <c r="G5" s="124"/>
      <c r="H5" s="138"/>
      <c r="I5" s="136"/>
      <c r="J5" s="124" t="s">
        <v>453</v>
      </c>
      <c r="K5" s="124"/>
      <c r="L5" s="124"/>
      <c r="M5" s="124"/>
      <c r="N5" s="124"/>
      <c r="O5" s="125"/>
    </row>
    <row r="6" spans="1:15" ht="15" customHeight="1" x14ac:dyDescent="0.4">
      <c r="A6" s="114" t="s">
        <v>8</v>
      </c>
      <c r="B6" s="114"/>
      <c r="C6" s="114"/>
      <c r="D6" s="114"/>
      <c r="E6" s="114"/>
      <c r="F6" s="114" t="s">
        <v>68</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454</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24500</v>
      </c>
      <c r="H17" s="105"/>
      <c r="I17" s="12" t="s">
        <v>29</v>
      </c>
      <c r="J17" s="13"/>
      <c r="K17" s="11"/>
      <c r="L17" s="106">
        <v>16547</v>
      </c>
      <c r="M17" s="106"/>
      <c r="N17" s="12" t="s">
        <v>29</v>
      </c>
      <c r="O17" s="13"/>
    </row>
    <row r="18" spans="1:15" ht="15.95" customHeight="1" x14ac:dyDescent="0.4">
      <c r="A18" s="107" t="s">
        <v>30</v>
      </c>
      <c r="B18" s="108"/>
      <c r="C18" s="108"/>
      <c r="D18" s="108"/>
      <c r="E18" s="109"/>
      <c r="F18" s="14"/>
      <c r="G18" s="110">
        <v>25675</v>
      </c>
      <c r="H18" s="110"/>
      <c r="I18" s="15" t="s">
        <v>29</v>
      </c>
      <c r="J18" s="16"/>
      <c r="K18" s="14"/>
      <c r="L18" s="111">
        <v>17293</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14.6</v>
      </c>
      <c r="K24" s="23" t="s">
        <v>43</v>
      </c>
      <c r="L24" s="24">
        <v>8.5</v>
      </c>
      <c r="M24" s="23" t="s">
        <v>43</v>
      </c>
      <c r="N24" s="24">
        <v>6</v>
      </c>
      <c r="O24" s="25" t="s">
        <v>43</v>
      </c>
    </row>
    <row r="25" spans="1:15" ht="15" customHeight="1" x14ac:dyDescent="0.4">
      <c r="A25" s="91" t="s">
        <v>45</v>
      </c>
      <c r="B25" s="92"/>
      <c r="C25" s="92"/>
      <c r="D25" s="92"/>
      <c r="E25" s="92"/>
      <c r="F25" s="92"/>
      <c r="G25" s="93"/>
      <c r="H25" s="26">
        <v>3</v>
      </c>
      <c r="I25" s="23" t="s">
        <v>43</v>
      </c>
      <c r="J25" s="27">
        <v>15.1</v>
      </c>
      <c r="K25" s="23" t="s">
        <v>43</v>
      </c>
      <c r="L25" s="27">
        <v>8.8000000000000007</v>
      </c>
      <c r="M25" s="23" t="s">
        <v>43</v>
      </c>
      <c r="N25" s="27">
        <v>5.9</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455</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456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457</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458</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459</v>
      </c>
      <c r="D4" s="137"/>
      <c r="E4" s="137"/>
      <c r="F4" s="137"/>
      <c r="G4" s="137"/>
      <c r="H4" s="116"/>
      <c r="I4" s="114" t="s">
        <v>4</v>
      </c>
      <c r="J4" s="137" t="s">
        <v>460</v>
      </c>
      <c r="K4" s="137"/>
      <c r="L4" s="137"/>
      <c r="M4" s="137"/>
      <c r="N4" s="137"/>
      <c r="O4" s="116"/>
    </row>
    <row r="5" spans="1:15" ht="15" customHeight="1" x14ac:dyDescent="0.4">
      <c r="A5" s="136"/>
      <c r="B5" s="136"/>
      <c r="C5" s="124" t="s">
        <v>6</v>
      </c>
      <c r="D5" s="124"/>
      <c r="E5" s="124"/>
      <c r="F5" s="124"/>
      <c r="G5" s="124"/>
      <c r="H5" s="138"/>
      <c r="I5" s="136"/>
      <c r="J5" s="124" t="s">
        <v>461</v>
      </c>
      <c r="K5" s="124"/>
      <c r="L5" s="124"/>
      <c r="M5" s="124"/>
      <c r="N5" s="124"/>
      <c r="O5" s="125"/>
    </row>
    <row r="6" spans="1:15" ht="15" customHeight="1" x14ac:dyDescent="0.4">
      <c r="A6" s="114" t="s">
        <v>8</v>
      </c>
      <c r="B6" s="114"/>
      <c r="C6" s="114"/>
      <c r="D6" s="114"/>
      <c r="E6" s="114"/>
      <c r="F6" s="114" t="s">
        <v>68</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462</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55510</v>
      </c>
      <c r="H17" s="105"/>
      <c r="I17" s="12" t="s">
        <v>29</v>
      </c>
      <c r="J17" s="13"/>
      <c r="K17" s="11"/>
      <c r="L17" s="106">
        <v>53845</v>
      </c>
      <c r="M17" s="106"/>
      <c r="N17" s="12" t="s">
        <v>29</v>
      </c>
      <c r="O17" s="13"/>
    </row>
    <row r="18" spans="1:15" ht="15.95" customHeight="1" x14ac:dyDescent="0.4">
      <c r="A18" s="107" t="s">
        <v>30</v>
      </c>
      <c r="B18" s="108"/>
      <c r="C18" s="108"/>
      <c r="D18" s="108"/>
      <c r="E18" s="109"/>
      <c r="F18" s="14"/>
      <c r="G18" s="110">
        <v>57002</v>
      </c>
      <c r="H18" s="110"/>
      <c r="I18" s="15" t="s">
        <v>29</v>
      </c>
      <c r="J18" s="16"/>
      <c r="K18" s="14"/>
      <c r="L18" s="111">
        <v>54917</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3.4</v>
      </c>
      <c r="I24" s="23" t="s">
        <v>43</v>
      </c>
      <c r="J24" s="24">
        <v>5.5</v>
      </c>
      <c r="K24" s="23" t="s">
        <v>43</v>
      </c>
      <c r="L24" s="24">
        <v>-1.7</v>
      </c>
      <c r="M24" s="23" t="s">
        <v>43</v>
      </c>
      <c r="N24" s="24">
        <v>-9</v>
      </c>
      <c r="O24" s="25" t="s">
        <v>43</v>
      </c>
    </row>
    <row r="25" spans="1:15" ht="15" customHeight="1" x14ac:dyDescent="0.4">
      <c r="A25" s="91" t="s">
        <v>45</v>
      </c>
      <c r="B25" s="92"/>
      <c r="C25" s="92"/>
      <c r="D25" s="92"/>
      <c r="E25" s="92"/>
      <c r="F25" s="92"/>
      <c r="G25" s="93"/>
      <c r="H25" s="26">
        <v>3.4</v>
      </c>
      <c r="I25" s="23" t="s">
        <v>43</v>
      </c>
      <c r="J25" s="27">
        <v>5.3</v>
      </c>
      <c r="K25" s="23" t="s">
        <v>43</v>
      </c>
      <c r="L25" s="27">
        <v>-0.6</v>
      </c>
      <c r="M25" s="23" t="s">
        <v>43</v>
      </c>
      <c r="N25" s="27">
        <v>-8.1999999999999993</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463</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464</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465</v>
      </c>
      <c r="B37" s="62"/>
      <c r="C37" s="62"/>
      <c r="D37" s="62"/>
      <c r="E37" s="62"/>
      <c r="F37" s="62"/>
      <c r="G37" s="62"/>
      <c r="H37" s="62"/>
      <c r="I37" s="62"/>
      <c r="J37" s="62"/>
      <c r="K37" s="62"/>
      <c r="L37" s="62"/>
      <c r="M37" s="62"/>
      <c r="N37" s="62"/>
      <c r="O37" s="63"/>
    </row>
    <row r="38" spans="1:15" s="30" customFormat="1" ht="45" customHeight="1" x14ac:dyDescent="0.4">
      <c r="A38" s="64" t="s">
        <v>466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467</v>
      </c>
      <c r="D4" s="137"/>
      <c r="E4" s="137"/>
      <c r="F4" s="137"/>
      <c r="G4" s="137"/>
      <c r="H4" s="116"/>
      <c r="I4" s="114" t="s">
        <v>4</v>
      </c>
      <c r="J4" s="137" t="s">
        <v>468</v>
      </c>
      <c r="K4" s="137"/>
      <c r="L4" s="137"/>
      <c r="M4" s="137"/>
      <c r="N4" s="137"/>
      <c r="O4" s="116"/>
    </row>
    <row r="5" spans="1:15" ht="15" customHeight="1" x14ac:dyDescent="0.4">
      <c r="A5" s="136"/>
      <c r="B5" s="136"/>
      <c r="C5" s="124" t="s">
        <v>6</v>
      </c>
      <c r="D5" s="124"/>
      <c r="E5" s="124"/>
      <c r="F5" s="124"/>
      <c r="G5" s="124"/>
      <c r="H5" s="138"/>
      <c r="I5" s="136"/>
      <c r="J5" s="124" t="s">
        <v>469</v>
      </c>
      <c r="K5" s="124"/>
      <c r="L5" s="124"/>
      <c r="M5" s="124"/>
      <c r="N5" s="124"/>
      <c r="O5" s="125"/>
    </row>
    <row r="6" spans="1:15" ht="15" customHeight="1" x14ac:dyDescent="0.4">
      <c r="A6" s="114" t="s">
        <v>8</v>
      </c>
      <c r="B6" s="114"/>
      <c r="C6" s="114"/>
      <c r="D6" s="114"/>
      <c r="E6" s="114"/>
      <c r="F6" s="114" t="s">
        <v>470</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471</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18186</v>
      </c>
      <c r="H17" s="105"/>
      <c r="I17" s="12" t="s">
        <v>29</v>
      </c>
      <c r="J17" s="13"/>
      <c r="K17" s="11"/>
      <c r="L17" s="106">
        <v>15821</v>
      </c>
      <c r="M17" s="106"/>
      <c r="N17" s="12" t="s">
        <v>29</v>
      </c>
      <c r="O17" s="13"/>
    </row>
    <row r="18" spans="1:15" ht="15.95" customHeight="1" x14ac:dyDescent="0.4">
      <c r="A18" s="107" t="s">
        <v>30</v>
      </c>
      <c r="B18" s="108"/>
      <c r="C18" s="108"/>
      <c r="D18" s="108"/>
      <c r="E18" s="109"/>
      <c r="F18" s="14"/>
      <c r="G18" s="110">
        <v>19471</v>
      </c>
      <c r="H18" s="110"/>
      <c r="I18" s="15" t="s">
        <v>29</v>
      </c>
      <c r="J18" s="16"/>
      <c r="K18" s="14"/>
      <c r="L18" s="111">
        <v>17007</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3.2</v>
      </c>
      <c r="I24" s="23" t="s">
        <v>43</v>
      </c>
      <c r="J24" s="24">
        <v>-5.6</v>
      </c>
      <c r="K24" s="23" t="s">
        <v>43</v>
      </c>
      <c r="L24" s="24">
        <v>-3.8</v>
      </c>
      <c r="M24" s="23" t="s">
        <v>43</v>
      </c>
      <c r="N24" s="24">
        <v>-6.8</v>
      </c>
      <c r="O24" s="25" t="s">
        <v>43</v>
      </c>
    </row>
    <row r="25" spans="1:15" ht="15" customHeight="1" x14ac:dyDescent="0.4">
      <c r="A25" s="91" t="s">
        <v>45</v>
      </c>
      <c r="B25" s="92"/>
      <c r="C25" s="92"/>
      <c r="D25" s="92"/>
      <c r="E25" s="92"/>
      <c r="F25" s="92"/>
      <c r="G25" s="93"/>
      <c r="H25" s="26">
        <v>3.2</v>
      </c>
      <c r="I25" s="23" t="s">
        <v>43</v>
      </c>
      <c r="J25" s="27">
        <v>-5.4</v>
      </c>
      <c r="K25" s="23" t="s">
        <v>43</v>
      </c>
      <c r="L25" s="27">
        <v>-3.7</v>
      </c>
      <c r="M25" s="23" t="s">
        <v>43</v>
      </c>
      <c r="N25" s="27">
        <v>-7.3</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472</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473</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474</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475</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476</v>
      </c>
      <c r="D4" s="137"/>
      <c r="E4" s="137"/>
      <c r="F4" s="137"/>
      <c r="G4" s="137"/>
      <c r="H4" s="116"/>
      <c r="I4" s="114" t="s">
        <v>4</v>
      </c>
      <c r="J4" s="137" t="s">
        <v>477</v>
      </c>
      <c r="K4" s="137"/>
      <c r="L4" s="137"/>
      <c r="M4" s="137"/>
      <c r="N4" s="137"/>
      <c r="O4" s="116"/>
    </row>
    <row r="5" spans="1:15" ht="15" customHeight="1" x14ac:dyDescent="0.4">
      <c r="A5" s="136"/>
      <c r="B5" s="136"/>
      <c r="C5" s="124" t="s">
        <v>478</v>
      </c>
      <c r="D5" s="124"/>
      <c r="E5" s="124"/>
      <c r="F5" s="124"/>
      <c r="G5" s="124"/>
      <c r="H5" s="138"/>
      <c r="I5" s="136"/>
      <c r="J5" s="124" t="s">
        <v>479</v>
      </c>
      <c r="K5" s="124"/>
      <c r="L5" s="124"/>
      <c r="M5" s="124"/>
      <c r="N5" s="124"/>
      <c r="O5" s="125"/>
    </row>
    <row r="6" spans="1:15" ht="15" customHeight="1" x14ac:dyDescent="0.4">
      <c r="A6" s="114" t="s">
        <v>8</v>
      </c>
      <c r="B6" s="114"/>
      <c r="C6" s="114"/>
      <c r="D6" s="114"/>
      <c r="E6" s="114"/>
      <c r="F6" s="114" t="s">
        <v>480</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481</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4506</v>
      </c>
      <c r="H17" s="105"/>
      <c r="I17" s="12" t="s">
        <v>29</v>
      </c>
      <c r="J17" s="13"/>
      <c r="K17" s="11"/>
      <c r="L17" s="106">
        <v>3982</v>
      </c>
      <c r="M17" s="106"/>
      <c r="N17" s="12" t="s">
        <v>29</v>
      </c>
      <c r="O17" s="13"/>
    </row>
    <row r="18" spans="1:15" ht="15.95" customHeight="1" x14ac:dyDescent="0.4">
      <c r="A18" s="107" t="s">
        <v>30</v>
      </c>
      <c r="B18" s="108"/>
      <c r="C18" s="108"/>
      <c r="D18" s="108"/>
      <c r="E18" s="109"/>
      <c r="F18" s="14"/>
      <c r="G18" s="110">
        <v>5277</v>
      </c>
      <c r="H18" s="110"/>
      <c r="I18" s="15" t="s">
        <v>29</v>
      </c>
      <c r="J18" s="16"/>
      <c r="K18" s="14"/>
      <c r="L18" s="111">
        <v>4663</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3.2</v>
      </c>
      <c r="I24" s="23" t="s">
        <v>43</v>
      </c>
      <c r="J24" s="24">
        <v>2.2000000000000002</v>
      </c>
      <c r="K24" s="23" t="s">
        <v>43</v>
      </c>
      <c r="L24" s="24">
        <v>7.7</v>
      </c>
      <c r="M24" s="23" t="s">
        <v>43</v>
      </c>
      <c r="N24" s="24">
        <v>17.100000000000001</v>
      </c>
      <c r="O24" s="25" t="s">
        <v>43</v>
      </c>
    </row>
    <row r="25" spans="1:15" ht="15" customHeight="1" x14ac:dyDescent="0.4">
      <c r="A25" s="91" t="s">
        <v>45</v>
      </c>
      <c r="B25" s="92"/>
      <c r="C25" s="92"/>
      <c r="D25" s="92"/>
      <c r="E25" s="92"/>
      <c r="F25" s="92"/>
      <c r="G25" s="93"/>
      <c r="H25" s="26">
        <v>3.6</v>
      </c>
      <c r="I25" s="23" t="s">
        <v>43</v>
      </c>
      <c r="J25" s="27">
        <v>2.4</v>
      </c>
      <c r="K25" s="23" t="s">
        <v>43</v>
      </c>
      <c r="L25" s="27">
        <v>7.7</v>
      </c>
      <c r="M25" s="23" t="s">
        <v>43</v>
      </c>
      <c r="N25" s="27">
        <v>17.100000000000001</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482</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483</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484</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485</v>
      </c>
      <c r="D4" s="137"/>
      <c r="E4" s="137"/>
      <c r="F4" s="137"/>
      <c r="G4" s="137"/>
      <c r="H4" s="116"/>
      <c r="I4" s="114" t="s">
        <v>4</v>
      </c>
      <c r="J4" s="137" t="s">
        <v>486</v>
      </c>
      <c r="K4" s="137"/>
      <c r="L4" s="137"/>
      <c r="M4" s="137"/>
      <c r="N4" s="137"/>
      <c r="O4" s="116"/>
    </row>
    <row r="5" spans="1:15" ht="15" customHeight="1" x14ac:dyDescent="0.4">
      <c r="A5" s="136"/>
      <c r="B5" s="136"/>
      <c r="C5" s="124" t="s">
        <v>487</v>
      </c>
      <c r="D5" s="124"/>
      <c r="E5" s="124"/>
      <c r="F5" s="124"/>
      <c r="G5" s="124"/>
      <c r="H5" s="138"/>
      <c r="I5" s="136"/>
      <c r="J5" s="124" t="s">
        <v>488</v>
      </c>
      <c r="K5" s="124"/>
      <c r="L5" s="124"/>
      <c r="M5" s="124"/>
      <c r="N5" s="124"/>
      <c r="O5" s="125"/>
    </row>
    <row r="6" spans="1:15" ht="15" customHeight="1" x14ac:dyDescent="0.4">
      <c r="A6" s="114" t="s">
        <v>8</v>
      </c>
      <c r="B6" s="114"/>
      <c r="C6" s="114"/>
      <c r="D6" s="114"/>
      <c r="E6" s="114"/>
      <c r="F6" s="114" t="s">
        <v>489</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490</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27887</v>
      </c>
      <c r="H17" s="105"/>
      <c r="I17" s="12" t="s">
        <v>29</v>
      </c>
      <c r="J17" s="13"/>
      <c r="K17" s="11"/>
      <c r="L17" s="106">
        <v>22540</v>
      </c>
      <c r="M17" s="106"/>
      <c r="N17" s="12" t="s">
        <v>29</v>
      </c>
      <c r="O17" s="13"/>
    </row>
    <row r="18" spans="1:15" ht="15.95" customHeight="1" x14ac:dyDescent="0.4">
      <c r="A18" s="107" t="s">
        <v>30</v>
      </c>
      <c r="B18" s="108"/>
      <c r="C18" s="108"/>
      <c r="D18" s="108"/>
      <c r="E18" s="109"/>
      <c r="F18" s="14"/>
      <c r="G18" s="110">
        <v>31443</v>
      </c>
      <c r="H18" s="110"/>
      <c r="I18" s="15" t="s">
        <v>29</v>
      </c>
      <c r="J18" s="16"/>
      <c r="K18" s="14"/>
      <c r="L18" s="111">
        <v>25267</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3.1</v>
      </c>
      <c r="I23" s="23" t="s">
        <v>43</v>
      </c>
      <c r="J23" s="24">
        <v>0.5</v>
      </c>
      <c r="K23" s="23" t="s">
        <v>43</v>
      </c>
      <c r="L23" s="24">
        <v>5</v>
      </c>
      <c r="M23" s="23" t="s">
        <v>43</v>
      </c>
      <c r="N23" s="24">
        <v>19.2</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v>
      </c>
      <c r="I25" s="23" t="s">
        <v>43</v>
      </c>
      <c r="J25" s="27">
        <v>0.7</v>
      </c>
      <c r="K25" s="23" t="s">
        <v>43</v>
      </c>
      <c r="L25" s="27">
        <v>5.6</v>
      </c>
      <c r="M25" s="23" t="s">
        <v>43</v>
      </c>
      <c r="N25" s="27">
        <v>19.7</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491</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492</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493</v>
      </c>
      <c r="D4" s="137"/>
      <c r="E4" s="137"/>
      <c r="F4" s="137"/>
      <c r="G4" s="137"/>
      <c r="H4" s="116"/>
      <c r="I4" s="114" t="s">
        <v>4</v>
      </c>
      <c r="J4" s="137" t="s">
        <v>494</v>
      </c>
      <c r="K4" s="137"/>
      <c r="L4" s="137"/>
      <c r="M4" s="137"/>
      <c r="N4" s="137"/>
      <c r="O4" s="116"/>
    </row>
    <row r="5" spans="1:15" ht="15" customHeight="1" x14ac:dyDescent="0.4">
      <c r="A5" s="136"/>
      <c r="B5" s="136"/>
      <c r="C5" s="124" t="s">
        <v>495</v>
      </c>
      <c r="D5" s="124"/>
      <c r="E5" s="124"/>
      <c r="F5" s="124"/>
      <c r="G5" s="124"/>
      <c r="H5" s="138"/>
      <c r="I5" s="136"/>
      <c r="J5" s="124" t="s">
        <v>496</v>
      </c>
      <c r="K5" s="124"/>
      <c r="L5" s="124"/>
      <c r="M5" s="124"/>
      <c r="N5" s="124"/>
      <c r="O5" s="125"/>
    </row>
    <row r="6" spans="1:15" ht="15" customHeight="1" x14ac:dyDescent="0.4">
      <c r="A6" s="114" t="s">
        <v>8</v>
      </c>
      <c r="B6" s="114"/>
      <c r="C6" s="114"/>
      <c r="D6" s="114"/>
      <c r="E6" s="114"/>
      <c r="F6" s="114" t="s">
        <v>357</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497</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52989</v>
      </c>
      <c r="H17" s="105"/>
      <c r="I17" s="12" t="s">
        <v>29</v>
      </c>
      <c r="J17" s="13"/>
      <c r="K17" s="11"/>
      <c r="L17" s="106">
        <v>49592</v>
      </c>
      <c r="M17" s="106"/>
      <c r="N17" s="12" t="s">
        <v>29</v>
      </c>
      <c r="O17" s="13"/>
    </row>
    <row r="18" spans="1:15" ht="15.95" customHeight="1" x14ac:dyDescent="0.4">
      <c r="A18" s="107" t="s">
        <v>30</v>
      </c>
      <c r="B18" s="108"/>
      <c r="C18" s="108"/>
      <c r="D18" s="108"/>
      <c r="E18" s="109"/>
      <c r="F18" s="14"/>
      <c r="G18" s="110">
        <v>56542</v>
      </c>
      <c r="H18" s="110"/>
      <c r="I18" s="15" t="s">
        <v>29</v>
      </c>
      <c r="J18" s="16"/>
      <c r="K18" s="14"/>
      <c r="L18" s="111">
        <v>53088</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9.1</v>
      </c>
      <c r="I24" s="23" t="s">
        <v>43</v>
      </c>
      <c r="J24" s="24">
        <v>5.6</v>
      </c>
      <c r="K24" s="23" t="s">
        <v>43</v>
      </c>
      <c r="L24" s="24">
        <v>3.1</v>
      </c>
      <c r="M24" s="23" t="s">
        <v>43</v>
      </c>
      <c r="N24" s="24">
        <v>4.5</v>
      </c>
      <c r="O24" s="25" t="s">
        <v>43</v>
      </c>
    </row>
    <row r="25" spans="1:15" ht="15" customHeight="1" x14ac:dyDescent="0.4">
      <c r="A25" s="91" t="s">
        <v>45</v>
      </c>
      <c r="B25" s="92"/>
      <c r="C25" s="92"/>
      <c r="D25" s="92"/>
      <c r="E25" s="92"/>
      <c r="F25" s="92"/>
      <c r="G25" s="93"/>
      <c r="H25" s="26">
        <v>3.6</v>
      </c>
      <c r="I25" s="23" t="s">
        <v>43</v>
      </c>
      <c r="J25" s="27">
        <v>5.3</v>
      </c>
      <c r="K25" s="23" t="s">
        <v>43</v>
      </c>
      <c r="L25" s="27">
        <v>2.9</v>
      </c>
      <c r="M25" s="23" t="s">
        <v>43</v>
      </c>
      <c r="N25" s="27">
        <v>4.2</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498</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499</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500</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82</v>
      </c>
      <c r="D4" s="137"/>
      <c r="E4" s="137"/>
      <c r="F4" s="137"/>
      <c r="G4" s="137"/>
      <c r="H4" s="116"/>
      <c r="I4" s="114" t="s">
        <v>4</v>
      </c>
      <c r="J4" s="137" t="s">
        <v>83</v>
      </c>
      <c r="K4" s="137"/>
      <c r="L4" s="137"/>
      <c r="M4" s="137"/>
      <c r="N4" s="137"/>
      <c r="O4" s="116"/>
    </row>
    <row r="5" spans="1:15" ht="15" customHeight="1" x14ac:dyDescent="0.4">
      <c r="A5" s="136"/>
      <c r="B5" s="136"/>
      <c r="C5" s="124" t="s">
        <v>6</v>
      </c>
      <c r="D5" s="124"/>
      <c r="E5" s="124"/>
      <c r="F5" s="124"/>
      <c r="G5" s="124"/>
      <c r="H5" s="138"/>
      <c r="I5" s="136"/>
      <c r="J5" s="124" t="s">
        <v>84</v>
      </c>
      <c r="K5" s="124"/>
      <c r="L5" s="124"/>
      <c r="M5" s="124"/>
      <c r="N5" s="124"/>
      <c r="O5" s="125"/>
    </row>
    <row r="6" spans="1:15" ht="15" customHeight="1" x14ac:dyDescent="0.4">
      <c r="A6" s="114" t="s">
        <v>8</v>
      </c>
      <c r="B6" s="114"/>
      <c r="C6" s="114"/>
      <c r="D6" s="114"/>
      <c r="E6" s="114"/>
      <c r="F6" s="114" t="s">
        <v>85</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86</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26510</v>
      </c>
      <c r="H17" s="105"/>
      <c r="I17" s="12" t="s">
        <v>29</v>
      </c>
      <c r="J17" s="13"/>
      <c r="K17" s="11"/>
      <c r="L17" s="106">
        <v>27497</v>
      </c>
      <c r="M17" s="106"/>
      <c r="N17" s="12" t="s">
        <v>29</v>
      </c>
      <c r="O17" s="13"/>
    </row>
    <row r="18" spans="1:15" ht="15.95" customHeight="1" x14ac:dyDescent="0.4">
      <c r="A18" s="107" t="s">
        <v>30</v>
      </c>
      <c r="B18" s="108"/>
      <c r="C18" s="108"/>
      <c r="D18" s="108"/>
      <c r="E18" s="109"/>
      <c r="F18" s="14"/>
      <c r="G18" s="110">
        <v>27177</v>
      </c>
      <c r="H18" s="110"/>
      <c r="I18" s="15" t="s">
        <v>29</v>
      </c>
      <c r="J18" s="16"/>
      <c r="K18" s="14"/>
      <c r="L18" s="111">
        <v>28209</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3.1</v>
      </c>
      <c r="I24" s="23" t="s">
        <v>43</v>
      </c>
      <c r="J24" s="24">
        <v>6</v>
      </c>
      <c r="K24" s="23" t="s">
        <v>43</v>
      </c>
      <c r="L24" s="24">
        <v>5.5</v>
      </c>
      <c r="M24" s="23" t="s">
        <v>43</v>
      </c>
      <c r="N24" s="24">
        <v>0.2</v>
      </c>
      <c r="O24" s="25" t="s">
        <v>43</v>
      </c>
    </row>
    <row r="25" spans="1:15" ht="15" customHeight="1" x14ac:dyDescent="0.4">
      <c r="A25" s="91" t="s">
        <v>45</v>
      </c>
      <c r="B25" s="92"/>
      <c r="C25" s="92"/>
      <c r="D25" s="92"/>
      <c r="E25" s="92"/>
      <c r="F25" s="92"/>
      <c r="G25" s="93"/>
      <c r="H25" s="26">
        <v>3</v>
      </c>
      <c r="I25" s="23" t="s">
        <v>43</v>
      </c>
      <c r="J25" s="27">
        <v>6.1</v>
      </c>
      <c r="K25" s="23" t="s">
        <v>43</v>
      </c>
      <c r="L25" s="27">
        <v>5.5</v>
      </c>
      <c r="M25" s="23" t="s">
        <v>43</v>
      </c>
      <c r="N25" s="27">
        <v>0.1</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87</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88</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89</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501</v>
      </c>
      <c r="D4" s="137"/>
      <c r="E4" s="137"/>
      <c r="F4" s="137"/>
      <c r="G4" s="137"/>
      <c r="H4" s="116"/>
      <c r="I4" s="114" t="s">
        <v>4</v>
      </c>
      <c r="J4" s="137" t="s">
        <v>502</v>
      </c>
      <c r="K4" s="137"/>
      <c r="L4" s="137"/>
      <c r="M4" s="137"/>
      <c r="N4" s="137"/>
      <c r="O4" s="116"/>
    </row>
    <row r="5" spans="1:15" ht="15" customHeight="1" x14ac:dyDescent="0.4">
      <c r="A5" s="136"/>
      <c r="B5" s="136"/>
      <c r="C5" s="124" t="s">
        <v>503</v>
      </c>
      <c r="D5" s="124"/>
      <c r="E5" s="124"/>
      <c r="F5" s="124"/>
      <c r="G5" s="124"/>
      <c r="H5" s="138"/>
      <c r="I5" s="136"/>
      <c r="J5" s="124" t="s">
        <v>504</v>
      </c>
      <c r="K5" s="124"/>
      <c r="L5" s="124"/>
      <c r="M5" s="124"/>
      <c r="N5" s="124"/>
      <c r="O5" s="125"/>
    </row>
    <row r="6" spans="1:15" ht="15" customHeight="1" x14ac:dyDescent="0.4">
      <c r="A6" s="114" t="s">
        <v>8</v>
      </c>
      <c r="B6" s="114"/>
      <c r="C6" s="114"/>
      <c r="D6" s="114"/>
      <c r="E6" s="114"/>
      <c r="F6" s="114" t="s">
        <v>257</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505</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19090</v>
      </c>
      <c r="H17" s="105"/>
      <c r="I17" s="12" t="s">
        <v>29</v>
      </c>
      <c r="J17" s="13"/>
      <c r="K17" s="11"/>
      <c r="L17" s="106">
        <v>17351</v>
      </c>
      <c r="M17" s="106"/>
      <c r="N17" s="12" t="s">
        <v>29</v>
      </c>
      <c r="O17" s="13"/>
    </row>
    <row r="18" spans="1:15" ht="15.95" customHeight="1" x14ac:dyDescent="0.4">
      <c r="A18" s="107" t="s">
        <v>30</v>
      </c>
      <c r="B18" s="108"/>
      <c r="C18" s="108"/>
      <c r="D18" s="108"/>
      <c r="E18" s="109"/>
      <c r="F18" s="14"/>
      <c r="G18" s="110">
        <v>20577</v>
      </c>
      <c r="H18" s="110"/>
      <c r="I18" s="15" t="s">
        <v>29</v>
      </c>
      <c r="J18" s="16"/>
      <c r="K18" s="14"/>
      <c r="L18" s="111">
        <v>18573</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-2.6</v>
      </c>
      <c r="K24" s="23" t="s">
        <v>43</v>
      </c>
      <c r="L24" s="24">
        <v>-2.2000000000000002</v>
      </c>
      <c r="M24" s="23" t="s">
        <v>43</v>
      </c>
      <c r="N24" s="24">
        <v>-35.9</v>
      </c>
      <c r="O24" s="25" t="s">
        <v>43</v>
      </c>
    </row>
    <row r="25" spans="1:15" ht="15" customHeight="1" x14ac:dyDescent="0.4">
      <c r="A25" s="91" t="s">
        <v>45</v>
      </c>
      <c r="B25" s="92"/>
      <c r="C25" s="92"/>
      <c r="D25" s="92"/>
      <c r="E25" s="92"/>
      <c r="F25" s="92"/>
      <c r="G25" s="93"/>
      <c r="H25" s="26">
        <v>3.2</v>
      </c>
      <c r="I25" s="23" t="s">
        <v>43</v>
      </c>
      <c r="J25" s="27">
        <v>-2.9</v>
      </c>
      <c r="K25" s="23" t="s">
        <v>43</v>
      </c>
      <c r="L25" s="27">
        <v>-1.6</v>
      </c>
      <c r="M25" s="23" t="s">
        <v>43</v>
      </c>
      <c r="N25" s="27">
        <v>-34.9</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506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507</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508</v>
      </c>
      <c r="B37" s="62"/>
      <c r="C37" s="62"/>
      <c r="D37" s="62"/>
      <c r="E37" s="62"/>
      <c r="F37" s="62"/>
      <c r="G37" s="62"/>
      <c r="H37" s="62"/>
      <c r="I37" s="62"/>
      <c r="J37" s="62"/>
      <c r="K37" s="62"/>
      <c r="L37" s="62"/>
      <c r="M37" s="62"/>
      <c r="N37" s="62"/>
      <c r="O37" s="63"/>
    </row>
    <row r="38" spans="1:15" s="30" customFormat="1" ht="45" customHeight="1" x14ac:dyDescent="0.4">
      <c r="A38" s="64" t="s">
        <v>509</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510</v>
      </c>
      <c r="D4" s="137"/>
      <c r="E4" s="137"/>
      <c r="F4" s="137"/>
      <c r="G4" s="137"/>
      <c r="H4" s="116"/>
      <c r="I4" s="114" t="s">
        <v>4</v>
      </c>
      <c r="J4" s="137" t="s">
        <v>511</v>
      </c>
      <c r="K4" s="137"/>
      <c r="L4" s="137"/>
      <c r="M4" s="137"/>
      <c r="N4" s="137"/>
      <c r="O4" s="116"/>
    </row>
    <row r="5" spans="1:15" ht="15" customHeight="1" x14ac:dyDescent="0.4">
      <c r="A5" s="136"/>
      <c r="B5" s="136"/>
      <c r="C5" s="124" t="s">
        <v>512</v>
      </c>
      <c r="D5" s="124"/>
      <c r="E5" s="124"/>
      <c r="F5" s="124"/>
      <c r="G5" s="124"/>
      <c r="H5" s="138"/>
      <c r="I5" s="136"/>
      <c r="J5" s="124" t="s">
        <v>513</v>
      </c>
      <c r="K5" s="124"/>
      <c r="L5" s="124"/>
      <c r="M5" s="124"/>
      <c r="N5" s="124"/>
      <c r="O5" s="125"/>
    </row>
    <row r="6" spans="1:15" ht="15" customHeight="1" x14ac:dyDescent="0.4">
      <c r="A6" s="114" t="s">
        <v>8</v>
      </c>
      <c r="B6" s="114"/>
      <c r="C6" s="114"/>
      <c r="D6" s="114"/>
      <c r="E6" s="114"/>
      <c r="F6" s="114" t="s">
        <v>9</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514</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8598</v>
      </c>
      <c r="H17" s="105"/>
      <c r="I17" s="12" t="s">
        <v>29</v>
      </c>
      <c r="J17" s="13"/>
      <c r="K17" s="11"/>
      <c r="L17" s="106">
        <v>8158</v>
      </c>
      <c r="M17" s="106"/>
      <c r="N17" s="12" t="s">
        <v>29</v>
      </c>
      <c r="O17" s="13"/>
    </row>
    <row r="18" spans="1:15" ht="15.95" customHeight="1" x14ac:dyDescent="0.4">
      <c r="A18" s="107" t="s">
        <v>30</v>
      </c>
      <c r="B18" s="108"/>
      <c r="C18" s="108"/>
      <c r="D18" s="108"/>
      <c r="E18" s="109"/>
      <c r="F18" s="14"/>
      <c r="G18" s="110">
        <v>9285</v>
      </c>
      <c r="H18" s="110"/>
      <c r="I18" s="15" t="s">
        <v>29</v>
      </c>
      <c r="J18" s="16"/>
      <c r="K18" s="14"/>
      <c r="L18" s="111">
        <v>8810</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2.6</v>
      </c>
      <c r="K23" s="23" t="s">
        <v>43</v>
      </c>
      <c r="L23" s="24">
        <v>4.4000000000000004</v>
      </c>
      <c r="M23" s="23" t="s">
        <v>43</v>
      </c>
      <c r="N23" s="24">
        <v>5.2</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v>
      </c>
      <c r="I25" s="23" t="s">
        <v>43</v>
      </c>
      <c r="J25" s="27">
        <v>2.5</v>
      </c>
      <c r="K25" s="23" t="s">
        <v>43</v>
      </c>
      <c r="L25" s="27">
        <v>4.4000000000000004</v>
      </c>
      <c r="M25" s="23" t="s">
        <v>43</v>
      </c>
      <c r="N25" s="27">
        <v>5.2</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515</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516</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517</v>
      </c>
      <c r="D4" s="137"/>
      <c r="E4" s="137"/>
      <c r="F4" s="137"/>
      <c r="G4" s="137"/>
      <c r="H4" s="116"/>
      <c r="I4" s="114" t="s">
        <v>4</v>
      </c>
      <c r="J4" s="137" t="s">
        <v>518</v>
      </c>
      <c r="K4" s="137"/>
      <c r="L4" s="137"/>
      <c r="M4" s="137"/>
      <c r="N4" s="137"/>
      <c r="O4" s="116"/>
    </row>
    <row r="5" spans="1:15" ht="15" customHeight="1" x14ac:dyDescent="0.4">
      <c r="A5" s="136"/>
      <c r="B5" s="136"/>
      <c r="C5" s="124" t="s">
        <v>6</v>
      </c>
      <c r="D5" s="124"/>
      <c r="E5" s="124"/>
      <c r="F5" s="124"/>
      <c r="G5" s="124"/>
      <c r="H5" s="138"/>
      <c r="I5" s="136"/>
      <c r="J5" s="124" t="s">
        <v>519</v>
      </c>
      <c r="K5" s="124"/>
      <c r="L5" s="124"/>
      <c r="M5" s="124"/>
      <c r="N5" s="124"/>
      <c r="O5" s="125"/>
    </row>
    <row r="6" spans="1:15" ht="15" customHeight="1" x14ac:dyDescent="0.4">
      <c r="A6" s="114" t="s">
        <v>8</v>
      </c>
      <c r="B6" s="114"/>
      <c r="C6" s="114"/>
      <c r="D6" s="114"/>
      <c r="E6" s="114"/>
      <c r="F6" s="114" t="s">
        <v>9</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520</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17013</v>
      </c>
      <c r="H17" s="105"/>
      <c r="I17" s="12" t="s">
        <v>29</v>
      </c>
      <c r="J17" s="13"/>
      <c r="K17" s="11"/>
      <c r="L17" s="106">
        <v>16583</v>
      </c>
      <c r="M17" s="106"/>
      <c r="N17" s="12" t="s">
        <v>29</v>
      </c>
      <c r="O17" s="13"/>
    </row>
    <row r="18" spans="1:15" ht="15.95" customHeight="1" x14ac:dyDescent="0.4">
      <c r="A18" s="107" t="s">
        <v>30</v>
      </c>
      <c r="B18" s="108"/>
      <c r="C18" s="108"/>
      <c r="D18" s="108"/>
      <c r="E18" s="109"/>
      <c r="F18" s="14"/>
      <c r="G18" s="110">
        <v>18301</v>
      </c>
      <c r="H18" s="110"/>
      <c r="I18" s="15" t="s">
        <v>29</v>
      </c>
      <c r="J18" s="16"/>
      <c r="K18" s="14"/>
      <c r="L18" s="111">
        <v>17765</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0.8</v>
      </c>
      <c r="K24" s="23" t="s">
        <v>43</v>
      </c>
      <c r="L24" s="24">
        <v>4.3</v>
      </c>
      <c r="M24" s="23" t="s">
        <v>43</v>
      </c>
      <c r="N24" s="24">
        <v>2.6</v>
      </c>
      <c r="O24" s="25" t="s">
        <v>43</v>
      </c>
    </row>
    <row r="25" spans="1:15" ht="15" customHeight="1" x14ac:dyDescent="0.4">
      <c r="A25" s="91" t="s">
        <v>45</v>
      </c>
      <c r="B25" s="92"/>
      <c r="C25" s="92"/>
      <c r="D25" s="92"/>
      <c r="E25" s="92"/>
      <c r="F25" s="92"/>
      <c r="G25" s="93"/>
      <c r="H25" s="26">
        <v>3</v>
      </c>
      <c r="I25" s="23" t="s">
        <v>43</v>
      </c>
      <c r="J25" s="27">
        <v>1</v>
      </c>
      <c r="K25" s="23" t="s">
        <v>43</v>
      </c>
      <c r="L25" s="27">
        <v>4.5</v>
      </c>
      <c r="M25" s="23" t="s">
        <v>43</v>
      </c>
      <c r="N25" s="27">
        <v>3</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521</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522</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523</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524</v>
      </c>
      <c r="D4" s="137"/>
      <c r="E4" s="137"/>
      <c r="F4" s="137"/>
      <c r="G4" s="137"/>
      <c r="H4" s="116"/>
      <c r="I4" s="114" t="s">
        <v>4</v>
      </c>
      <c r="J4" s="137" t="s">
        <v>525</v>
      </c>
      <c r="K4" s="137"/>
      <c r="L4" s="137"/>
      <c r="M4" s="137"/>
      <c r="N4" s="137"/>
      <c r="O4" s="116"/>
    </row>
    <row r="5" spans="1:15" ht="15" customHeight="1" x14ac:dyDescent="0.4">
      <c r="A5" s="136"/>
      <c r="B5" s="136"/>
      <c r="C5" s="124" t="s">
        <v>6</v>
      </c>
      <c r="D5" s="124"/>
      <c r="E5" s="124"/>
      <c r="F5" s="124"/>
      <c r="G5" s="124"/>
      <c r="H5" s="138"/>
      <c r="I5" s="136"/>
      <c r="J5" s="124" t="s">
        <v>526</v>
      </c>
      <c r="K5" s="124"/>
      <c r="L5" s="124"/>
      <c r="M5" s="124"/>
      <c r="N5" s="124"/>
      <c r="O5" s="125"/>
    </row>
    <row r="6" spans="1:15" ht="15" customHeight="1" x14ac:dyDescent="0.4">
      <c r="A6" s="114" t="s">
        <v>8</v>
      </c>
      <c r="B6" s="114"/>
      <c r="C6" s="114"/>
      <c r="D6" s="114"/>
      <c r="E6" s="114"/>
      <c r="F6" s="114" t="s">
        <v>93</v>
      </c>
      <c r="G6" s="114"/>
      <c r="H6" s="114"/>
      <c r="I6" s="114"/>
      <c r="J6" s="114"/>
      <c r="K6" s="114"/>
      <c r="L6" s="114"/>
      <c r="M6" s="114"/>
      <c r="N6" s="114"/>
      <c r="O6" s="114"/>
    </row>
    <row r="7" spans="1:15" ht="30" customHeight="1" x14ac:dyDescent="0.4">
      <c r="A7" s="114" t="s">
        <v>10</v>
      </c>
      <c r="B7" s="114"/>
      <c r="C7" s="114"/>
      <c r="D7" s="114"/>
      <c r="E7" s="114"/>
      <c r="F7" s="2"/>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527</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19547</v>
      </c>
      <c r="H17" s="105"/>
      <c r="I17" s="12" t="s">
        <v>29</v>
      </c>
      <c r="J17" s="13"/>
      <c r="K17" s="11"/>
      <c r="L17" s="106">
        <v>16728</v>
      </c>
      <c r="M17" s="106"/>
      <c r="N17" s="12" t="s">
        <v>29</v>
      </c>
      <c r="O17" s="13"/>
    </row>
    <row r="18" spans="1:15" ht="15.95" customHeight="1" x14ac:dyDescent="0.4">
      <c r="A18" s="107" t="s">
        <v>30</v>
      </c>
      <c r="B18" s="108"/>
      <c r="C18" s="108"/>
      <c r="D18" s="108"/>
      <c r="E18" s="109"/>
      <c r="F18" s="14"/>
      <c r="G18" s="110">
        <v>19961</v>
      </c>
      <c r="H18" s="110"/>
      <c r="I18" s="15" t="s">
        <v>29</v>
      </c>
      <c r="J18" s="16"/>
      <c r="K18" s="14"/>
      <c r="L18" s="111">
        <v>16939</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3.1</v>
      </c>
      <c r="I23" s="23" t="s">
        <v>43</v>
      </c>
      <c r="J23" s="24">
        <v>4.5999999999999996</v>
      </c>
      <c r="K23" s="23" t="s">
        <v>43</v>
      </c>
      <c r="L23" s="24">
        <v>10.199999999999999</v>
      </c>
      <c r="M23" s="23" t="s">
        <v>43</v>
      </c>
      <c r="N23" s="24">
        <v>14.5</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3.1</v>
      </c>
      <c r="I25" s="23" t="s">
        <v>43</v>
      </c>
      <c r="J25" s="27">
        <v>4.7</v>
      </c>
      <c r="K25" s="23" t="s">
        <v>43</v>
      </c>
      <c r="L25" s="27">
        <v>11</v>
      </c>
      <c r="M25" s="23" t="s">
        <v>43</v>
      </c>
      <c r="N25" s="27">
        <v>15.2</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528</v>
      </c>
      <c r="B34" s="76"/>
      <c r="C34" s="76"/>
      <c r="D34" s="76"/>
      <c r="E34" s="76"/>
      <c r="F34" s="76"/>
      <c r="G34" s="76"/>
      <c r="H34" s="76"/>
      <c r="I34" s="76"/>
      <c r="J34" s="76"/>
      <c r="K34" s="76"/>
      <c r="L34" s="76"/>
      <c r="M34" s="76"/>
      <c r="N34" s="76"/>
      <c r="O34" s="77"/>
    </row>
    <row r="35" spans="1:15" ht="45" customHeight="1" x14ac:dyDescent="0.4">
      <c r="A35" s="78" t="s">
        <v>529</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530</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531</v>
      </c>
      <c r="D4" s="137"/>
      <c r="E4" s="137"/>
      <c r="F4" s="137"/>
      <c r="G4" s="137"/>
      <c r="H4" s="116"/>
      <c r="I4" s="114" t="s">
        <v>4</v>
      </c>
      <c r="J4" s="137" t="s">
        <v>532</v>
      </c>
      <c r="K4" s="137"/>
      <c r="L4" s="137"/>
      <c r="M4" s="137"/>
      <c r="N4" s="137"/>
      <c r="O4" s="116"/>
    </row>
    <row r="5" spans="1:15" ht="15" customHeight="1" x14ac:dyDescent="0.4">
      <c r="A5" s="136"/>
      <c r="B5" s="136"/>
      <c r="C5" s="124" t="s">
        <v>6</v>
      </c>
      <c r="D5" s="124"/>
      <c r="E5" s="124"/>
      <c r="F5" s="124"/>
      <c r="G5" s="124"/>
      <c r="H5" s="138"/>
      <c r="I5" s="136"/>
      <c r="J5" s="124" t="s">
        <v>533</v>
      </c>
      <c r="K5" s="124"/>
      <c r="L5" s="124"/>
      <c r="M5" s="124"/>
      <c r="N5" s="124"/>
      <c r="O5" s="125"/>
    </row>
    <row r="6" spans="1:15" ht="15" customHeight="1" x14ac:dyDescent="0.4">
      <c r="A6" s="114" t="s">
        <v>8</v>
      </c>
      <c r="B6" s="114"/>
      <c r="C6" s="114"/>
      <c r="D6" s="114"/>
      <c r="E6" s="114"/>
      <c r="F6" s="114" t="s">
        <v>93</v>
      </c>
      <c r="G6" s="114"/>
      <c r="H6" s="114"/>
      <c r="I6" s="114"/>
      <c r="J6" s="114"/>
      <c r="K6" s="114"/>
      <c r="L6" s="114"/>
      <c r="M6" s="114"/>
      <c r="N6" s="114"/>
      <c r="O6" s="114"/>
    </row>
    <row r="7" spans="1:15" ht="30" customHeight="1" x14ac:dyDescent="0.4">
      <c r="A7" s="114" t="s">
        <v>10</v>
      </c>
      <c r="B7" s="114"/>
      <c r="C7" s="114"/>
      <c r="D7" s="114"/>
      <c r="E7" s="114"/>
      <c r="F7" s="2"/>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534</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2188</v>
      </c>
      <c r="H17" s="105"/>
      <c r="I17" s="12" t="s">
        <v>29</v>
      </c>
      <c r="J17" s="13"/>
      <c r="K17" s="11"/>
      <c r="L17" s="106">
        <v>1852</v>
      </c>
      <c r="M17" s="106"/>
      <c r="N17" s="12" t="s">
        <v>29</v>
      </c>
      <c r="O17" s="13"/>
    </row>
    <row r="18" spans="1:15" ht="15.95" customHeight="1" x14ac:dyDescent="0.4">
      <c r="A18" s="107" t="s">
        <v>30</v>
      </c>
      <c r="B18" s="108"/>
      <c r="C18" s="108"/>
      <c r="D18" s="108"/>
      <c r="E18" s="109"/>
      <c r="F18" s="14"/>
      <c r="G18" s="110">
        <v>2326</v>
      </c>
      <c r="H18" s="110"/>
      <c r="I18" s="15" t="s">
        <v>29</v>
      </c>
      <c r="J18" s="16"/>
      <c r="K18" s="14"/>
      <c r="L18" s="111">
        <v>1995</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6.8</v>
      </c>
      <c r="K23" s="23" t="s">
        <v>43</v>
      </c>
      <c r="L23" s="24">
        <v>13.7</v>
      </c>
      <c r="M23" s="23" t="s">
        <v>43</v>
      </c>
      <c r="N23" s="24">
        <v>15.4</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v>
      </c>
      <c r="I25" s="23" t="s">
        <v>43</v>
      </c>
      <c r="J25" s="27">
        <v>6.4</v>
      </c>
      <c r="K25" s="23" t="s">
        <v>43</v>
      </c>
      <c r="L25" s="27">
        <v>13.3</v>
      </c>
      <c r="M25" s="23" t="s">
        <v>43</v>
      </c>
      <c r="N25" s="27">
        <v>14.3</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535</v>
      </c>
      <c r="B34" s="76"/>
      <c r="C34" s="76"/>
      <c r="D34" s="76"/>
      <c r="E34" s="76"/>
      <c r="F34" s="76"/>
      <c r="G34" s="76"/>
      <c r="H34" s="76"/>
      <c r="I34" s="76"/>
      <c r="J34" s="76"/>
      <c r="K34" s="76"/>
      <c r="L34" s="76"/>
      <c r="M34" s="76"/>
      <c r="N34" s="76"/>
      <c r="O34" s="77"/>
    </row>
    <row r="35" spans="1:15" ht="45" customHeight="1" x14ac:dyDescent="0.4">
      <c r="A35" s="78" t="s">
        <v>536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537</v>
      </c>
      <c r="B37" s="62"/>
      <c r="C37" s="62"/>
      <c r="D37" s="62"/>
      <c r="E37" s="62"/>
      <c r="F37" s="62"/>
      <c r="G37" s="62"/>
      <c r="H37" s="62"/>
      <c r="I37" s="62"/>
      <c r="J37" s="62"/>
      <c r="K37" s="62"/>
      <c r="L37" s="62"/>
      <c r="M37" s="62"/>
      <c r="N37" s="62"/>
      <c r="O37" s="63"/>
    </row>
    <row r="38" spans="1:15" s="30" customFormat="1" ht="45" customHeight="1" x14ac:dyDescent="0.4">
      <c r="A38" s="64" t="s">
        <v>538</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539</v>
      </c>
      <c r="D4" s="137"/>
      <c r="E4" s="137"/>
      <c r="F4" s="137"/>
      <c r="G4" s="137"/>
      <c r="H4" s="116"/>
      <c r="I4" s="114" t="s">
        <v>4</v>
      </c>
      <c r="J4" s="137" t="s">
        <v>540</v>
      </c>
      <c r="K4" s="137"/>
      <c r="L4" s="137"/>
      <c r="M4" s="137"/>
      <c r="N4" s="137"/>
      <c r="O4" s="116"/>
    </row>
    <row r="5" spans="1:15" ht="15" customHeight="1" x14ac:dyDescent="0.4">
      <c r="A5" s="136"/>
      <c r="B5" s="136"/>
      <c r="C5" s="124" t="s">
        <v>541</v>
      </c>
      <c r="D5" s="124"/>
      <c r="E5" s="124"/>
      <c r="F5" s="124"/>
      <c r="G5" s="124"/>
      <c r="H5" s="138"/>
      <c r="I5" s="136"/>
      <c r="J5" s="124" t="s">
        <v>542</v>
      </c>
      <c r="K5" s="124"/>
      <c r="L5" s="124"/>
      <c r="M5" s="124"/>
      <c r="N5" s="124"/>
      <c r="O5" s="125"/>
    </row>
    <row r="6" spans="1:15" ht="15" customHeight="1" x14ac:dyDescent="0.4">
      <c r="A6" s="114" t="s">
        <v>8</v>
      </c>
      <c r="B6" s="114"/>
      <c r="C6" s="114"/>
      <c r="D6" s="114"/>
      <c r="E6" s="114"/>
      <c r="F6" s="114" t="s">
        <v>543</v>
      </c>
      <c r="G6" s="114"/>
      <c r="H6" s="114"/>
      <c r="I6" s="114"/>
      <c r="J6" s="114"/>
      <c r="K6" s="114"/>
      <c r="L6" s="114"/>
      <c r="M6" s="114"/>
      <c r="N6" s="114"/>
      <c r="O6" s="114"/>
    </row>
    <row r="7" spans="1:15" ht="30" customHeight="1" x14ac:dyDescent="0.4">
      <c r="A7" s="114" t="s">
        <v>10</v>
      </c>
      <c r="B7" s="114"/>
      <c r="C7" s="114"/>
      <c r="D7" s="114"/>
      <c r="E7" s="114"/>
      <c r="F7" s="2"/>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544</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2959</v>
      </c>
      <c r="H17" s="105"/>
      <c r="I17" s="12" t="s">
        <v>29</v>
      </c>
      <c r="J17" s="13"/>
      <c r="K17" s="11"/>
      <c r="L17" s="106">
        <v>3096</v>
      </c>
      <c r="M17" s="106"/>
      <c r="N17" s="12" t="s">
        <v>29</v>
      </c>
      <c r="O17" s="13"/>
    </row>
    <row r="18" spans="1:15" ht="15.95" customHeight="1" x14ac:dyDescent="0.4">
      <c r="A18" s="107" t="s">
        <v>30</v>
      </c>
      <c r="B18" s="108"/>
      <c r="C18" s="108"/>
      <c r="D18" s="108"/>
      <c r="E18" s="109"/>
      <c r="F18" s="14"/>
      <c r="G18" s="110">
        <v>3233</v>
      </c>
      <c r="H18" s="110"/>
      <c r="I18" s="15" t="s">
        <v>29</v>
      </c>
      <c r="J18" s="16"/>
      <c r="K18" s="14"/>
      <c r="L18" s="111">
        <v>3405</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3.1</v>
      </c>
      <c r="I23" s="23" t="s">
        <v>43</v>
      </c>
      <c r="J23" s="24">
        <v>-9.3000000000000007</v>
      </c>
      <c r="K23" s="23" t="s">
        <v>43</v>
      </c>
      <c r="L23" s="24">
        <v>1.6</v>
      </c>
      <c r="M23" s="23" t="s">
        <v>43</v>
      </c>
      <c r="N23" s="24">
        <v>-4.7</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3.1</v>
      </c>
      <c r="I25" s="23" t="s">
        <v>43</v>
      </c>
      <c r="J25" s="27">
        <v>-9</v>
      </c>
      <c r="K25" s="23" t="s">
        <v>43</v>
      </c>
      <c r="L25" s="27">
        <v>1.7</v>
      </c>
      <c r="M25" s="23" t="s">
        <v>43</v>
      </c>
      <c r="N25" s="27">
        <v>-5.4</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545</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546</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547</v>
      </c>
      <c r="D4" s="137"/>
      <c r="E4" s="137"/>
      <c r="F4" s="137"/>
      <c r="G4" s="137"/>
      <c r="H4" s="116"/>
      <c r="I4" s="114" t="s">
        <v>4</v>
      </c>
      <c r="J4" s="137" t="s">
        <v>548</v>
      </c>
      <c r="K4" s="137"/>
      <c r="L4" s="137"/>
      <c r="M4" s="137"/>
      <c r="N4" s="137"/>
      <c r="O4" s="116"/>
    </row>
    <row r="5" spans="1:15" ht="15" customHeight="1" x14ac:dyDescent="0.4">
      <c r="A5" s="136"/>
      <c r="B5" s="136"/>
      <c r="C5" s="124" t="s">
        <v>6</v>
      </c>
      <c r="D5" s="124"/>
      <c r="E5" s="124"/>
      <c r="F5" s="124"/>
      <c r="G5" s="124"/>
      <c r="H5" s="138"/>
      <c r="I5" s="136"/>
      <c r="J5" s="124" t="s">
        <v>549</v>
      </c>
      <c r="K5" s="124"/>
      <c r="L5" s="124"/>
      <c r="M5" s="124"/>
      <c r="N5" s="124"/>
      <c r="O5" s="125"/>
    </row>
    <row r="6" spans="1:15" ht="15" customHeight="1" x14ac:dyDescent="0.4">
      <c r="A6" s="114" t="s">
        <v>8</v>
      </c>
      <c r="B6" s="114"/>
      <c r="C6" s="114"/>
      <c r="D6" s="114"/>
      <c r="E6" s="114"/>
      <c r="F6" s="114" t="s">
        <v>319</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550</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16307</v>
      </c>
      <c r="H17" s="105"/>
      <c r="I17" s="12" t="s">
        <v>29</v>
      </c>
      <c r="J17" s="13"/>
      <c r="K17" s="11"/>
      <c r="L17" s="106">
        <v>14477</v>
      </c>
      <c r="M17" s="106"/>
      <c r="N17" s="12" t="s">
        <v>29</v>
      </c>
      <c r="O17" s="13"/>
    </row>
    <row r="18" spans="1:15" ht="15.95" customHeight="1" x14ac:dyDescent="0.4">
      <c r="A18" s="107" t="s">
        <v>30</v>
      </c>
      <c r="B18" s="108"/>
      <c r="C18" s="108"/>
      <c r="D18" s="108"/>
      <c r="E18" s="109"/>
      <c r="F18" s="14"/>
      <c r="G18" s="110">
        <v>16783</v>
      </c>
      <c r="H18" s="110"/>
      <c r="I18" s="15" t="s">
        <v>29</v>
      </c>
      <c r="J18" s="16"/>
      <c r="K18" s="14"/>
      <c r="L18" s="111">
        <v>14879</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2.5</v>
      </c>
      <c r="K24" s="23" t="s">
        <v>43</v>
      </c>
      <c r="L24" s="24">
        <v>4.4000000000000004</v>
      </c>
      <c r="M24" s="23" t="s">
        <v>43</v>
      </c>
      <c r="N24" s="24">
        <v>9.6</v>
      </c>
      <c r="O24" s="25" t="s">
        <v>43</v>
      </c>
    </row>
    <row r="25" spans="1:15" ht="15" customHeight="1" x14ac:dyDescent="0.4">
      <c r="A25" s="91" t="s">
        <v>45</v>
      </c>
      <c r="B25" s="92"/>
      <c r="C25" s="92"/>
      <c r="D25" s="92"/>
      <c r="E25" s="92"/>
      <c r="F25" s="92"/>
      <c r="G25" s="93"/>
      <c r="H25" s="26">
        <v>3</v>
      </c>
      <c r="I25" s="23" t="s">
        <v>43</v>
      </c>
      <c r="J25" s="27">
        <v>2.6</v>
      </c>
      <c r="K25" s="23" t="s">
        <v>43</v>
      </c>
      <c r="L25" s="27">
        <v>4.3</v>
      </c>
      <c r="M25" s="23" t="s">
        <v>43</v>
      </c>
      <c r="N25" s="27">
        <v>9.6999999999999993</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551</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552</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553</v>
      </c>
      <c r="B34" s="76"/>
      <c r="C34" s="76"/>
      <c r="D34" s="76"/>
      <c r="E34" s="76"/>
      <c r="F34" s="76"/>
      <c r="G34" s="76"/>
      <c r="H34" s="76"/>
      <c r="I34" s="76"/>
      <c r="J34" s="76"/>
      <c r="K34" s="76"/>
      <c r="L34" s="76"/>
      <c r="M34" s="76"/>
      <c r="N34" s="76"/>
      <c r="O34" s="77"/>
    </row>
    <row r="35" spans="1:15" ht="45" customHeight="1" x14ac:dyDescent="0.4">
      <c r="A35" s="78" t="s">
        <v>554</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555</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556</v>
      </c>
      <c r="D4" s="137"/>
      <c r="E4" s="137"/>
      <c r="F4" s="137"/>
      <c r="G4" s="137"/>
      <c r="H4" s="116"/>
      <c r="I4" s="114" t="s">
        <v>4</v>
      </c>
      <c r="J4" s="137" t="s">
        <v>557</v>
      </c>
      <c r="K4" s="137"/>
      <c r="L4" s="137"/>
      <c r="M4" s="137"/>
      <c r="N4" s="137"/>
      <c r="O4" s="116"/>
    </row>
    <row r="5" spans="1:15" ht="15" customHeight="1" x14ac:dyDescent="0.4">
      <c r="A5" s="136"/>
      <c r="B5" s="136"/>
      <c r="C5" s="124" t="s">
        <v>6</v>
      </c>
      <c r="D5" s="124"/>
      <c r="E5" s="124"/>
      <c r="F5" s="124"/>
      <c r="G5" s="124"/>
      <c r="H5" s="138"/>
      <c r="I5" s="136"/>
      <c r="J5" s="124" t="s">
        <v>558</v>
      </c>
      <c r="K5" s="124"/>
      <c r="L5" s="124"/>
      <c r="M5" s="124"/>
      <c r="N5" s="124"/>
      <c r="O5" s="125"/>
    </row>
    <row r="6" spans="1:15" ht="15" customHeight="1" x14ac:dyDescent="0.4">
      <c r="A6" s="114" t="s">
        <v>8</v>
      </c>
      <c r="B6" s="114"/>
      <c r="C6" s="114"/>
      <c r="D6" s="114"/>
      <c r="E6" s="114"/>
      <c r="F6" s="114" t="s">
        <v>559</v>
      </c>
      <c r="G6" s="114"/>
      <c r="H6" s="114"/>
      <c r="I6" s="114"/>
      <c r="J6" s="114"/>
      <c r="K6" s="114"/>
      <c r="L6" s="114"/>
      <c r="M6" s="114"/>
      <c r="N6" s="114"/>
      <c r="O6" s="114"/>
    </row>
    <row r="7" spans="1:15" ht="30" customHeight="1" x14ac:dyDescent="0.4">
      <c r="A7" s="114" t="s">
        <v>10</v>
      </c>
      <c r="B7" s="114"/>
      <c r="C7" s="114"/>
      <c r="D7" s="114"/>
      <c r="E7" s="114"/>
      <c r="F7" s="2"/>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560</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1391</v>
      </c>
      <c r="H17" s="105"/>
      <c r="I17" s="12" t="s">
        <v>29</v>
      </c>
      <c r="J17" s="13"/>
      <c r="K17" s="11"/>
      <c r="L17" s="106">
        <v>1087</v>
      </c>
      <c r="M17" s="106"/>
      <c r="N17" s="12" t="s">
        <v>29</v>
      </c>
      <c r="O17" s="13"/>
    </row>
    <row r="18" spans="1:15" ht="15.95" customHeight="1" x14ac:dyDescent="0.4">
      <c r="A18" s="107" t="s">
        <v>30</v>
      </c>
      <c r="B18" s="108"/>
      <c r="C18" s="108"/>
      <c r="D18" s="108"/>
      <c r="E18" s="109"/>
      <c r="F18" s="14"/>
      <c r="G18" s="110">
        <v>1507</v>
      </c>
      <c r="H18" s="110"/>
      <c r="I18" s="15" t="s">
        <v>29</v>
      </c>
      <c r="J18" s="16"/>
      <c r="K18" s="14"/>
      <c r="L18" s="111">
        <v>1170</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4.5</v>
      </c>
      <c r="I23" s="23" t="s">
        <v>43</v>
      </c>
      <c r="J23" s="24">
        <v>-1.9</v>
      </c>
      <c r="K23" s="23" t="s">
        <v>43</v>
      </c>
      <c r="L23" s="24">
        <v>18</v>
      </c>
      <c r="M23" s="23" t="s">
        <v>43</v>
      </c>
      <c r="N23" s="24">
        <v>21.9</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4.0999999999999996</v>
      </c>
      <c r="I25" s="23" t="s">
        <v>43</v>
      </c>
      <c r="J25" s="27">
        <v>-1.6</v>
      </c>
      <c r="K25" s="23" t="s">
        <v>43</v>
      </c>
      <c r="L25" s="27">
        <v>19.2</v>
      </c>
      <c r="M25" s="23" t="s">
        <v>43</v>
      </c>
      <c r="N25" s="27">
        <v>22.4</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561</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562</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563</v>
      </c>
      <c r="D4" s="137"/>
      <c r="E4" s="137"/>
      <c r="F4" s="137"/>
      <c r="G4" s="137"/>
      <c r="H4" s="116"/>
      <c r="I4" s="114" t="s">
        <v>4</v>
      </c>
      <c r="J4" s="137" t="s">
        <v>564</v>
      </c>
      <c r="K4" s="137"/>
      <c r="L4" s="137"/>
      <c r="M4" s="137"/>
      <c r="N4" s="137"/>
      <c r="O4" s="116"/>
    </row>
    <row r="5" spans="1:15" ht="15" customHeight="1" x14ac:dyDescent="0.4">
      <c r="A5" s="136"/>
      <c r="B5" s="136"/>
      <c r="C5" s="124" t="s">
        <v>6</v>
      </c>
      <c r="D5" s="124"/>
      <c r="E5" s="124"/>
      <c r="F5" s="124"/>
      <c r="G5" s="124"/>
      <c r="H5" s="138"/>
      <c r="I5" s="136"/>
      <c r="J5" s="124" t="s">
        <v>565</v>
      </c>
      <c r="K5" s="124"/>
      <c r="L5" s="124"/>
      <c r="M5" s="124"/>
      <c r="N5" s="124"/>
      <c r="O5" s="125"/>
    </row>
    <row r="6" spans="1:15" ht="15" customHeight="1" x14ac:dyDescent="0.4">
      <c r="A6" s="114" t="s">
        <v>8</v>
      </c>
      <c r="B6" s="114"/>
      <c r="C6" s="114"/>
      <c r="D6" s="114"/>
      <c r="E6" s="114"/>
      <c r="F6" s="114" t="s">
        <v>75</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566</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21199</v>
      </c>
      <c r="H17" s="105"/>
      <c r="I17" s="12" t="s">
        <v>29</v>
      </c>
      <c r="J17" s="13"/>
      <c r="K17" s="11"/>
      <c r="L17" s="106">
        <v>19125</v>
      </c>
      <c r="M17" s="106"/>
      <c r="N17" s="12" t="s">
        <v>29</v>
      </c>
      <c r="O17" s="13"/>
    </row>
    <row r="18" spans="1:15" ht="15.95" customHeight="1" x14ac:dyDescent="0.4">
      <c r="A18" s="107" t="s">
        <v>30</v>
      </c>
      <c r="B18" s="108"/>
      <c r="C18" s="108"/>
      <c r="D18" s="108"/>
      <c r="E18" s="109"/>
      <c r="F18" s="14"/>
      <c r="G18" s="110">
        <v>22717</v>
      </c>
      <c r="H18" s="110"/>
      <c r="I18" s="15" t="s">
        <v>29</v>
      </c>
      <c r="J18" s="16"/>
      <c r="K18" s="14"/>
      <c r="L18" s="111">
        <v>20821</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2.8</v>
      </c>
      <c r="I23" s="23" t="s">
        <v>43</v>
      </c>
      <c r="J23" s="24">
        <v>3.6</v>
      </c>
      <c r="K23" s="23" t="s">
        <v>43</v>
      </c>
      <c r="L23" s="24">
        <v>5.0999999999999996</v>
      </c>
      <c r="M23" s="23" t="s">
        <v>43</v>
      </c>
      <c r="N23" s="24">
        <v>9.8000000000000007</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2.2999999999999998</v>
      </c>
      <c r="I25" s="23" t="s">
        <v>43</v>
      </c>
      <c r="J25" s="27">
        <v>3</v>
      </c>
      <c r="K25" s="23" t="s">
        <v>43</v>
      </c>
      <c r="L25" s="27">
        <v>3.9</v>
      </c>
      <c r="M25" s="23" t="s">
        <v>43</v>
      </c>
      <c r="N25" s="27">
        <v>8.4</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567</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568</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569</v>
      </c>
      <c r="D4" s="137"/>
      <c r="E4" s="137"/>
      <c r="F4" s="137"/>
      <c r="G4" s="137"/>
      <c r="H4" s="116"/>
      <c r="I4" s="114" t="s">
        <v>4</v>
      </c>
      <c r="J4" s="137" t="s">
        <v>570</v>
      </c>
      <c r="K4" s="137"/>
      <c r="L4" s="137"/>
      <c r="M4" s="137"/>
      <c r="N4" s="137"/>
      <c r="O4" s="116"/>
    </row>
    <row r="5" spans="1:15" ht="15" customHeight="1" x14ac:dyDescent="0.4">
      <c r="A5" s="136"/>
      <c r="B5" s="136"/>
      <c r="C5" s="124" t="s">
        <v>6</v>
      </c>
      <c r="D5" s="124"/>
      <c r="E5" s="124"/>
      <c r="F5" s="124"/>
      <c r="G5" s="124"/>
      <c r="H5" s="138"/>
      <c r="I5" s="136"/>
      <c r="J5" s="124" t="s">
        <v>571</v>
      </c>
      <c r="K5" s="124"/>
      <c r="L5" s="124"/>
      <c r="M5" s="124"/>
      <c r="N5" s="124"/>
      <c r="O5" s="125"/>
    </row>
    <row r="6" spans="1:15" ht="15" customHeight="1" x14ac:dyDescent="0.4">
      <c r="A6" s="114" t="s">
        <v>8</v>
      </c>
      <c r="B6" s="114"/>
      <c r="C6" s="114"/>
      <c r="D6" s="114"/>
      <c r="E6" s="114"/>
      <c r="F6" s="114" t="s">
        <v>311</v>
      </c>
      <c r="G6" s="114"/>
      <c r="H6" s="114"/>
      <c r="I6" s="114"/>
      <c r="J6" s="114"/>
      <c r="K6" s="114"/>
      <c r="L6" s="114"/>
      <c r="M6" s="114"/>
      <c r="N6" s="114"/>
      <c r="O6" s="114"/>
    </row>
    <row r="7" spans="1:15" ht="30" customHeight="1" x14ac:dyDescent="0.4">
      <c r="A7" s="114" t="s">
        <v>10</v>
      </c>
      <c r="B7" s="114"/>
      <c r="C7" s="114"/>
      <c r="D7" s="114"/>
      <c r="E7" s="114"/>
      <c r="F7" s="2"/>
      <c r="G7" s="115" t="s">
        <v>12</v>
      </c>
      <c r="H7" s="116"/>
      <c r="I7" s="116"/>
      <c r="J7" s="116"/>
      <c r="K7" s="116"/>
      <c r="L7" s="116"/>
      <c r="M7" s="116"/>
      <c r="N7" s="116"/>
      <c r="O7" s="116"/>
    </row>
    <row r="8" spans="1:15" ht="30" customHeight="1" x14ac:dyDescent="0.4">
      <c r="A8" s="114"/>
      <c r="B8" s="114"/>
      <c r="C8" s="114"/>
      <c r="D8" s="114"/>
      <c r="E8" s="114"/>
      <c r="F8" s="3" t="s">
        <v>11</v>
      </c>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572</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82312</v>
      </c>
      <c r="H17" s="105"/>
      <c r="I17" s="12" t="s">
        <v>29</v>
      </c>
      <c r="J17" s="13"/>
      <c r="K17" s="11"/>
      <c r="L17" s="106">
        <v>83070</v>
      </c>
      <c r="M17" s="106"/>
      <c r="N17" s="12" t="s">
        <v>29</v>
      </c>
      <c r="O17" s="13"/>
    </row>
    <row r="18" spans="1:15" ht="15.95" customHeight="1" x14ac:dyDescent="0.4">
      <c r="A18" s="107" t="s">
        <v>30</v>
      </c>
      <c r="B18" s="108"/>
      <c r="C18" s="108"/>
      <c r="D18" s="108"/>
      <c r="E18" s="109"/>
      <c r="F18" s="14"/>
      <c r="G18" s="110">
        <v>97238</v>
      </c>
      <c r="H18" s="110"/>
      <c r="I18" s="15" t="s">
        <v>29</v>
      </c>
      <c r="J18" s="16"/>
      <c r="K18" s="14"/>
      <c r="L18" s="111">
        <v>93882</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6.8</v>
      </c>
      <c r="I24" s="23" t="s">
        <v>43</v>
      </c>
      <c r="J24" s="24">
        <v>4.2</v>
      </c>
      <c r="K24" s="23" t="s">
        <v>43</v>
      </c>
      <c r="L24" s="24">
        <v>6.9</v>
      </c>
      <c r="M24" s="23" t="s">
        <v>43</v>
      </c>
      <c r="N24" s="24">
        <v>9.6</v>
      </c>
      <c r="O24" s="25" t="s">
        <v>43</v>
      </c>
    </row>
    <row r="25" spans="1:15" ht="15" customHeight="1" x14ac:dyDescent="0.4">
      <c r="A25" s="91" t="s">
        <v>45</v>
      </c>
      <c r="B25" s="92"/>
      <c r="C25" s="92"/>
      <c r="D25" s="92"/>
      <c r="E25" s="92"/>
      <c r="F25" s="92"/>
      <c r="G25" s="93"/>
      <c r="H25" s="26">
        <v>7.1</v>
      </c>
      <c r="I25" s="23" t="s">
        <v>43</v>
      </c>
      <c r="J25" s="27">
        <v>4.2</v>
      </c>
      <c r="K25" s="23" t="s">
        <v>43</v>
      </c>
      <c r="L25" s="27">
        <v>7.3</v>
      </c>
      <c r="M25" s="23" t="s">
        <v>43</v>
      </c>
      <c r="N25" s="27">
        <v>13.5</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573</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574</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575</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576</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90</v>
      </c>
      <c r="D4" s="137"/>
      <c r="E4" s="137"/>
      <c r="F4" s="137"/>
      <c r="G4" s="137"/>
      <c r="H4" s="116"/>
      <c r="I4" s="114" t="s">
        <v>4</v>
      </c>
      <c r="J4" s="137" t="s">
        <v>91</v>
      </c>
      <c r="K4" s="137"/>
      <c r="L4" s="137"/>
      <c r="M4" s="137"/>
      <c r="N4" s="137"/>
      <c r="O4" s="116"/>
    </row>
    <row r="5" spans="1:15" ht="15" customHeight="1" x14ac:dyDescent="0.4">
      <c r="A5" s="136"/>
      <c r="B5" s="136"/>
      <c r="C5" s="124" t="s">
        <v>6</v>
      </c>
      <c r="D5" s="124"/>
      <c r="E5" s="124"/>
      <c r="F5" s="124"/>
      <c r="G5" s="124"/>
      <c r="H5" s="138"/>
      <c r="I5" s="136"/>
      <c r="J5" s="124" t="s">
        <v>92</v>
      </c>
      <c r="K5" s="124"/>
      <c r="L5" s="124"/>
      <c r="M5" s="124"/>
      <c r="N5" s="124"/>
      <c r="O5" s="125"/>
    </row>
    <row r="6" spans="1:15" ht="15" customHeight="1" x14ac:dyDescent="0.4">
      <c r="A6" s="114" t="s">
        <v>8</v>
      </c>
      <c r="B6" s="114"/>
      <c r="C6" s="114"/>
      <c r="D6" s="114"/>
      <c r="E6" s="114"/>
      <c r="F6" s="114" t="s">
        <v>93</v>
      </c>
      <c r="G6" s="114"/>
      <c r="H6" s="114"/>
      <c r="I6" s="114"/>
      <c r="J6" s="114"/>
      <c r="K6" s="114"/>
      <c r="L6" s="114"/>
      <c r="M6" s="114"/>
      <c r="N6" s="114"/>
      <c r="O6" s="114"/>
    </row>
    <row r="7" spans="1:15" ht="30" customHeight="1" x14ac:dyDescent="0.4">
      <c r="A7" s="114" t="s">
        <v>10</v>
      </c>
      <c r="B7" s="114"/>
      <c r="C7" s="114"/>
      <c r="D7" s="114"/>
      <c r="E7" s="114"/>
      <c r="F7" s="2"/>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94</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5387</v>
      </c>
      <c r="H17" s="105"/>
      <c r="I17" s="12" t="s">
        <v>29</v>
      </c>
      <c r="J17" s="13"/>
      <c r="K17" s="11"/>
      <c r="L17" s="106">
        <v>5576</v>
      </c>
      <c r="M17" s="106"/>
      <c r="N17" s="12" t="s">
        <v>29</v>
      </c>
      <c r="O17" s="13"/>
    </row>
    <row r="18" spans="1:15" ht="15.95" customHeight="1" x14ac:dyDescent="0.4">
      <c r="A18" s="107" t="s">
        <v>30</v>
      </c>
      <c r="B18" s="108"/>
      <c r="C18" s="108"/>
      <c r="D18" s="108"/>
      <c r="E18" s="109"/>
      <c r="F18" s="14"/>
      <c r="G18" s="110">
        <v>5470</v>
      </c>
      <c r="H18" s="110"/>
      <c r="I18" s="15" t="s">
        <v>29</v>
      </c>
      <c r="J18" s="16"/>
      <c r="K18" s="14"/>
      <c r="L18" s="111">
        <v>5636</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10.6</v>
      </c>
      <c r="K23" s="23" t="s">
        <v>43</v>
      </c>
      <c r="L23" s="24">
        <v>4.7</v>
      </c>
      <c r="M23" s="23" t="s">
        <v>43</v>
      </c>
      <c r="N23" s="24">
        <v>-3.6</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7.3</v>
      </c>
      <c r="I25" s="23" t="s">
        <v>43</v>
      </c>
      <c r="J25" s="27">
        <v>10.5</v>
      </c>
      <c r="K25" s="23" t="s">
        <v>43</v>
      </c>
      <c r="L25" s="27">
        <v>4.7</v>
      </c>
      <c r="M25" s="23" t="s">
        <v>43</v>
      </c>
      <c r="N25" s="27">
        <v>-3.1</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95</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96</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577</v>
      </c>
      <c r="D4" s="137"/>
      <c r="E4" s="137"/>
      <c r="F4" s="137"/>
      <c r="G4" s="137"/>
      <c r="H4" s="116"/>
      <c r="I4" s="114" t="s">
        <v>4</v>
      </c>
      <c r="J4" s="137" t="s">
        <v>578</v>
      </c>
      <c r="K4" s="137"/>
      <c r="L4" s="137"/>
      <c r="M4" s="137"/>
      <c r="N4" s="137"/>
      <c r="O4" s="116"/>
    </row>
    <row r="5" spans="1:15" ht="15" customHeight="1" x14ac:dyDescent="0.4">
      <c r="A5" s="136"/>
      <c r="B5" s="136"/>
      <c r="C5" s="124" t="s">
        <v>579</v>
      </c>
      <c r="D5" s="124"/>
      <c r="E5" s="124"/>
      <c r="F5" s="124"/>
      <c r="G5" s="124"/>
      <c r="H5" s="138"/>
      <c r="I5" s="136"/>
      <c r="J5" s="124" t="s">
        <v>580</v>
      </c>
      <c r="K5" s="124"/>
      <c r="L5" s="124"/>
      <c r="M5" s="124"/>
      <c r="N5" s="124"/>
      <c r="O5" s="125"/>
    </row>
    <row r="6" spans="1:15" ht="15" customHeight="1" x14ac:dyDescent="0.4">
      <c r="A6" s="114" t="s">
        <v>8</v>
      </c>
      <c r="B6" s="114"/>
      <c r="C6" s="114"/>
      <c r="D6" s="114"/>
      <c r="E6" s="114"/>
      <c r="F6" s="114" t="s">
        <v>68</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581</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119557</v>
      </c>
      <c r="H17" s="105"/>
      <c r="I17" s="12" t="s">
        <v>29</v>
      </c>
      <c r="J17" s="13"/>
      <c r="K17" s="11"/>
      <c r="L17" s="106">
        <v>112728</v>
      </c>
      <c r="M17" s="106"/>
      <c r="N17" s="12" t="s">
        <v>29</v>
      </c>
      <c r="O17" s="13"/>
    </row>
    <row r="18" spans="1:15" ht="15.95" customHeight="1" x14ac:dyDescent="0.4">
      <c r="A18" s="107" t="s">
        <v>30</v>
      </c>
      <c r="B18" s="108"/>
      <c r="C18" s="108"/>
      <c r="D18" s="108"/>
      <c r="E18" s="109"/>
      <c r="F18" s="14"/>
      <c r="G18" s="110">
        <v>120952</v>
      </c>
      <c r="H18" s="110"/>
      <c r="I18" s="15" t="s">
        <v>29</v>
      </c>
      <c r="J18" s="16"/>
      <c r="K18" s="14"/>
      <c r="L18" s="111">
        <v>113990</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6.1</v>
      </c>
      <c r="K24" s="23" t="s">
        <v>43</v>
      </c>
      <c r="L24" s="24">
        <v>8.1999999999999993</v>
      </c>
      <c r="M24" s="23" t="s">
        <v>43</v>
      </c>
      <c r="N24" s="24">
        <v>-6.1</v>
      </c>
      <c r="O24" s="25" t="s">
        <v>43</v>
      </c>
    </row>
    <row r="25" spans="1:15" ht="15" customHeight="1" x14ac:dyDescent="0.4">
      <c r="A25" s="91" t="s">
        <v>45</v>
      </c>
      <c r="B25" s="92"/>
      <c r="C25" s="92"/>
      <c r="D25" s="92"/>
      <c r="E25" s="92"/>
      <c r="F25" s="92"/>
      <c r="G25" s="93"/>
      <c r="H25" s="26">
        <v>3</v>
      </c>
      <c r="I25" s="23" t="s">
        <v>43</v>
      </c>
      <c r="J25" s="27">
        <v>6.2</v>
      </c>
      <c r="K25" s="23" t="s">
        <v>43</v>
      </c>
      <c r="L25" s="27">
        <v>8.1999999999999993</v>
      </c>
      <c r="M25" s="23" t="s">
        <v>43</v>
      </c>
      <c r="N25" s="27">
        <v>-6.1</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582</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583</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584</v>
      </c>
      <c r="B37" s="62"/>
      <c r="C37" s="62"/>
      <c r="D37" s="62"/>
      <c r="E37" s="62"/>
      <c r="F37" s="62"/>
      <c r="G37" s="62"/>
      <c r="H37" s="62"/>
      <c r="I37" s="62"/>
      <c r="J37" s="62"/>
      <c r="K37" s="62"/>
      <c r="L37" s="62"/>
      <c r="M37" s="62"/>
      <c r="N37" s="62"/>
      <c r="O37" s="63"/>
    </row>
    <row r="38" spans="1:15" s="30" customFormat="1" ht="45" customHeight="1" x14ac:dyDescent="0.4">
      <c r="A38" s="64" t="s">
        <v>585</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586</v>
      </c>
      <c r="D4" s="137"/>
      <c r="E4" s="137"/>
      <c r="F4" s="137"/>
      <c r="G4" s="137"/>
      <c r="H4" s="116"/>
      <c r="I4" s="114" t="s">
        <v>4</v>
      </c>
      <c r="J4" s="137" t="s">
        <v>587</v>
      </c>
      <c r="K4" s="137"/>
      <c r="L4" s="137"/>
      <c r="M4" s="137"/>
      <c r="N4" s="137"/>
      <c r="O4" s="116"/>
    </row>
    <row r="5" spans="1:15" ht="15" customHeight="1" x14ac:dyDescent="0.4">
      <c r="A5" s="136"/>
      <c r="B5" s="136"/>
      <c r="C5" s="124" t="s">
        <v>6</v>
      </c>
      <c r="D5" s="124"/>
      <c r="E5" s="124"/>
      <c r="F5" s="124"/>
      <c r="G5" s="124"/>
      <c r="H5" s="138"/>
      <c r="I5" s="136"/>
      <c r="J5" s="124" t="s">
        <v>588</v>
      </c>
      <c r="K5" s="124"/>
      <c r="L5" s="124"/>
      <c r="M5" s="124"/>
      <c r="N5" s="124"/>
      <c r="O5" s="125"/>
    </row>
    <row r="6" spans="1:15" ht="15" customHeight="1" x14ac:dyDescent="0.4">
      <c r="A6" s="114" t="s">
        <v>8</v>
      </c>
      <c r="B6" s="114"/>
      <c r="C6" s="114"/>
      <c r="D6" s="114"/>
      <c r="E6" s="114"/>
      <c r="F6" s="114" t="s">
        <v>119</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589</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5587</v>
      </c>
      <c r="H17" s="105"/>
      <c r="I17" s="12" t="s">
        <v>29</v>
      </c>
      <c r="J17" s="13"/>
      <c r="K17" s="11"/>
      <c r="L17" s="106">
        <v>4823</v>
      </c>
      <c r="M17" s="106"/>
      <c r="N17" s="12" t="s">
        <v>29</v>
      </c>
      <c r="O17" s="13"/>
    </row>
    <row r="18" spans="1:15" ht="15.95" customHeight="1" x14ac:dyDescent="0.4">
      <c r="A18" s="107" t="s">
        <v>30</v>
      </c>
      <c r="B18" s="108"/>
      <c r="C18" s="108"/>
      <c r="D18" s="108"/>
      <c r="E18" s="109"/>
      <c r="F18" s="14"/>
      <c r="G18" s="110">
        <v>6058</v>
      </c>
      <c r="H18" s="110"/>
      <c r="I18" s="15" t="s">
        <v>29</v>
      </c>
      <c r="J18" s="16"/>
      <c r="K18" s="14"/>
      <c r="L18" s="111">
        <v>5197</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2.8</v>
      </c>
      <c r="K23" s="23" t="s">
        <v>43</v>
      </c>
      <c r="L23" s="24">
        <v>10.1</v>
      </c>
      <c r="M23" s="23" t="s">
        <v>43</v>
      </c>
      <c r="N23" s="24">
        <v>13.7</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v>
      </c>
      <c r="I25" s="23" t="s">
        <v>43</v>
      </c>
      <c r="J25" s="27">
        <v>2.9</v>
      </c>
      <c r="K25" s="23" t="s">
        <v>43</v>
      </c>
      <c r="L25" s="27">
        <v>9.9</v>
      </c>
      <c r="M25" s="23" t="s">
        <v>43</v>
      </c>
      <c r="N25" s="27">
        <v>14.3</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590</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591</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592</v>
      </c>
      <c r="D4" s="137"/>
      <c r="E4" s="137"/>
      <c r="F4" s="137"/>
      <c r="G4" s="137"/>
      <c r="H4" s="116"/>
      <c r="I4" s="114" t="s">
        <v>4</v>
      </c>
      <c r="J4" s="137" t="s">
        <v>593</v>
      </c>
      <c r="K4" s="137"/>
      <c r="L4" s="137"/>
      <c r="M4" s="137"/>
      <c r="N4" s="137"/>
      <c r="O4" s="116"/>
    </row>
    <row r="5" spans="1:15" ht="15" customHeight="1" x14ac:dyDescent="0.4">
      <c r="A5" s="136"/>
      <c r="B5" s="136"/>
      <c r="C5" s="124" t="s">
        <v>594</v>
      </c>
      <c r="D5" s="124"/>
      <c r="E5" s="124"/>
      <c r="F5" s="124"/>
      <c r="G5" s="124"/>
      <c r="H5" s="138"/>
      <c r="I5" s="136"/>
      <c r="J5" s="124" t="s">
        <v>595</v>
      </c>
      <c r="K5" s="124"/>
      <c r="L5" s="124"/>
      <c r="M5" s="124"/>
      <c r="N5" s="124"/>
      <c r="O5" s="125"/>
    </row>
    <row r="6" spans="1:15" ht="15" customHeight="1" x14ac:dyDescent="0.4">
      <c r="A6" s="114" t="s">
        <v>8</v>
      </c>
      <c r="B6" s="114"/>
      <c r="C6" s="114"/>
      <c r="D6" s="114"/>
      <c r="E6" s="114"/>
      <c r="F6" s="114" t="s">
        <v>319</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596</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14459</v>
      </c>
      <c r="H17" s="105"/>
      <c r="I17" s="12" t="s">
        <v>29</v>
      </c>
      <c r="J17" s="13"/>
      <c r="K17" s="11"/>
      <c r="L17" s="106">
        <v>13188</v>
      </c>
      <c r="M17" s="106"/>
      <c r="N17" s="12" t="s">
        <v>29</v>
      </c>
      <c r="O17" s="13"/>
    </row>
    <row r="18" spans="1:15" ht="15.95" customHeight="1" x14ac:dyDescent="0.4">
      <c r="A18" s="107" t="s">
        <v>30</v>
      </c>
      <c r="B18" s="108"/>
      <c r="C18" s="108"/>
      <c r="D18" s="108"/>
      <c r="E18" s="109"/>
      <c r="F18" s="14"/>
      <c r="G18" s="110">
        <v>16160</v>
      </c>
      <c r="H18" s="110"/>
      <c r="I18" s="15" t="s">
        <v>29</v>
      </c>
      <c r="J18" s="16"/>
      <c r="K18" s="14"/>
      <c r="L18" s="111">
        <v>14742</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1.1000000000000001</v>
      </c>
      <c r="K23" s="23" t="s">
        <v>43</v>
      </c>
      <c r="L23" s="24">
        <v>5.0999999999999996</v>
      </c>
      <c r="M23" s="23" t="s">
        <v>43</v>
      </c>
      <c r="N23" s="24">
        <v>8.8000000000000007</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v>
      </c>
      <c r="I25" s="23" t="s">
        <v>43</v>
      </c>
      <c r="J25" s="27">
        <v>1.3</v>
      </c>
      <c r="K25" s="23" t="s">
        <v>43</v>
      </c>
      <c r="L25" s="27">
        <v>5.3</v>
      </c>
      <c r="M25" s="23" t="s">
        <v>43</v>
      </c>
      <c r="N25" s="27">
        <v>8.8000000000000007</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597</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598</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599</v>
      </c>
      <c r="D4" s="137"/>
      <c r="E4" s="137"/>
      <c r="F4" s="137"/>
      <c r="G4" s="137"/>
      <c r="H4" s="116"/>
      <c r="I4" s="114" t="s">
        <v>4</v>
      </c>
      <c r="J4" s="137" t="s">
        <v>600</v>
      </c>
      <c r="K4" s="137"/>
      <c r="L4" s="137"/>
      <c r="M4" s="137"/>
      <c r="N4" s="137"/>
      <c r="O4" s="116"/>
    </row>
    <row r="5" spans="1:15" ht="15" customHeight="1" x14ac:dyDescent="0.4">
      <c r="A5" s="136"/>
      <c r="B5" s="136"/>
      <c r="C5" s="124" t="s">
        <v>601</v>
      </c>
      <c r="D5" s="124"/>
      <c r="E5" s="124"/>
      <c r="F5" s="124"/>
      <c r="G5" s="124"/>
      <c r="H5" s="138"/>
      <c r="I5" s="136"/>
      <c r="J5" s="124" t="s">
        <v>602</v>
      </c>
      <c r="K5" s="124"/>
      <c r="L5" s="124"/>
      <c r="M5" s="124"/>
      <c r="N5" s="124"/>
      <c r="O5" s="125"/>
    </row>
    <row r="6" spans="1:15" ht="15" customHeight="1" x14ac:dyDescent="0.4">
      <c r="A6" s="114" t="s">
        <v>8</v>
      </c>
      <c r="B6" s="114"/>
      <c r="C6" s="114"/>
      <c r="D6" s="114"/>
      <c r="E6" s="114"/>
      <c r="F6" s="114" t="s">
        <v>319</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603</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5076</v>
      </c>
      <c r="H17" s="105"/>
      <c r="I17" s="12" t="s">
        <v>29</v>
      </c>
      <c r="J17" s="13"/>
      <c r="K17" s="11"/>
      <c r="L17" s="106">
        <v>3648</v>
      </c>
      <c r="M17" s="106"/>
      <c r="N17" s="12" t="s">
        <v>29</v>
      </c>
      <c r="O17" s="13"/>
    </row>
    <row r="18" spans="1:15" ht="15.95" customHeight="1" x14ac:dyDescent="0.4">
      <c r="A18" s="107" t="s">
        <v>30</v>
      </c>
      <c r="B18" s="108"/>
      <c r="C18" s="108"/>
      <c r="D18" s="108"/>
      <c r="E18" s="109"/>
      <c r="F18" s="14"/>
      <c r="G18" s="110">
        <v>5644</v>
      </c>
      <c r="H18" s="110"/>
      <c r="I18" s="15" t="s">
        <v>29</v>
      </c>
      <c r="J18" s="16"/>
      <c r="K18" s="14"/>
      <c r="L18" s="111">
        <v>3998</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5.0999999999999996</v>
      </c>
      <c r="K23" s="23" t="s">
        <v>43</v>
      </c>
      <c r="L23" s="24">
        <v>19.3</v>
      </c>
      <c r="M23" s="23" t="s">
        <v>43</v>
      </c>
      <c r="N23" s="24">
        <v>28.2</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3.1</v>
      </c>
      <c r="I25" s="23" t="s">
        <v>43</v>
      </c>
      <c r="J25" s="27">
        <v>5.2</v>
      </c>
      <c r="K25" s="23" t="s">
        <v>43</v>
      </c>
      <c r="L25" s="27">
        <v>20.7</v>
      </c>
      <c r="M25" s="23" t="s">
        <v>43</v>
      </c>
      <c r="N25" s="27">
        <v>29.2</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604</v>
      </c>
      <c r="B34" s="76"/>
      <c r="C34" s="76"/>
      <c r="D34" s="76"/>
      <c r="E34" s="76"/>
      <c r="F34" s="76"/>
      <c r="G34" s="76"/>
      <c r="H34" s="76"/>
      <c r="I34" s="76"/>
      <c r="J34" s="76"/>
      <c r="K34" s="76"/>
      <c r="L34" s="76"/>
      <c r="M34" s="76"/>
      <c r="N34" s="76"/>
      <c r="O34" s="77"/>
    </row>
    <row r="35" spans="1:15" ht="45" customHeight="1" x14ac:dyDescent="0.4">
      <c r="A35" s="78" t="s">
        <v>605</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606</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607</v>
      </c>
      <c r="D4" s="137"/>
      <c r="E4" s="137"/>
      <c r="F4" s="137"/>
      <c r="G4" s="137"/>
      <c r="H4" s="116"/>
      <c r="I4" s="114" t="s">
        <v>4</v>
      </c>
      <c r="J4" s="137" t="s">
        <v>608</v>
      </c>
      <c r="K4" s="137"/>
      <c r="L4" s="137"/>
      <c r="M4" s="137"/>
      <c r="N4" s="137"/>
      <c r="O4" s="116"/>
    </row>
    <row r="5" spans="1:15" ht="15" customHeight="1" x14ac:dyDescent="0.4">
      <c r="A5" s="136"/>
      <c r="B5" s="136"/>
      <c r="C5" s="124" t="s">
        <v>609</v>
      </c>
      <c r="D5" s="124"/>
      <c r="E5" s="124"/>
      <c r="F5" s="124"/>
      <c r="G5" s="124"/>
      <c r="H5" s="138"/>
      <c r="I5" s="136"/>
      <c r="J5" s="124" t="s">
        <v>610</v>
      </c>
      <c r="K5" s="124"/>
      <c r="L5" s="124"/>
      <c r="M5" s="124"/>
      <c r="N5" s="124"/>
      <c r="O5" s="125"/>
    </row>
    <row r="6" spans="1:15" ht="15" customHeight="1" x14ac:dyDescent="0.4">
      <c r="A6" s="114" t="s">
        <v>8</v>
      </c>
      <c r="B6" s="114"/>
      <c r="C6" s="114"/>
      <c r="D6" s="114"/>
      <c r="E6" s="114"/>
      <c r="F6" s="114" t="s">
        <v>127</v>
      </c>
      <c r="G6" s="114"/>
      <c r="H6" s="114"/>
      <c r="I6" s="114"/>
      <c r="J6" s="114"/>
      <c r="K6" s="114"/>
      <c r="L6" s="114"/>
      <c r="M6" s="114"/>
      <c r="N6" s="114"/>
      <c r="O6" s="114"/>
    </row>
    <row r="7" spans="1:15" ht="30" customHeight="1" x14ac:dyDescent="0.4">
      <c r="A7" s="114" t="s">
        <v>10</v>
      </c>
      <c r="B7" s="114"/>
      <c r="C7" s="114"/>
      <c r="D7" s="114"/>
      <c r="E7" s="114"/>
      <c r="F7" s="2"/>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611</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2935</v>
      </c>
      <c r="H17" s="105"/>
      <c r="I17" s="12" t="s">
        <v>29</v>
      </c>
      <c r="J17" s="13"/>
      <c r="K17" s="11"/>
      <c r="L17" s="106">
        <v>2805</v>
      </c>
      <c r="M17" s="106"/>
      <c r="N17" s="12" t="s">
        <v>29</v>
      </c>
      <c r="O17" s="13"/>
    </row>
    <row r="18" spans="1:15" ht="15.95" customHeight="1" x14ac:dyDescent="0.4">
      <c r="A18" s="107" t="s">
        <v>30</v>
      </c>
      <c r="B18" s="108"/>
      <c r="C18" s="108"/>
      <c r="D18" s="108"/>
      <c r="E18" s="109"/>
      <c r="F18" s="14"/>
      <c r="G18" s="110">
        <v>3051</v>
      </c>
      <c r="H18" s="110"/>
      <c r="I18" s="15" t="s">
        <v>29</v>
      </c>
      <c r="J18" s="16"/>
      <c r="K18" s="14"/>
      <c r="L18" s="111">
        <v>2959</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-8.1</v>
      </c>
      <c r="K23" s="23" t="s">
        <v>43</v>
      </c>
      <c r="L23" s="24">
        <v>-4.5</v>
      </c>
      <c r="M23" s="23" t="s">
        <v>43</v>
      </c>
      <c r="N23" s="24">
        <v>4.5</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v>
      </c>
      <c r="I25" s="23" t="s">
        <v>43</v>
      </c>
      <c r="J25" s="27">
        <v>-8.4</v>
      </c>
      <c r="K25" s="23" t="s">
        <v>43</v>
      </c>
      <c r="L25" s="27">
        <v>-4.9000000000000004</v>
      </c>
      <c r="M25" s="23" t="s">
        <v>43</v>
      </c>
      <c r="N25" s="27">
        <v>3.1</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612</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613</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614</v>
      </c>
      <c r="D4" s="137"/>
      <c r="E4" s="137"/>
      <c r="F4" s="137"/>
      <c r="G4" s="137"/>
      <c r="H4" s="116"/>
      <c r="I4" s="114" t="s">
        <v>4</v>
      </c>
      <c r="J4" s="137" t="s">
        <v>615</v>
      </c>
      <c r="K4" s="137"/>
      <c r="L4" s="137"/>
      <c r="M4" s="137"/>
      <c r="N4" s="137"/>
      <c r="O4" s="116"/>
    </row>
    <row r="5" spans="1:15" ht="15" customHeight="1" x14ac:dyDescent="0.4">
      <c r="A5" s="136"/>
      <c r="B5" s="136"/>
      <c r="C5" s="124" t="s">
        <v>6</v>
      </c>
      <c r="D5" s="124"/>
      <c r="E5" s="124"/>
      <c r="F5" s="124"/>
      <c r="G5" s="124"/>
      <c r="H5" s="138"/>
      <c r="I5" s="136"/>
      <c r="J5" s="124" t="s">
        <v>616</v>
      </c>
      <c r="K5" s="124"/>
      <c r="L5" s="124"/>
      <c r="M5" s="124"/>
      <c r="N5" s="124"/>
      <c r="O5" s="125"/>
    </row>
    <row r="6" spans="1:15" ht="15" customHeight="1" x14ac:dyDescent="0.4">
      <c r="A6" s="114" t="s">
        <v>8</v>
      </c>
      <c r="B6" s="114"/>
      <c r="C6" s="114"/>
      <c r="D6" s="114"/>
      <c r="E6" s="114"/>
      <c r="F6" s="114" t="s">
        <v>233</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617</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7890</v>
      </c>
      <c r="H17" s="105"/>
      <c r="I17" s="12" t="s">
        <v>29</v>
      </c>
      <c r="J17" s="13"/>
      <c r="K17" s="11"/>
      <c r="L17" s="106">
        <v>7616</v>
      </c>
      <c r="M17" s="106"/>
      <c r="N17" s="12" t="s">
        <v>29</v>
      </c>
      <c r="O17" s="13"/>
    </row>
    <row r="18" spans="1:15" ht="15.95" customHeight="1" x14ac:dyDescent="0.4">
      <c r="A18" s="107" t="s">
        <v>30</v>
      </c>
      <c r="B18" s="108"/>
      <c r="C18" s="108"/>
      <c r="D18" s="108"/>
      <c r="E18" s="109"/>
      <c r="F18" s="14"/>
      <c r="G18" s="110">
        <v>8663</v>
      </c>
      <c r="H18" s="110"/>
      <c r="I18" s="15" t="s">
        <v>29</v>
      </c>
      <c r="J18" s="16"/>
      <c r="K18" s="14"/>
      <c r="L18" s="111">
        <v>8385</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0.6</v>
      </c>
      <c r="K23" s="23" t="s">
        <v>43</v>
      </c>
      <c r="L23" s="24">
        <v>3.5</v>
      </c>
      <c r="M23" s="23" t="s">
        <v>43</v>
      </c>
      <c r="N23" s="24">
        <v>3.5</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v>
      </c>
      <c r="I25" s="23" t="s">
        <v>43</v>
      </c>
      <c r="J25" s="27">
        <v>0.5</v>
      </c>
      <c r="K25" s="23" t="s">
        <v>43</v>
      </c>
      <c r="L25" s="27">
        <v>3.6</v>
      </c>
      <c r="M25" s="23" t="s">
        <v>43</v>
      </c>
      <c r="N25" s="27">
        <v>3.3</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618</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619</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620</v>
      </c>
      <c r="D4" s="137"/>
      <c r="E4" s="137"/>
      <c r="F4" s="137"/>
      <c r="G4" s="137"/>
      <c r="H4" s="116"/>
      <c r="I4" s="114" t="s">
        <v>4</v>
      </c>
      <c r="J4" s="137" t="s">
        <v>621</v>
      </c>
      <c r="K4" s="137"/>
      <c r="L4" s="137"/>
      <c r="M4" s="137"/>
      <c r="N4" s="137"/>
      <c r="O4" s="116"/>
    </row>
    <row r="5" spans="1:15" ht="15" customHeight="1" x14ac:dyDescent="0.4">
      <c r="A5" s="136"/>
      <c r="B5" s="136"/>
      <c r="C5" s="124" t="s">
        <v>6</v>
      </c>
      <c r="D5" s="124"/>
      <c r="E5" s="124"/>
      <c r="F5" s="124"/>
      <c r="G5" s="124"/>
      <c r="H5" s="138"/>
      <c r="I5" s="136"/>
      <c r="J5" s="124" t="s">
        <v>622</v>
      </c>
      <c r="K5" s="124"/>
      <c r="L5" s="124"/>
      <c r="M5" s="124"/>
      <c r="N5" s="124"/>
      <c r="O5" s="125"/>
    </row>
    <row r="6" spans="1:15" ht="15" customHeight="1" x14ac:dyDescent="0.4">
      <c r="A6" s="114" t="s">
        <v>8</v>
      </c>
      <c r="B6" s="114"/>
      <c r="C6" s="114"/>
      <c r="D6" s="114"/>
      <c r="E6" s="114"/>
      <c r="F6" s="114" t="s">
        <v>225</v>
      </c>
      <c r="G6" s="114"/>
      <c r="H6" s="114"/>
      <c r="I6" s="114"/>
      <c r="J6" s="114"/>
      <c r="K6" s="114"/>
      <c r="L6" s="114"/>
      <c r="M6" s="114"/>
      <c r="N6" s="114"/>
      <c r="O6" s="114"/>
    </row>
    <row r="7" spans="1:15" ht="30" customHeight="1" x14ac:dyDescent="0.4">
      <c r="A7" s="114" t="s">
        <v>10</v>
      </c>
      <c r="B7" s="114"/>
      <c r="C7" s="114"/>
      <c r="D7" s="114"/>
      <c r="E7" s="114"/>
      <c r="F7" s="2"/>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623</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1025</v>
      </c>
      <c r="H17" s="105"/>
      <c r="I17" s="12" t="s">
        <v>29</v>
      </c>
      <c r="J17" s="13"/>
      <c r="K17" s="11"/>
      <c r="L17" s="106">
        <v>872</v>
      </c>
      <c r="M17" s="106"/>
      <c r="N17" s="12" t="s">
        <v>29</v>
      </c>
      <c r="O17" s="13"/>
    </row>
    <row r="18" spans="1:15" ht="15.95" customHeight="1" x14ac:dyDescent="0.4">
      <c r="A18" s="107" t="s">
        <v>30</v>
      </c>
      <c r="B18" s="108"/>
      <c r="C18" s="108"/>
      <c r="D18" s="108"/>
      <c r="E18" s="109"/>
      <c r="F18" s="14"/>
      <c r="G18" s="110">
        <v>1096</v>
      </c>
      <c r="H18" s="110"/>
      <c r="I18" s="15" t="s">
        <v>29</v>
      </c>
      <c r="J18" s="16"/>
      <c r="K18" s="14"/>
      <c r="L18" s="111">
        <v>964</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5.4</v>
      </c>
      <c r="K23" s="23" t="s">
        <v>43</v>
      </c>
      <c r="L23" s="24">
        <v>-12.4</v>
      </c>
      <c r="M23" s="23" t="s">
        <v>43</v>
      </c>
      <c r="N23" s="24">
        <v>15</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3.1</v>
      </c>
      <c r="I25" s="23" t="s">
        <v>43</v>
      </c>
      <c r="J25" s="27">
        <v>2.2999999999999998</v>
      </c>
      <c r="K25" s="23" t="s">
        <v>43</v>
      </c>
      <c r="L25" s="27">
        <v>-13.1</v>
      </c>
      <c r="M25" s="23" t="s">
        <v>43</v>
      </c>
      <c r="N25" s="27">
        <v>12.1</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624</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625</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626</v>
      </c>
      <c r="D4" s="137"/>
      <c r="E4" s="137"/>
      <c r="F4" s="137"/>
      <c r="G4" s="137"/>
      <c r="H4" s="116"/>
      <c r="I4" s="114" t="s">
        <v>4</v>
      </c>
      <c r="J4" s="137" t="s">
        <v>627</v>
      </c>
      <c r="K4" s="137"/>
      <c r="L4" s="137"/>
      <c r="M4" s="137"/>
      <c r="N4" s="137"/>
      <c r="O4" s="116"/>
    </row>
    <row r="5" spans="1:15" ht="15" customHeight="1" x14ac:dyDescent="0.4">
      <c r="A5" s="136"/>
      <c r="B5" s="136"/>
      <c r="C5" s="124" t="s">
        <v>628</v>
      </c>
      <c r="D5" s="124"/>
      <c r="E5" s="124"/>
      <c r="F5" s="124"/>
      <c r="G5" s="124"/>
      <c r="H5" s="138"/>
      <c r="I5" s="136"/>
      <c r="J5" s="124" t="s">
        <v>629</v>
      </c>
      <c r="K5" s="124"/>
      <c r="L5" s="124"/>
      <c r="M5" s="124"/>
      <c r="N5" s="124"/>
      <c r="O5" s="125"/>
    </row>
    <row r="6" spans="1:15" ht="15" customHeight="1" x14ac:dyDescent="0.4">
      <c r="A6" s="114" t="s">
        <v>8</v>
      </c>
      <c r="B6" s="114"/>
      <c r="C6" s="114"/>
      <c r="D6" s="114"/>
      <c r="E6" s="114"/>
      <c r="F6" s="114" t="s">
        <v>489</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630</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5561</v>
      </c>
      <c r="H17" s="105"/>
      <c r="I17" s="12" t="s">
        <v>29</v>
      </c>
      <c r="J17" s="13"/>
      <c r="K17" s="11"/>
      <c r="L17" s="106">
        <v>4937</v>
      </c>
      <c r="M17" s="106"/>
      <c r="N17" s="12" t="s">
        <v>29</v>
      </c>
      <c r="O17" s="13"/>
    </row>
    <row r="18" spans="1:15" ht="15.95" customHeight="1" x14ac:dyDescent="0.4">
      <c r="A18" s="107" t="s">
        <v>30</v>
      </c>
      <c r="B18" s="108"/>
      <c r="C18" s="108"/>
      <c r="D18" s="108"/>
      <c r="E18" s="109"/>
      <c r="F18" s="14"/>
      <c r="G18" s="110">
        <v>6263</v>
      </c>
      <c r="H18" s="110"/>
      <c r="I18" s="15" t="s">
        <v>29</v>
      </c>
      <c r="J18" s="16"/>
      <c r="K18" s="14"/>
      <c r="L18" s="111">
        <v>5498</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1.3</v>
      </c>
      <c r="K23" s="23" t="s">
        <v>43</v>
      </c>
      <c r="L23" s="24">
        <v>8.6</v>
      </c>
      <c r="M23" s="23" t="s">
        <v>43</v>
      </c>
      <c r="N23" s="24">
        <v>11.3</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v>
      </c>
      <c r="I25" s="23" t="s">
        <v>43</v>
      </c>
      <c r="J25" s="27">
        <v>1.2</v>
      </c>
      <c r="K25" s="23" t="s">
        <v>43</v>
      </c>
      <c r="L25" s="27">
        <v>9.3000000000000007</v>
      </c>
      <c r="M25" s="23" t="s">
        <v>43</v>
      </c>
      <c r="N25" s="27">
        <v>12.3</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631</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632</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97</v>
      </c>
      <c r="D4" s="137"/>
      <c r="E4" s="137"/>
      <c r="F4" s="137"/>
      <c r="G4" s="137"/>
      <c r="H4" s="116"/>
      <c r="I4" s="114" t="s">
        <v>4</v>
      </c>
      <c r="J4" s="137" t="s">
        <v>98</v>
      </c>
      <c r="K4" s="137"/>
      <c r="L4" s="137"/>
      <c r="M4" s="137"/>
      <c r="N4" s="137"/>
      <c r="O4" s="116"/>
    </row>
    <row r="5" spans="1:15" ht="15" customHeight="1" x14ac:dyDescent="0.4">
      <c r="A5" s="136"/>
      <c r="B5" s="136"/>
      <c r="C5" s="124" t="s">
        <v>6</v>
      </c>
      <c r="D5" s="124"/>
      <c r="E5" s="124"/>
      <c r="F5" s="124"/>
      <c r="G5" s="124"/>
      <c r="H5" s="138"/>
      <c r="I5" s="136"/>
      <c r="J5" s="124" t="s">
        <v>99</v>
      </c>
      <c r="K5" s="124"/>
      <c r="L5" s="124"/>
      <c r="M5" s="124"/>
      <c r="N5" s="124"/>
      <c r="O5" s="125"/>
    </row>
    <row r="6" spans="1:15" ht="15" customHeight="1" x14ac:dyDescent="0.4">
      <c r="A6" s="114" t="s">
        <v>8</v>
      </c>
      <c r="B6" s="114"/>
      <c r="C6" s="114"/>
      <c r="D6" s="114"/>
      <c r="E6" s="114"/>
      <c r="F6" s="114" t="s">
        <v>93</v>
      </c>
      <c r="G6" s="114"/>
      <c r="H6" s="114"/>
      <c r="I6" s="114"/>
      <c r="J6" s="114"/>
      <c r="K6" s="114"/>
      <c r="L6" s="114"/>
      <c r="M6" s="114"/>
      <c r="N6" s="114"/>
      <c r="O6" s="114"/>
    </row>
    <row r="7" spans="1:15" ht="30" customHeight="1" x14ac:dyDescent="0.4">
      <c r="A7" s="114" t="s">
        <v>10</v>
      </c>
      <c r="B7" s="114"/>
      <c r="C7" s="114"/>
      <c r="D7" s="114"/>
      <c r="E7" s="114"/>
      <c r="F7" s="2"/>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t="s">
        <v>11</v>
      </c>
      <c r="G9" s="119" t="s">
        <v>14</v>
      </c>
      <c r="H9" s="119"/>
      <c r="I9" s="119"/>
      <c r="J9" s="119"/>
      <c r="K9" s="119"/>
      <c r="L9" s="119"/>
      <c r="M9" s="119"/>
      <c r="N9" s="119"/>
      <c r="O9" s="119"/>
    </row>
    <row r="10" spans="1:15" ht="120" customHeight="1" x14ac:dyDescent="0.4">
      <c r="A10" s="114" t="s">
        <v>15</v>
      </c>
      <c r="B10" s="114"/>
      <c r="C10" s="114"/>
      <c r="D10" s="114"/>
      <c r="E10" s="114"/>
      <c r="F10" s="120" t="s">
        <v>100</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1447</v>
      </c>
      <c r="H17" s="105"/>
      <c r="I17" s="12" t="s">
        <v>29</v>
      </c>
      <c r="J17" s="13"/>
      <c r="K17" s="11"/>
      <c r="L17" s="106">
        <v>955</v>
      </c>
      <c r="M17" s="106"/>
      <c r="N17" s="12" t="s">
        <v>29</v>
      </c>
      <c r="O17" s="13"/>
    </row>
    <row r="18" spans="1:15" ht="15.95" customHeight="1" x14ac:dyDescent="0.4">
      <c r="A18" s="107" t="s">
        <v>30</v>
      </c>
      <c r="B18" s="108"/>
      <c r="C18" s="108"/>
      <c r="D18" s="108"/>
      <c r="E18" s="109"/>
      <c r="F18" s="14"/>
      <c r="G18" s="110">
        <v>1447</v>
      </c>
      <c r="H18" s="110"/>
      <c r="I18" s="15" t="s">
        <v>29</v>
      </c>
      <c r="J18" s="16"/>
      <c r="K18" s="14"/>
      <c r="L18" s="111">
        <v>0</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t="s">
        <v>11</v>
      </c>
      <c r="C23" s="91" t="s">
        <v>42</v>
      </c>
      <c r="D23" s="92"/>
      <c r="E23" s="92"/>
      <c r="F23" s="92"/>
      <c r="G23" s="93"/>
      <c r="H23" s="22">
        <v>3</v>
      </c>
      <c r="I23" s="23" t="s">
        <v>43</v>
      </c>
      <c r="J23" s="24">
        <v>0.9</v>
      </c>
      <c r="K23" s="23" t="s">
        <v>43</v>
      </c>
      <c r="L23" s="24">
        <v>28.7</v>
      </c>
      <c r="M23" s="23" t="s">
        <v>43</v>
      </c>
      <c r="N23" s="24">
        <v>34.1</v>
      </c>
      <c r="O23" s="25" t="s">
        <v>43</v>
      </c>
    </row>
    <row r="24" spans="1:15" ht="15" customHeight="1" x14ac:dyDescent="0.4">
      <c r="A24" s="90"/>
      <c r="B24" s="21"/>
      <c r="C24" s="91" t="s">
        <v>44</v>
      </c>
      <c r="D24" s="92"/>
      <c r="E24" s="92"/>
      <c r="F24" s="92"/>
      <c r="G24" s="93"/>
      <c r="H24" s="22">
        <v>0</v>
      </c>
      <c r="I24" s="23" t="s">
        <v>43</v>
      </c>
      <c r="J24" s="24">
        <v>0</v>
      </c>
      <c r="K24" s="23" t="s">
        <v>43</v>
      </c>
      <c r="L24" s="24">
        <v>0</v>
      </c>
      <c r="M24" s="23" t="s">
        <v>43</v>
      </c>
      <c r="N24" s="24">
        <v>0</v>
      </c>
      <c r="O24" s="25" t="s">
        <v>43</v>
      </c>
    </row>
    <row r="25" spans="1:15" ht="15" customHeight="1" x14ac:dyDescent="0.4">
      <c r="A25" s="91" t="s">
        <v>45</v>
      </c>
      <c r="B25" s="92"/>
      <c r="C25" s="92"/>
      <c r="D25" s="92"/>
      <c r="E25" s="92"/>
      <c r="F25" s="92"/>
      <c r="G25" s="93"/>
      <c r="H25" s="26">
        <v>3</v>
      </c>
      <c r="I25" s="23" t="s">
        <v>43</v>
      </c>
      <c r="J25" s="27">
        <v>0</v>
      </c>
      <c r="K25" s="23" t="s">
        <v>43</v>
      </c>
      <c r="L25" s="27">
        <v>0</v>
      </c>
      <c r="M25" s="23" t="s">
        <v>43</v>
      </c>
      <c r="N25" s="27">
        <v>0</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6</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101</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102</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7" t="s">
        <v>0</v>
      </c>
      <c r="B1" s="123"/>
      <c r="C1" s="123"/>
      <c r="D1" s="123"/>
      <c r="E1" s="123"/>
      <c r="F1" s="123"/>
      <c r="G1" s="123"/>
      <c r="H1" s="123"/>
      <c r="I1" s="123"/>
      <c r="J1" s="123"/>
      <c r="K1" s="123"/>
      <c r="L1" s="123"/>
      <c r="M1" s="123"/>
      <c r="N1" s="123"/>
      <c r="O1" s="128"/>
    </row>
    <row r="2" spans="1:15" ht="15" customHeight="1" x14ac:dyDescent="0.4">
      <c r="A2" s="129"/>
      <c r="B2" s="130"/>
      <c r="C2" s="130"/>
      <c r="D2" s="130"/>
      <c r="E2" s="130"/>
      <c r="F2" s="130"/>
      <c r="G2" s="131"/>
      <c r="H2" s="131"/>
      <c r="I2" s="131"/>
      <c r="J2" s="131"/>
      <c r="K2" s="131"/>
      <c r="L2" s="131"/>
      <c r="M2" s="131"/>
      <c r="N2" s="131"/>
      <c r="O2" s="132"/>
    </row>
    <row r="3" spans="1:15" ht="15" customHeight="1" x14ac:dyDescent="0.4">
      <c r="A3" s="133"/>
      <c r="B3" s="134"/>
      <c r="C3" s="134"/>
      <c r="D3" s="134"/>
      <c r="E3" s="134"/>
      <c r="F3" s="134"/>
      <c r="G3" s="134"/>
      <c r="H3" s="134"/>
      <c r="I3" s="134"/>
      <c r="J3" s="134"/>
      <c r="K3" s="134"/>
      <c r="L3" s="134"/>
      <c r="M3" s="134"/>
      <c r="N3" s="134"/>
      <c r="O3" s="135"/>
    </row>
    <row r="4" spans="1:15" ht="15" customHeight="1" x14ac:dyDescent="0.4">
      <c r="A4" s="114" t="s">
        <v>1</v>
      </c>
      <c r="B4" s="114" t="s">
        <v>2</v>
      </c>
      <c r="C4" s="137" t="s">
        <v>103</v>
      </c>
      <c r="D4" s="137"/>
      <c r="E4" s="137"/>
      <c r="F4" s="137"/>
      <c r="G4" s="137"/>
      <c r="H4" s="116"/>
      <c r="I4" s="114" t="s">
        <v>4</v>
      </c>
      <c r="J4" s="137" t="s">
        <v>104</v>
      </c>
      <c r="K4" s="137"/>
      <c r="L4" s="137"/>
      <c r="M4" s="137"/>
      <c r="N4" s="137"/>
      <c r="O4" s="116"/>
    </row>
    <row r="5" spans="1:15" ht="15" customHeight="1" x14ac:dyDescent="0.4">
      <c r="A5" s="136"/>
      <c r="B5" s="136"/>
      <c r="C5" s="124" t="s">
        <v>6</v>
      </c>
      <c r="D5" s="124"/>
      <c r="E5" s="124"/>
      <c r="F5" s="124"/>
      <c r="G5" s="124"/>
      <c r="H5" s="138"/>
      <c r="I5" s="136"/>
      <c r="J5" s="124" t="s">
        <v>105</v>
      </c>
      <c r="K5" s="124"/>
      <c r="L5" s="124"/>
      <c r="M5" s="124"/>
      <c r="N5" s="124"/>
      <c r="O5" s="125"/>
    </row>
    <row r="6" spans="1:15" ht="15" customHeight="1" x14ac:dyDescent="0.4">
      <c r="A6" s="114" t="s">
        <v>8</v>
      </c>
      <c r="B6" s="114"/>
      <c r="C6" s="114"/>
      <c r="D6" s="114"/>
      <c r="E6" s="114"/>
      <c r="F6" s="114" t="s">
        <v>68</v>
      </c>
      <c r="G6" s="114"/>
      <c r="H6" s="114"/>
      <c r="I6" s="114"/>
      <c r="J6" s="114"/>
      <c r="K6" s="114"/>
      <c r="L6" s="114"/>
      <c r="M6" s="114"/>
      <c r="N6" s="114"/>
      <c r="O6" s="114"/>
    </row>
    <row r="7" spans="1:15" ht="30" customHeight="1" x14ac:dyDescent="0.4">
      <c r="A7" s="114" t="s">
        <v>10</v>
      </c>
      <c r="B7" s="114"/>
      <c r="C7" s="114"/>
      <c r="D7" s="114"/>
      <c r="E7" s="114"/>
      <c r="F7" s="2" t="s">
        <v>11</v>
      </c>
      <c r="G7" s="115" t="s">
        <v>12</v>
      </c>
      <c r="H7" s="116"/>
      <c r="I7" s="116"/>
      <c r="J7" s="116"/>
      <c r="K7" s="116"/>
      <c r="L7" s="116"/>
      <c r="M7" s="116"/>
      <c r="N7" s="116"/>
      <c r="O7" s="116"/>
    </row>
    <row r="8" spans="1:15" ht="30" customHeight="1" x14ac:dyDescent="0.4">
      <c r="A8" s="114"/>
      <c r="B8" s="114"/>
      <c r="C8" s="114"/>
      <c r="D8" s="114"/>
      <c r="E8" s="114"/>
      <c r="F8" s="3"/>
      <c r="G8" s="117" t="s">
        <v>13</v>
      </c>
      <c r="H8" s="118"/>
      <c r="I8" s="118"/>
      <c r="J8" s="118"/>
      <c r="K8" s="118"/>
      <c r="L8" s="118"/>
      <c r="M8" s="118"/>
      <c r="N8" s="118"/>
      <c r="O8" s="118"/>
    </row>
    <row r="9" spans="1:15" ht="30" customHeight="1" x14ac:dyDescent="0.4">
      <c r="A9" s="114"/>
      <c r="B9" s="114"/>
      <c r="C9" s="114"/>
      <c r="D9" s="114"/>
      <c r="E9" s="114"/>
      <c r="F9" s="4"/>
      <c r="G9" s="119" t="s">
        <v>14</v>
      </c>
      <c r="H9" s="119"/>
      <c r="I9" s="119"/>
      <c r="J9" s="119"/>
      <c r="K9" s="119"/>
      <c r="L9" s="119"/>
      <c r="M9" s="119"/>
      <c r="N9" s="119"/>
      <c r="O9" s="119"/>
    </row>
    <row r="10" spans="1:15" ht="120" customHeight="1" x14ac:dyDescent="0.4">
      <c r="A10" s="114" t="s">
        <v>15</v>
      </c>
      <c r="B10" s="114"/>
      <c r="C10" s="114"/>
      <c r="D10" s="114"/>
      <c r="E10" s="114"/>
      <c r="F10" s="120" t="s">
        <v>106</v>
      </c>
      <c r="G10" s="121"/>
      <c r="H10" s="121"/>
      <c r="I10" s="121"/>
      <c r="J10" s="121"/>
      <c r="K10" s="121"/>
      <c r="L10" s="121"/>
      <c r="M10" s="121"/>
      <c r="N10" s="121"/>
      <c r="O10" s="121"/>
    </row>
    <row r="11" spans="1:15" ht="15" customHeight="1" x14ac:dyDescent="0.4">
      <c r="A11" s="122"/>
      <c r="B11" s="123"/>
      <c r="C11" s="123"/>
      <c r="D11" s="123"/>
      <c r="E11" s="123"/>
      <c r="F11" s="123"/>
      <c r="G11" s="123"/>
      <c r="H11" s="123"/>
      <c r="I11" s="123"/>
      <c r="J11" s="123"/>
      <c r="K11" s="123"/>
      <c r="L11" s="123"/>
      <c r="M11" s="123"/>
      <c r="N11" s="123"/>
      <c r="O11" s="123"/>
    </row>
    <row r="12" spans="1:15" ht="15" customHeight="1" x14ac:dyDescent="0.4">
      <c r="A12" s="73" t="s">
        <v>17</v>
      </c>
      <c r="B12" s="74"/>
      <c r="C12" s="74"/>
      <c r="D12" s="74"/>
      <c r="E12" s="74"/>
      <c r="F12" s="74"/>
      <c r="G12" s="74"/>
      <c r="H12" s="74"/>
      <c r="I12" s="74"/>
      <c r="J12" s="74"/>
      <c r="K12" s="74"/>
      <c r="L12" s="74"/>
      <c r="M12" s="74"/>
      <c r="N12" s="74"/>
      <c r="O12" s="74"/>
    </row>
    <row r="13" spans="1:15" ht="15" customHeight="1" x14ac:dyDescent="0.4">
      <c r="A13" s="102" t="s">
        <v>18</v>
      </c>
      <c r="B13" s="103"/>
      <c r="C13" s="103"/>
      <c r="D13" s="103"/>
      <c r="E13" s="103"/>
      <c r="F13" s="103"/>
      <c r="G13" s="103"/>
      <c r="H13" s="103"/>
      <c r="I13" s="103"/>
      <c r="J13" s="103"/>
      <c r="K13" s="103"/>
      <c r="L13" s="103"/>
      <c r="M13" s="103"/>
      <c r="N13" s="103"/>
      <c r="O13" s="126"/>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112" t="s">
        <v>22</v>
      </c>
      <c r="O14" s="113"/>
    </row>
    <row r="15" spans="1:15" ht="15" customHeight="1" x14ac:dyDescent="0.4">
      <c r="A15" s="94" t="s">
        <v>23</v>
      </c>
      <c r="B15" s="95"/>
      <c r="C15" s="95"/>
      <c r="D15" s="95"/>
      <c r="E15" s="95"/>
      <c r="F15" s="95"/>
      <c r="G15" s="95"/>
      <c r="H15" s="95"/>
      <c r="I15" s="95"/>
      <c r="J15" s="95"/>
      <c r="K15" s="95"/>
      <c r="L15" s="95"/>
      <c r="M15" s="95"/>
      <c r="N15" s="95"/>
      <c r="O15" s="95"/>
    </row>
    <row r="16" spans="1:15" ht="15" customHeight="1" x14ac:dyDescent="0.4">
      <c r="A16" s="96" t="s">
        <v>24</v>
      </c>
      <c r="B16" s="97"/>
      <c r="C16" s="97"/>
      <c r="D16" s="97"/>
      <c r="E16" s="97"/>
      <c r="F16" s="98" t="s">
        <v>25</v>
      </c>
      <c r="G16" s="99"/>
      <c r="H16" s="8">
        <v>2017</v>
      </c>
      <c r="I16" s="9" t="s">
        <v>26</v>
      </c>
      <c r="J16" s="10"/>
      <c r="K16" s="99" t="s">
        <v>27</v>
      </c>
      <c r="L16" s="99"/>
      <c r="M16" s="8">
        <v>2020</v>
      </c>
      <c r="N16" s="9" t="s">
        <v>26</v>
      </c>
      <c r="O16" s="10"/>
    </row>
    <row r="17" spans="1:15" ht="15.95" customHeight="1" x14ac:dyDescent="0.4">
      <c r="A17" s="91" t="s">
        <v>28</v>
      </c>
      <c r="B17" s="92"/>
      <c r="C17" s="92"/>
      <c r="D17" s="92"/>
      <c r="E17" s="92"/>
      <c r="F17" s="11"/>
      <c r="G17" s="105">
        <v>11293</v>
      </c>
      <c r="H17" s="105"/>
      <c r="I17" s="12" t="s">
        <v>29</v>
      </c>
      <c r="J17" s="13"/>
      <c r="K17" s="11"/>
      <c r="L17" s="106">
        <v>10101</v>
      </c>
      <c r="M17" s="106"/>
      <c r="N17" s="12" t="s">
        <v>29</v>
      </c>
      <c r="O17" s="13"/>
    </row>
    <row r="18" spans="1:15" ht="15.95" customHeight="1" x14ac:dyDescent="0.4">
      <c r="A18" s="107" t="s">
        <v>30</v>
      </c>
      <c r="B18" s="108"/>
      <c r="C18" s="108"/>
      <c r="D18" s="108"/>
      <c r="E18" s="109"/>
      <c r="F18" s="14"/>
      <c r="G18" s="110">
        <v>11792</v>
      </c>
      <c r="H18" s="110"/>
      <c r="I18" s="15" t="s">
        <v>29</v>
      </c>
      <c r="J18" s="16"/>
      <c r="K18" s="14"/>
      <c r="L18" s="111">
        <v>10568</v>
      </c>
      <c r="M18" s="111"/>
      <c r="N18" s="15" t="s">
        <v>29</v>
      </c>
      <c r="O18" s="16"/>
    </row>
    <row r="19" spans="1:15" ht="15.95" customHeight="1" x14ac:dyDescent="0.4">
      <c r="A19" s="91" t="s">
        <v>31</v>
      </c>
      <c r="B19" s="92"/>
      <c r="C19" s="92"/>
      <c r="D19" s="92"/>
      <c r="E19" s="92"/>
      <c r="F19" s="92"/>
      <c r="G19" s="92"/>
      <c r="H19" s="92"/>
      <c r="I19" s="92"/>
      <c r="J19" s="92"/>
      <c r="K19" s="17"/>
      <c r="L19" s="100">
        <v>0</v>
      </c>
      <c r="M19" s="100"/>
      <c r="N19" s="15" t="s">
        <v>29</v>
      </c>
      <c r="O19" s="13"/>
    </row>
    <row r="20" spans="1:15" ht="15" customHeight="1" x14ac:dyDescent="0.4">
      <c r="A20" s="94" t="s">
        <v>32</v>
      </c>
      <c r="B20" s="95"/>
      <c r="C20" s="95"/>
      <c r="D20" s="95"/>
      <c r="E20" s="95"/>
      <c r="F20" s="95"/>
      <c r="G20" s="95"/>
      <c r="H20" s="95"/>
      <c r="I20" s="95"/>
      <c r="J20" s="95"/>
      <c r="K20" s="95"/>
      <c r="L20" s="95"/>
      <c r="M20" s="95"/>
      <c r="N20" s="95"/>
      <c r="O20" s="95"/>
    </row>
    <row r="21" spans="1:15" ht="15" customHeight="1" x14ac:dyDescent="0.4">
      <c r="A21" s="84" t="s">
        <v>24</v>
      </c>
      <c r="B21" s="85"/>
      <c r="C21" s="85"/>
      <c r="D21" s="85"/>
      <c r="E21" s="85"/>
      <c r="F21" s="85"/>
      <c r="G21" s="85"/>
      <c r="H21" s="84" t="s">
        <v>33</v>
      </c>
      <c r="I21" s="88"/>
      <c r="J21" s="84" t="s">
        <v>34</v>
      </c>
      <c r="K21" s="88"/>
      <c r="L21" s="84" t="s">
        <v>35</v>
      </c>
      <c r="M21" s="88"/>
      <c r="N21" s="84" t="s">
        <v>36</v>
      </c>
      <c r="O21" s="88"/>
    </row>
    <row r="22" spans="1:15" ht="12" x14ac:dyDescent="0.4">
      <c r="A22" s="86"/>
      <c r="B22" s="87"/>
      <c r="C22" s="87"/>
      <c r="D22" s="87"/>
      <c r="E22" s="87"/>
      <c r="F22" s="87"/>
      <c r="G22" s="87"/>
      <c r="H22" s="18" t="s">
        <v>37</v>
      </c>
      <c r="I22" s="19" t="s">
        <v>38</v>
      </c>
      <c r="J22" s="18" t="s">
        <v>39</v>
      </c>
      <c r="K22" s="19" t="s">
        <v>38</v>
      </c>
      <c r="L22" s="20" t="s">
        <v>40</v>
      </c>
      <c r="M22" s="19" t="s">
        <v>38</v>
      </c>
      <c r="N22" s="20" t="s">
        <v>37</v>
      </c>
      <c r="O22" s="19" t="s">
        <v>38</v>
      </c>
    </row>
    <row r="23" spans="1:15" ht="15" customHeight="1" x14ac:dyDescent="0.4">
      <c r="A23" s="89" t="s">
        <v>41</v>
      </c>
      <c r="B23" s="21"/>
      <c r="C23" s="91" t="s">
        <v>42</v>
      </c>
      <c r="D23" s="92"/>
      <c r="E23" s="92"/>
      <c r="F23" s="92"/>
      <c r="G23" s="93"/>
      <c r="H23" s="22">
        <v>0</v>
      </c>
      <c r="I23" s="23" t="s">
        <v>43</v>
      </c>
      <c r="J23" s="24">
        <v>0</v>
      </c>
      <c r="K23" s="23" t="s">
        <v>43</v>
      </c>
      <c r="L23" s="24">
        <v>0</v>
      </c>
      <c r="M23" s="23" t="s">
        <v>43</v>
      </c>
      <c r="N23" s="24">
        <v>0</v>
      </c>
      <c r="O23" s="25" t="s">
        <v>43</v>
      </c>
    </row>
    <row r="24" spans="1:15" ht="15" customHeight="1" x14ac:dyDescent="0.4">
      <c r="A24" s="90"/>
      <c r="B24" s="21" t="s">
        <v>11</v>
      </c>
      <c r="C24" s="91" t="s">
        <v>44</v>
      </c>
      <c r="D24" s="92"/>
      <c r="E24" s="92"/>
      <c r="F24" s="92"/>
      <c r="G24" s="93"/>
      <c r="H24" s="22">
        <v>3</v>
      </c>
      <c r="I24" s="23" t="s">
        <v>43</v>
      </c>
      <c r="J24" s="24">
        <v>-6.2</v>
      </c>
      <c r="K24" s="23" t="s">
        <v>43</v>
      </c>
      <c r="L24" s="24">
        <v>-3.2</v>
      </c>
      <c r="M24" s="23" t="s">
        <v>43</v>
      </c>
      <c r="N24" s="24">
        <v>-3.9</v>
      </c>
      <c r="O24" s="25" t="s">
        <v>43</v>
      </c>
    </row>
    <row r="25" spans="1:15" ht="15" customHeight="1" x14ac:dyDescent="0.4">
      <c r="A25" s="91" t="s">
        <v>45</v>
      </c>
      <c r="B25" s="92"/>
      <c r="C25" s="92"/>
      <c r="D25" s="92"/>
      <c r="E25" s="92"/>
      <c r="F25" s="92"/>
      <c r="G25" s="93"/>
      <c r="H25" s="26">
        <v>3</v>
      </c>
      <c r="I25" s="23" t="s">
        <v>43</v>
      </c>
      <c r="J25" s="27">
        <v>-5.9</v>
      </c>
      <c r="K25" s="23" t="s">
        <v>43</v>
      </c>
      <c r="L25" s="27">
        <v>-2.9</v>
      </c>
      <c r="M25" s="23" t="s">
        <v>43</v>
      </c>
      <c r="N25" s="27">
        <v>-4.0999999999999996</v>
      </c>
      <c r="O25" s="25" t="s">
        <v>43</v>
      </c>
    </row>
    <row r="26" spans="1:15" ht="15" customHeight="1" x14ac:dyDescent="0.4">
      <c r="A26" s="91" t="s">
        <v>46</v>
      </c>
      <c r="B26" s="92"/>
      <c r="C26" s="92"/>
      <c r="D26" s="92"/>
      <c r="E26" s="92"/>
      <c r="F26" s="92"/>
      <c r="G26" s="93"/>
      <c r="H26" s="26">
        <v>0</v>
      </c>
      <c r="I26" s="23" t="s">
        <v>43</v>
      </c>
      <c r="J26" s="27">
        <v>0</v>
      </c>
      <c r="K26" s="23" t="s">
        <v>43</v>
      </c>
      <c r="L26" s="27">
        <v>0</v>
      </c>
      <c r="M26" s="23" t="s">
        <v>43</v>
      </c>
      <c r="N26" s="27">
        <v>0</v>
      </c>
      <c r="O26" s="25" t="s">
        <v>43</v>
      </c>
    </row>
    <row r="27" spans="1:15" ht="15" customHeight="1" x14ac:dyDescent="0.4">
      <c r="A27" s="101" t="s">
        <v>47</v>
      </c>
      <c r="B27" s="101"/>
      <c r="C27" s="101"/>
      <c r="D27" s="101"/>
      <c r="E27" s="101"/>
      <c r="F27" s="101"/>
      <c r="G27" s="101"/>
      <c r="H27" s="101"/>
      <c r="I27" s="101"/>
      <c r="J27" s="101"/>
      <c r="K27" s="101"/>
      <c r="L27" s="101"/>
      <c r="M27" s="101"/>
      <c r="N27" s="101"/>
      <c r="O27" s="101"/>
    </row>
    <row r="28" spans="1:15" ht="15" customHeight="1" x14ac:dyDescent="0.4">
      <c r="A28" s="102" t="s">
        <v>48</v>
      </c>
      <c r="B28" s="103"/>
      <c r="C28" s="103"/>
      <c r="D28" s="103"/>
      <c r="E28" s="103"/>
      <c r="F28" s="103"/>
      <c r="G28" s="103"/>
      <c r="H28" s="28" t="s">
        <v>49</v>
      </c>
      <c r="I28" s="104" t="s">
        <v>87</v>
      </c>
      <c r="J28" s="104"/>
      <c r="K28" s="104"/>
      <c r="L28" s="104"/>
      <c r="M28" s="104"/>
      <c r="N28" s="104"/>
      <c r="O28" s="29" t="s">
        <v>50</v>
      </c>
    </row>
    <row r="29" spans="1:15" ht="15" customHeight="1" x14ac:dyDescent="0.4">
      <c r="A29" s="81" t="s">
        <v>51</v>
      </c>
      <c r="B29" s="82"/>
      <c r="C29" s="82"/>
      <c r="D29" s="82"/>
      <c r="E29" s="82"/>
      <c r="F29" s="82"/>
      <c r="G29" s="82"/>
      <c r="H29" s="82"/>
      <c r="I29" s="82"/>
      <c r="J29" s="82"/>
      <c r="K29" s="82"/>
      <c r="L29" s="82"/>
      <c r="M29" s="82"/>
      <c r="N29" s="82"/>
      <c r="O29" s="83"/>
    </row>
    <row r="30" spans="1:15" ht="90" customHeight="1" x14ac:dyDescent="0.4">
      <c r="A30" s="68" t="s">
        <v>6</v>
      </c>
      <c r="B30" s="69"/>
      <c r="C30" s="69"/>
      <c r="D30" s="69"/>
      <c r="E30" s="69"/>
      <c r="F30" s="69"/>
      <c r="G30" s="69"/>
      <c r="H30" s="69"/>
      <c r="I30" s="69"/>
      <c r="J30" s="69"/>
      <c r="K30" s="69"/>
      <c r="L30" s="69"/>
      <c r="M30" s="69"/>
      <c r="N30" s="69"/>
      <c r="O30" s="70"/>
    </row>
    <row r="31" spans="1:15" ht="12" x14ac:dyDescent="0.4">
      <c r="A31" s="71"/>
      <c r="B31" s="71"/>
      <c r="C31" s="71"/>
      <c r="D31" s="71"/>
      <c r="E31" s="71"/>
      <c r="F31" s="71"/>
      <c r="G31" s="71"/>
      <c r="H31" s="71"/>
      <c r="I31" s="71"/>
      <c r="J31" s="71"/>
      <c r="K31" s="71"/>
      <c r="L31" s="71"/>
      <c r="M31" s="71"/>
      <c r="N31" s="71"/>
      <c r="O31" s="71"/>
    </row>
    <row r="32" spans="1:15" ht="15" customHeight="1" x14ac:dyDescent="0.4">
      <c r="A32" s="72" t="s">
        <v>52</v>
      </c>
      <c r="B32" s="72"/>
      <c r="C32" s="72"/>
      <c r="D32" s="72"/>
      <c r="E32" s="72"/>
      <c r="F32" s="72"/>
      <c r="G32" s="72"/>
      <c r="H32" s="72"/>
      <c r="I32" s="72"/>
      <c r="J32" s="72"/>
      <c r="K32" s="72"/>
      <c r="L32" s="72"/>
      <c r="M32" s="72"/>
      <c r="N32" s="72"/>
      <c r="O32" s="72"/>
    </row>
    <row r="33" spans="1:15" ht="15" customHeight="1" x14ac:dyDescent="0.4">
      <c r="A33" s="73" t="s">
        <v>53</v>
      </c>
      <c r="B33" s="74"/>
      <c r="C33" s="74"/>
      <c r="D33" s="74"/>
      <c r="E33" s="74"/>
      <c r="F33" s="74"/>
      <c r="G33" s="74"/>
      <c r="H33" s="74"/>
      <c r="I33" s="74"/>
      <c r="J33" s="74"/>
      <c r="K33" s="74"/>
      <c r="L33" s="74"/>
      <c r="M33" s="74"/>
      <c r="N33" s="74"/>
      <c r="O33" s="74"/>
    </row>
    <row r="34" spans="1:15" ht="90" customHeight="1" x14ac:dyDescent="0.4">
      <c r="A34" s="75" t="s">
        <v>107</v>
      </c>
      <c r="B34" s="76"/>
      <c r="C34" s="76"/>
      <c r="D34" s="76"/>
      <c r="E34" s="76"/>
      <c r="F34" s="76"/>
      <c r="G34" s="76"/>
      <c r="H34" s="76"/>
      <c r="I34" s="76"/>
      <c r="J34" s="76"/>
      <c r="K34" s="76"/>
      <c r="L34" s="76"/>
      <c r="M34" s="76"/>
      <c r="N34" s="76"/>
      <c r="O34" s="77"/>
    </row>
    <row r="35" spans="1:15" ht="12" x14ac:dyDescent="0.4">
      <c r="A35" s="78" t="s">
        <v>6</v>
      </c>
      <c r="B35" s="79"/>
      <c r="C35" s="79"/>
      <c r="D35" s="79"/>
      <c r="E35" s="79"/>
      <c r="F35" s="79"/>
      <c r="G35" s="79"/>
      <c r="H35" s="79"/>
      <c r="I35" s="79"/>
      <c r="J35" s="79"/>
      <c r="K35" s="79"/>
      <c r="L35" s="79"/>
      <c r="M35" s="79"/>
      <c r="N35" s="79"/>
      <c r="O35" s="80"/>
    </row>
    <row r="36" spans="1:15" s="30" customFormat="1" ht="12" x14ac:dyDescent="0.4">
      <c r="A36" s="60" t="s">
        <v>56</v>
      </c>
      <c r="B36" s="60"/>
      <c r="C36" s="60"/>
      <c r="D36" s="60"/>
      <c r="E36" s="60"/>
      <c r="F36" s="60"/>
      <c r="G36" s="60"/>
      <c r="H36" s="60"/>
      <c r="I36" s="60"/>
      <c r="J36" s="60"/>
      <c r="K36" s="60"/>
      <c r="L36" s="60"/>
      <c r="M36" s="60"/>
      <c r="N36" s="60"/>
      <c r="O36" s="60"/>
    </row>
    <row r="37" spans="1:15" s="30" customFormat="1" ht="90" customHeight="1" x14ac:dyDescent="0.4">
      <c r="A37" s="61" t="s">
        <v>108</v>
      </c>
      <c r="B37" s="62"/>
      <c r="C37" s="62"/>
      <c r="D37" s="62"/>
      <c r="E37" s="62"/>
      <c r="F37" s="62"/>
      <c r="G37" s="62"/>
      <c r="H37" s="62"/>
      <c r="I37" s="62"/>
      <c r="J37" s="62"/>
      <c r="K37" s="62"/>
      <c r="L37" s="62"/>
      <c r="M37" s="62"/>
      <c r="N37" s="62"/>
      <c r="O37" s="63"/>
    </row>
    <row r="38" spans="1:15" s="30" customFormat="1" ht="12" x14ac:dyDescent="0.4">
      <c r="A38" s="64" t="s">
        <v>6</v>
      </c>
      <c r="B38" s="65"/>
      <c r="C38" s="65"/>
      <c r="D38" s="65"/>
      <c r="E38" s="65"/>
      <c r="F38" s="65"/>
      <c r="G38" s="65"/>
      <c r="H38" s="65"/>
      <c r="I38" s="65"/>
      <c r="J38" s="65"/>
      <c r="K38" s="65"/>
      <c r="L38" s="65"/>
      <c r="M38" s="65"/>
      <c r="N38" s="65"/>
      <c r="O38" s="66"/>
    </row>
    <row r="39" spans="1:15" ht="12" x14ac:dyDescent="0.4">
      <c r="A39" s="67"/>
      <c r="B39" s="67"/>
      <c r="C39" s="67"/>
      <c r="D39" s="67"/>
      <c r="E39" s="67"/>
      <c r="F39" s="67"/>
      <c r="G39" s="67"/>
      <c r="H39" s="67"/>
      <c r="I39" s="67"/>
      <c r="J39" s="67"/>
      <c r="K39" s="67"/>
      <c r="L39" s="67"/>
      <c r="M39" s="67"/>
      <c r="N39" s="67"/>
      <c r="O39" s="67"/>
    </row>
  </sheetData>
  <mergeCells count="58">
    <mergeCell ref="J5:O5"/>
    <mergeCell ref="A12:O12"/>
    <mergeCell ref="A13:O13"/>
    <mergeCell ref="A1:O1"/>
    <mergeCell ref="A2:O3"/>
    <mergeCell ref="A4:A5"/>
    <mergeCell ref="B4:B5"/>
    <mergeCell ref="C4:H4"/>
    <mergeCell ref="I4:I5"/>
    <mergeCell ref="J4:O4"/>
    <mergeCell ref="C5:H5"/>
    <mergeCell ref="A18:E18"/>
    <mergeCell ref="G18:H18"/>
    <mergeCell ref="L18:M18"/>
    <mergeCell ref="N14:O14"/>
    <mergeCell ref="A6:E6"/>
    <mergeCell ref="F6:O6"/>
    <mergeCell ref="A7:E9"/>
    <mergeCell ref="G7:O7"/>
    <mergeCell ref="G8:O8"/>
    <mergeCell ref="G9:O9"/>
    <mergeCell ref="A10:E10"/>
    <mergeCell ref="F10:O10"/>
    <mergeCell ref="A11:O11"/>
    <mergeCell ref="A19:J19"/>
    <mergeCell ref="L19:M19"/>
    <mergeCell ref="A26:G26"/>
    <mergeCell ref="A27:O27"/>
    <mergeCell ref="A28:G28"/>
    <mergeCell ref="I28:N28"/>
    <mergeCell ref="A20:O20"/>
    <mergeCell ref="A15:O15"/>
    <mergeCell ref="A16:E16"/>
    <mergeCell ref="F16:G16"/>
    <mergeCell ref="K16:L16"/>
    <mergeCell ref="A17:E17"/>
    <mergeCell ref="G17:H17"/>
    <mergeCell ref="L17:M17"/>
    <mergeCell ref="A29:O29"/>
    <mergeCell ref="A21:G22"/>
    <mergeCell ref="H21:I21"/>
    <mergeCell ref="J21:K21"/>
    <mergeCell ref="L21:M21"/>
    <mergeCell ref="N21:O21"/>
    <mergeCell ref="A23:A24"/>
    <mergeCell ref="C23:G23"/>
    <mergeCell ref="C24:G24"/>
    <mergeCell ref="A25:G25"/>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1</vt:i4>
      </vt:variant>
    </vt:vector>
  </HeadingPairs>
  <TitlesOfParts>
    <vt:vector size="78" baseType="lpstr">
      <vt:lpstr>目次</vt:lpstr>
      <vt:lpstr>（宗）在日本南ﾌﾟﾚｽﾋﾞﾃﾘｱﾝﾐｯｼｮﾝ</vt:lpstr>
      <vt:lpstr>堺ＬＮＧ株式会社</vt:lpstr>
      <vt:lpstr>堺化学工業株式会社</vt:lpstr>
      <vt:lpstr>堺市</vt:lpstr>
      <vt:lpstr>株式会社堺ニチアス</vt:lpstr>
      <vt:lpstr>株式会社　サカイ引越センター</vt:lpstr>
      <vt:lpstr>サカエトランスポ－ト株式会社</vt:lpstr>
      <vt:lpstr>阪本薬品工業株式会社</vt:lpstr>
      <vt:lpstr>佐川急便株式会社</vt:lpstr>
      <vt:lpstr>櫻島埠頭株式会社</vt:lpstr>
      <vt:lpstr>株式会社サニクリーン近畿</vt:lpstr>
      <vt:lpstr>ザ・パック株式会社</vt:lpstr>
      <vt:lpstr>サムテック株式会社</vt:lpstr>
      <vt:lpstr>沢井製薬株式会社</vt:lpstr>
      <vt:lpstr>三栄源エフ・エフ・アイ株式会社</vt:lpstr>
      <vt:lpstr>国立研究開発法人産業技術総合研究所</vt:lpstr>
      <vt:lpstr>サンスター株式会社</vt:lpstr>
      <vt:lpstr>サントリースピリッツ株式会社</vt:lpstr>
      <vt:lpstr>山陽自動車運送株式会社</vt:lpstr>
      <vt:lpstr>三洋電機株式会社</vt:lpstr>
      <vt:lpstr>株式会社サンロックオーヨド</vt:lpstr>
      <vt:lpstr>ＧＨＳ株式会社　大阪ホテル事業所</vt:lpstr>
      <vt:lpstr>Ｇライオン・レントオール株式会社</vt:lpstr>
      <vt:lpstr>ＪＦＥコンテイナー（株）堺工場</vt:lpstr>
      <vt:lpstr>ＪＦＥ継手株式会社</vt:lpstr>
      <vt:lpstr>株式会社ジェイテクト</vt:lpstr>
      <vt:lpstr>ジェイフィルム(株)大阪工場</vt:lpstr>
      <vt:lpstr>塩野義製薬株式会社</vt:lpstr>
      <vt:lpstr>敷島製パン㈱ </vt:lpstr>
      <vt:lpstr>株式会社　システム</vt:lpstr>
      <vt:lpstr>株式会社　資生堂　大阪工場</vt:lpstr>
      <vt:lpstr>株式会社 シマノ</vt:lpstr>
      <vt:lpstr>シャープ株式会社</vt:lpstr>
      <vt:lpstr>株式会社ジャパンビバレッジ</vt:lpstr>
      <vt:lpstr>ｼﾞｬﾊﾟﾝﾘｱﾙｴｽﾃｲﾄ投資法人</vt:lpstr>
      <vt:lpstr>㈱ 昭  建 大阪アスコン工場</vt:lpstr>
      <vt:lpstr>学校法人常翔学園</vt:lpstr>
      <vt:lpstr>昭和化工株式会社</vt:lpstr>
      <vt:lpstr>昭和精工株式会社</vt:lpstr>
      <vt:lpstr>昭和電工株式会社　堺事業所</vt:lpstr>
      <vt:lpstr>地方独立行政法人市立吹田市民病院</vt:lpstr>
      <vt:lpstr>新関西製鐵株式会社　</vt:lpstr>
      <vt:lpstr>新興化学工業株式会社</vt:lpstr>
      <vt:lpstr>神鋼鋼線工業株式会社二色浜事業所</vt:lpstr>
      <vt:lpstr>神鋼鋼線ステンレス株式会社</vt:lpstr>
      <vt:lpstr>日本製鉄株式会社</vt:lpstr>
      <vt:lpstr>新日本工機株式会社</vt:lpstr>
      <vt:lpstr>新日本理化株式会社</vt:lpstr>
      <vt:lpstr>宗教法人　真如苑</vt:lpstr>
      <vt:lpstr>スイスホテル大阪南海株式会社</vt:lpstr>
      <vt:lpstr>吹田市</vt:lpstr>
      <vt:lpstr>ｽｶｲﾜｰｸｽﾌｨﾙﾀｰｿﾘｭｰｼｮﾝｽﾞｼﾞｬﾊﾟﾝ㈱</vt:lpstr>
      <vt:lpstr>ステラケミファ株式会社</vt:lpstr>
      <vt:lpstr>住友化学株式会社</vt:lpstr>
      <vt:lpstr>住友ゴム工業株式会社泉大津工場</vt:lpstr>
      <vt:lpstr>住友商事株式会社</vt:lpstr>
      <vt:lpstr>住友生命保険相互会社</vt:lpstr>
      <vt:lpstr>住友電気工業株式会社</vt:lpstr>
      <vt:lpstr>住友電工ファインポリマー株式会社</vt:lpstr>
      <vt:lpstr>一般財団法人　住友病院</vt:lpstr>
      <vt:lpstr>社会医療法人　生長会</vt:lpstr>
      <vt:lpstr>西濃運輸株式会社</vt:lpstr>
      <vt:lpstr>セイノースーパーエクスプレス株式会社</vt:lpstr>
      <vt:lpstr>積水ハウス株式会社</vt:lpstr>
      <vt:lpstr>積水ﾊｳｽ梅田ｵﾍﾟﾚｰｼｮﾝ株式会社</vt:lpstr>
      <vt:lpstr>セコム株式会社</vt:lpstr>
      <vt:lpstr>摂津市</vt:lpstr>
      <vt:lpstr>株式会社セブン－イレブン・ジャパン</vt:lpstr>
      <vt:lpstr>セントラル硝子株式会社</vt:lpstr>
      <vt:lpstr>株式会社セントラル・コールド・ストレージ</vt:lpstr>
      <vt:lpstr>船場ｾﾝﾀｰﾋﾞﾙ区分所有者会</vt:lpstr>
      <vt:lpstr>千里朝日阪急ビル管理株式会社</vt:lpstr>
      <vt:lpstr>綜合警備保障株式会社</vt:lpstr>
      <vt:lpstr>独立行政法人造幣局</vt:lpstr>
      <vt:lpstr>株式会社ソフト99オートサービス</vt:lpstr>
      <vt:lpstr>損害保険ジャパン株式会社</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2022-05-10T06:33:38Z</dcterms:created>
  <dcterms:modified xsi:type="dcterms:W3CDTF">2022-05-18T08:59:00Z</dcterms:modified>
</cp:coreProperties>
</file>