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131" r:id="rId1"/>
    <sheet name="アートコーポレーション(株)" sheetId="2" r:id="rId2"/>
    <sheet name="株式会社IDCフロンティア" sheetId="3" r:id="rId3"/>
    <sheet name="株式会社　アクティオ" sheetId="4" r:id="rId4"/>
    <sheet name="アクティビア・プロパティーズ投資法人" sheetId="5" r:id="rId5"/>
    <sheet name="株式会社ｱｺﾞｰﾗ・ﾎﾃﾙﾏﾈｼﾞﾒﾝﾄ堺" sheetId="6" r:id="rId6"/>
    <sheet name="公益財団法人　浅香山病院" sheetId="7" r:id="rId7"/>
    <sheet name="株式会社　浅野歯車工作所" sheetId="8" r:id="rId8"/>
    <sheet name="アサヒ飲料販売株式会社" sheetId="9" r:id="rId9"/>
    <sheet name="朝日ウッドテック株式会社" sheetId="10" r:id="rId10"/>
    <sheet name="朝日加工株式会社" sheetId="11" r:id="rId11"/>
    <sheet name="旭精工株式会社" sheetId="12" r:id="rId12"/>
    <sheet name="アサヒセイレン株式会社" sheetId="13" r:id="rId13"/>
    <sheet name="朝日鋳工株式会社" sheetId="14" r:id="rId14"/>
    <sheet name="アサヒビール株式会社吹田工場" sheetId="15" r:id="rId15"/>
    <sheet name="株式会社朝日プリンテック" sheetId="16" r:id="rId16"/>
    <sheet name="朝日放送ｸﾞﾙｰﾌﾟﾎｰﾙﾃﾞｨﾝｸﾞｽ株式会社" sheetId="17" r:id="rId17"/>
    <sheet name="アジア太平洋トレードセンター株式会社" sheetId="18" r:id="rId18"/>
    <sheet name="安治川鉄工株式会社" sheetId="19" r:id="rId19"/>
    <sheet name="味の素冷凍食品株式会社" sheetId="20" r:id="rId20"/>
    <sheet name="芦森工業株式会社" sheetId="21" r:id="rId21"/>
    <sheet name="株式会社アスト中本" sheetId="22" r:id="rId22"/>
    <sheet name="あべのキューズタウン管理組合" sheetId="23" r:id="rId23"/>
    <sheet name="あべのベルタ管理組合施設部会" sheetId="24" r:id="rId24"/>
    <sheet name="株式会社天辻鋼球製作所" sheetId="25" r:id="rId25"/>
    <sheet name="荒川化学工業株式会社" sheetId="26" r:id="rId26"/>
    <sheet name="荒木運輸株式会社" sheetId="27" r:id="rId27"/>
    <sheet name="飯田繊工株式会社" sheetId="28" r:id="rId28"/>
    <sheet name="イオンモール株式会社" sheetId="29" r:id="rId29"/>
    <sheet name="池田市" sheetId="30" r:id="rId30"/>
    <sheet name="池藤織布株式会社" sheetId="31" r:id="rId31"/>
    <sheet name="泉大津市" sheetId="32" r:id="rId32"/>
    <sheet name="泉佐野市" sheetId="33" r:id="rId33"/>
    <sheet name="泉佐野市田尻町清掃施設組合" sheetId="34" r:id="rId34"/>
    <sheet name="和泉市" sheetId="35" r:id="rId35"/>
    <sheet name="イズミヤ株式会社" sheetId="36" r:id="rId36"/>
    <sheet name="株式会社伊藤園" sheetId="37" r:id="rId37"/>
    <sheet name="株式会社イトーキ" sheetId="38" r:id="rId38"/>
    <sheet name="株式会社イトーヨーカ堂" sheetId="39" r:id="rId39"/>
    <sheet name="井上軸受工業株式会社" sheetId="40" r:id="rId40"/>
    <sheet name="茨木市" sheetId="41" r:id="rId41"/>
    <sheet name="植田アルマイト工業株式会社" sheetId="42" r:id="rId42"/>
    <sheet name="宇部興産株式会社　堺工場" sheetId="43" r:id="rId43"/>
    <sheet name="梅田運輸倉庫株式会社" sheetId="44" r:id="rId44"/>
    <sheet name="株式会社エイエイエスケータリング" sheetId="45" r:id="rId45"/>
    <sheet name="株式会社 エイブル" sheetId="46" r:id="rId46"/>
    <sheet name="株式会社エーアンドエー大阪" sheetId="47" r:id="rId47"/>
    <sheet name="株式会社エクセディ" sheetId="48" r:id="rId48"/>
    <sheet name="株式会社　エスラインギフ" sheetId="49" r:id="rId49"/>
    <sheet name="ＮＴＮ株式会社 金剛製作所" sheetId="50" r:id="rId50"/>
    <sheet name="ｴﾇ･ﾃｨ･ﾃｨ･ｺﾐｭﾆｹｰｼｮﾝｽﾞ株式会社" sheetId="51" r:id="rId51"/>
    <sheet name="㈱NTTﾃﾞｰﾀ" sheetId="52" r:id="rId52"/>
    <sheet name="株式会社ＮＴＴドコモ" sheetId="53" r:id="rId53"/>
    <sheet name="（株）ＮＴＴﾌｨｰﾙﾄﾞﾃｸﾉ" sheetId="54" r:id="rId54"/>
    <sheet name="株式会社ｴﾌﾍﾞｰｶﾘｰｺｰﾎﾟﾚｰｼｮﾝ" sheetId="55" r:id="rId55"/>
    <sheet name="MSD株式会社" sheetId="56" r:id="rId56"/>
    <sheet name="ＭＧＣフィルシート(株)大阪工場" sheetId="57" r:id="rId57"/>
    <sheet name="株式会社ＭＢＳメディアホールディングス" sheetId="58" r:id="rId58"/>
    <sheet name="尾家産業株式会社" sheetId="59" r:id="rId59"/>
    <sheet name="王子コンテナー株式会社" sheetId="60" r:id="rId60"/>
    <sheet name="王子ﾏﾃﾘｱ株式会社大阪工場" sheetId="61" r:id="rId61"/>
    <sheet name="株式会社オーアンドケー" sheetId="62" r:id="rId62"/>
    <sheet name="オー・エー・ピー熱供給株式会社" sheetId="63" r:id="rId63"/>
    <sheet name="オーエム工業株式会社" sheetId="64" r:id="rId64"/>
    <sheet name="オー・エム・ビル管理株式会社" sheetId="65" r:id="rId65"/>
    <sheet name="株式会社オークワ" sheetId="66" r:id="rId66"/>
    <sheet name="学校法人大阪医科薬科大学" sheetId="67" r:id="rId67"/>
    <sheet name="大阪いずみ市民生活協同組合" sheetId="68" r:id="rId68"/>
    <sheet name="大阪運輸倉庫株式会社" sheetId="69" r:id="rId69"/>
    <sheet name="管理者　大阪市街地開発㈱" sheetId="70" r:id="rId70"/>
    <sheet name="大阪市街地開発株式会社 " sheetId="71" r:id="rId71"/>
    <sheet name="大阪駅前第4ビル運営協議会" sheetId="72" r:id="rId72"/>
    <sheet name="大阪駅前第３ﾋﾞﾙ管理者　区分所有者協議会" sheetId="73" r:id="rId73"/>
    <sheet name="大阪エネルギーサービス株式会社" sheetId="74" r:id="rId74"/>
    <sheet name="学校法人 大阪学院大学" sheetId="75" r:id="rId75"/>
    <sheet name="大阪ガス株式会社" sheetId="76" r:id="rId76"/>
    <sheet name="大阪ガスケミカル株式会社" sheetId="77" r:id="rId77"/>
    <sheet name="大阪ガス都市開発株式会社" sheetId="78" r:id="rId78"/>
    <sheet name="国立大学法人大阪教育大学" sheetId="79" r:id="rId79"/>
    <sheet name="大阪空港交通株式会社" sheetId="80" r:id="rId80"/>
    <sheet name="大阪広域水道企業団" sheetId="81" r:id="rId81"/>
    <sheet name="大阪合同庁舎第２・４号館所管庁" sheetId="82" r:id="rId82"/>
    <sheet name="大阪国税局" sheetId="83" r:id="rId83"/>
    <sheet name="(地独）大阪産業技術研究所" sheetId="84" r:id="rId84"/>
    <sheet name="学校法人　大阪産業大学" sheetId="85" r:id="rId85"/>
    <sheet name="大阪市" sheetId="86" r:id="rId86"/>
    <sheet name="大阪市街地開発株式会社" sheetId="87" r:id="rId87"/>
    <sheet name="学校法人大阪歯科大学" sheetId="88" r:id="rId88"/>
    <sheet name="株式会社大阪シティドーム" sheetId="89" r:id="rId89"/>
    <sheet name="大阪精工株式会社" sheetId="90" r:id="rId90"/>
    <sheet name="大阪製紙株式会社" sheetId="91" r:id="rId91"/>
    <sheet name="大阪製鐵株式会社" sheetId="92" r:id="rId92"/>
    <sheet name="大阪染工株式会社" sheetId="93" r:id="rId93"/>
    <sheet name="大阪ターミナルビル株式会社" sheetId="94" r:id="rId94"/>
    <sheet name="国立大学法人大阪大学" sheetId="95" r:id="rId95"/>
    <sheet name="大阪地下街株式会社" sheetId="96" r:id="rId96"/>
    <sheet name="大阪地区開発株式会社" sheetId="97" r:id="rId97"/>
    <sheet name="大阪中央ダイカスト株式会社" sheetId="98" r:id="rId98"/>
    <sheet name="学校法人　大阪電気通信大学" sheetId="99" r:id="rId99"/>
    <sheet name="大阪トヨタ自動車株式会社" sheetId="100" r:id="rId100"/>
    <sheet name="大阪トヨペット株式会社" sheetId="101" r:id="rId101"/>
    <sheet name="大阪中西金属株式会社" sheetId="102" r:id="rId102"/>
    <sheet name="株式会社大阪鉛錫精錬所" sheetId="103" r:id="rId103"/>
    <sheet name="大阪西運送株式会社" sheetId="104" r:id="rId104"/>
    <sheet name="株式会社大阪西物流" sheetId="105" r:id="rId105"/>
    <sheet name="株式会社大阪螺子製作所" sheetId="106" r:id="rId106"/>
    <sheet name="生活協同組合おおさかパルコープ" sheetId="107" r:id="rId107"/>
    <sheet name="大阪ヒルトン株式会社" sheetId="108" r:id="rId108"/>
    <sheet name="大阪府" sheetId="109" r:id="rId109"/>
    <sheet name="地方独立行政法人大阪府立病院機構" sheetId="110" r:id="rId110"/>
    <sheet name="大阪マツダ販売株式会社" sheetId="111" r:id="rId111"/>
    <sheet name="大阪臨海熱供給株式会社" sheetId="112" r:id="rId112"/>
    <sheet name="独立行政法人　労働者健康安全機構　大阪労災病院" sheetId="113" r:id="rId113"/>
    <sheet name="株式会社オージス総研" sheetId="114" r:id="rId114"/>
    <sheet name="株式会社　大塚商会" sheetId="115" r:id="rId115"/>
    <sheet name="株式会社　大西" sheetId="116" r:id="rId116"/>
    <sheet name="大林道路株式会社" sheetId="117" r:id="rId117"/>
    <sheet name="岡村製油株式会社" sheetId="118" r:id="rId118"/>
    <sheet name="岡山県貨物運送株式会社" sheetId="119" r:id="rId119"/>
    <sheet name="奥村機械株式会社" sheetId="120" r:id="rId120"/>
    <sheet name="奥本製粉株式会社" sheetId="121" r:id="rId121"/>
    <sheet name="小野薬品工業株式会社" sheetId="122" r:id="rId122"/>
    <sheet name="オリエンタル酵母工業株式会社" sheetId="123" r:id="rId123"/>
    <sheet name="オリヱント化学工業株式会社" sheetId="124" r:id="rId124"/>
    <sheet name="オリックス自動車株式会社" sheetId="125" r:id="rId125"/>
    <sheet name="オリックス生命保険株式会社" sheetId="126" r:id="rId126"/>
    <sheet name="オリックス・ホテルマネジメント株式会社" sheetId="127" r:id="rId127"/>
    <sheet name="オリックスレンタカー関西株式会社" sheetId="128" r:id="rId128"/>
    <sheet name="ｵﾘﾝﾊﾟｽﾒﾃﾞｨｶﾙｻｲｴﾝｽ販売（株）" sheetId="129" r:id="rId129"/>
    <sheet name="社会福祉法人恩賜財団済生会支部" sheetId="130" r:id="rId130"/>
  </sheets>
  <definedNames>
    <definedName name="_xlnm.Print_Area" localSheetId="0">目次!$A$1:$F$136</definedName>
  </definedNames>
  <calcPr calcId="162913"/>
</workbook>
</file>

<file path=xl/calcChain.xml><?xml version="1.0" encoding="utf-8"?>
<calcChain xmlns="http://schemas.openxmlformats.org/spreadsheetml/2006/main">
  <c r="E135" i="131" l="1"/>
  <c r="E7" i="131"/>
  <c r="E8" i="131"/>
  <c r="E9" i="131"/>
  <c r="E10" i="131"/>
  <c r="E11" i="131"/>
  <c r="E12" i="131"/>
  <c r="E13" i="131"/>
  <c r="E14" i="131"/>
  <c r="E15" i="131"/>
  <c r="E16" i="131"/>
  <c r="E17" i="131"/>
  <c r="E18" i="131"/>
  <c r="E19" i="131"/>
  <c r="E20" i="131"/>
  <c r="E21" i="131"/>
  <c r="E22" i="131"/>
  <c r="E23" i="131"/>
  <c r="E24" i="131"/>
  <c r="E25" i="131"/>
  <c r="E26" i="131"/>
  <c r="E27" i="131"/>
  <c r="E28" i="131"/>
  <c r="E29" i="131"/>
  <c r="E30" i="131"/>
  <c r="E31" i="131"/>
  <c r="E32" i="131"/>
  <c r="E33" i="131"/>
  <c r="E34" i="131"/>
  <c r="E35" i="131"/>
  <c r="E36" i="131"/>
  <c r="E37" i="131"/>
  <c r="E38" i="131"/>
  <c r="E39" i="131"/>
  <c r="E40" i="131"/>
  <c r="E41" i="131"/>
  <c r="E42" i="131"/>
  <c r="E43" i="131"/>
  <c r="E44" i="131"/>
  <c r="E45" i="131"/>
  <c r="E46" i="131"/>
  <c r="E47" i="131"/>
  <c r="E48" i="131"/>
  <c r="E49" i="131"/>
  <c r="E50" i="131"/>
  <c r="E51" i="131"/>
  <c r="E52" i="131"/>
  <c r="E53" i="131"/>
  <c r="E54" i="131"/>
  <c r="E55" i="131"/>
  <c r="E56" i="131"/>
  <c r="E57" i="131"/>
  <c r="E58" i="131"/>
  <c r="E59" i="131"/>
  <c r="E60" i="131"/>
  <c r="E61" i="131"/>
  <c r="E62" i="131"/>
  <c r="E63" i="131"/>
  <c r="E64" i="131"/>
  <c r="E65" i="131"/>
  <c r="E66" i="131"/>
  <c r="E67" i="131"/>
  <c r="E68" i="131"/>
  <c r="E69" i="131"/>
  <c r="E70" i="131"/>
  <c r="E71" i="131"/>
  <c r="E72" i="131"/>
  <c r="E73" i="131"/>
  <c r="E74" i="131"/>
  <c r="E75" i="131"/>
  <c r="E76" i="131"/>
  <c r="E77" i="131"/>
  <c r="E78" i="131"/>
  <c r="E79" i="131"/>
  <c r="E80" i="131"/>
  <c r="E81" i="131"/>
  <c r="E82" i="131"/>
  <c r="E83" i="131"/>
  <c r="E84" i="131"/>
  <c r="E85" i="131"/>
  <c r="E86" i="131"/>
  <c r="E87" i="131"/>
  <c r="E88" i="131"/>
  <c r="E89" i="131"/>
  <c r="E90" i="131"/>
  <c r="E91" i="131"/>
  <c r="E92" i="131"/>
  <c r="E93" i="131"/>
  <c r="E94" i="131"/>
  <c r="E95" i="131"/>
  <c r="E96" i="131"/>
  <c r="E97" i="131"/>
  <c r="E98" i="131"/>
  <c r="E99" i="131"/>
  <c r="E100" i="131"/>
  <c r="E101" i="131"/>
  <c r="E102" i="131"/>
  <c r="E103" i="131"/>
  <c r="E104" i="131"/>
  <c r="E105" i="131"/>
  <c r="E106" i="131"/>
  <c r="E107" i="131"/>
  <c r="E108" i="131"/>
  <c r="E109" i="131"/>
  <c r="E110" i="131"/>
  <c r="E111" i="131"/>
  <c r="E112" i="131"/>
  <c r="E113" i="131"/>
  <c r="E114" i="131"/>
  <c r="E115" i="131"/>
  <c r="E116" i="131"/>
  <c r="E117" i="131"/>
  <c r="E118" i="131"/>
  <c r="E119" i="131"/>
  <c r="E120" i="131"/>
  <c r="E121" i="131"/>
  <c r="E122" i="131"/>
  <c r="E123" i="131"/>
  <c r="E124" i="131"/>
  <c r="E125" i="131"/>
  <c r="E126" i="131"/>
  <c r="E127" i="131"/>
  <c r="E128" i="131"/>
  <c r="E129" i="131"/>
  <c r="E130" i="131"/>
  <c r="E131" i="131"/>
  <c r="E132" i="131"/>
  <c r="E133" i="131"/>
  <c r="E134" i="131"/>
  <c r="D4" i="131"/>
  <c r="E3" i="131" s="1"/>
</calcChain>
</file>

<file path=xl/sharedStrings.xml><?xml version="1.0" encoding="utf-8"?>
<sst xmlns="http://schemas.openxmlformats.org/spreadsheetml/2006/main" count="11632" uniqueCount="1021">
  <si>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</si>
  <si>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</si>
  <si>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</si>
  <si>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大阪府大阪市中央区城見1-2-27</t>
  </si>
  <si>
    <t>氏名</t>
    <rPh sb="0" eb="2">
      <t>シメイ</t>
    </rPh>
    <phoneticPr fontId="4"/>
  </si>
  <si>
    <t>アートコーポレーション(株)</t>
  </si>
  <si>
    <t xml:space="preserve">クリスタルタワー16Ｆ </t>
  </si>
  <si>
    <t>代表取締役　寺田　政登</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</si>
  <si>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</si>
  <si>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</si>
  <si>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</si>
  <si>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</si>
  <si>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</si>
  <si>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</si>
  <si>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</si>
  <si>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</si>
  <si>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【引越事業】引越及びそれに付帯する各種役務の提供に関する事業　　　【輸入車販売事業】車輌のメンテナンスに関する事業　　
【国内物流事業】国内におけるトラック輸送に関する事業　　　　　　　　</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</si>
  <si>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</si>
  <si>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</si>
  <si>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</si>
  <si>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</si>
  <si>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</si>
  <si>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</si>
  <si>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</si>
  <si>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</si>
  <si>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</si>
  <si>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</si>
  <si>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</si>
  <si>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</si>
  <si>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</si>
  <si>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</si>
  <si>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</si>
  <si>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</si>
  <si>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</si>
  <si>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</si>
  <si>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</si>
  <si>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</si>
  <si>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</si>
  <si>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</si>
  <si>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</si>
  <si>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</si>
  <si>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</si>
  <si>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</si>
  <si>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</si>
  <si>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</si>
  <si>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</si>
  <si>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</si>
  <si>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</si>
  <si>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</si>
  <si>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</si>
  <si>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売上高</t>
  </si>
  <si>
    <t>）</t>
    <phoneticPr fontId="4"/>
  </si>
  <si>
    <t>　　（温室効果ガス排出量と密接な関係を持つ値を複数設定した場合の設定方法）</t>
    <phoneticPr fontId="4"/>
  </si>
  <si>
    <t>当社は専ら引越部門を中心に事業活動を行っており毎年106%の事業拡大（売上高）を計画しております。売上高で原単位ベースの目標削減を掲げさせていただきました。</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</si>
  <si>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</si>
  <si>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</si>
  <si>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自動車からの温室効果ガスの排出を削減する為、年式13年以上の車両98台を廃棄し、代替・新規購入にて燃費基準達成車を71台購入し、エコドライブ及び効率化輸送（デジタコ導入）により、CO2の削減を図ります。</t>
  </si>
  <si>
    <t/>
  </si>
  <si>
    <t>(2)推進体制</t>
    <phoneticPr fontId="4"/>
  </si>
  <si>
    <t>１、引越部門では燃料費の削減を掲げ、輸送の効率化及びアイドリングストップ等を推進する。
２、排ガス規制による代替及び増車は燃費の良い車輌を積極的に導入していきます。
３、輸送の効率化を図る為に高効率車輌の導入を検討をしていきます。
４、燃費の使用実態を毎月算出して開示、燃料費削減の指標にする。</t>
  </si>
  <si>
    <t>東京都千代田区内幸町2丁目1-6</t>
  </si>
  <si>
    <t>株式会社IDCフロンティア</t>
  </si>
  <si>
    <t>代表取締役社長　　鈴木　勝久</t>
  </si>
  <si>
    <t>40インターネット附随サービス業</t>
  </si>
  <si>
    <t>クラウドコンピューティング事業 ・ データセンター事業
　首都圏、東日本、西日本で大規模データセンターを運用し、ネットワークセキュリティや運用監視を含む高品質のデータセンターソリューション、クラウドコンピューティングおよびストレージサービスを提供。</t>
  </si>
  <si>
    <t>サーバ電力（UPS電力）</t>
  </si>
  <si>
    <t>昨年に引き続き照明の減灯、エレベータの運転制限、空調機保守・運転管理の徹底と水噴霧装置の最適運用で電気量削減に努め、選択した原単位ベース目標で7.1％削減できた。
特に2020年度は空調機の運転時間を確認し、空調機のオーバーホール作業を実施し、圧縮機及び周辺電装部品の交換を行ったため、来年度以降も効率的な運用が可能と見込む。</t>
  </si>
  <si>
    <t>　データセンターオペレーション本部長（推進責任者）
　　　　　　　｜
　　　　　運用1部部長（統括マネジャー）
　　　　　　　｜-----------------------テクニカルアドバイザー（エネルギー管理士）
　　　　　　推進者（エネルギー管理士、管理員）</t>
  </si>
  <si>
    <t>東京都中央区日本橋３－１２－２</t>
  </si>
  <si>
    <t>株式会社　アクティオ</t>
  </si>
  <si>
    <t>朝日ビルヂング７Ｆ</t>
  </si>
  <si>
    <t>代表取締役　小沼　直人</t>
  </si>
  <si>
    <t>70物品賃貸業</t>
  </si>
  <si>
    <t>建設機械のレンタル、リース等</t>
  </si>
  <si>
    <t>レンタル売上</t>
  </si>
  <si>
    <t>・古いディーゼル車を廃車し、新しい車への代替を推進している。</t>
  </si>
  <si>
    <t>温暖化対策を効果的に推進する為に責任者、担当者を選定、設置し、社内会議の際に話合いの場を設けマニュアルを作成し各部所に教育、指導を行っていく。</t>
  </si>
  <si>
    <t>東京都渋谷区道玄坂一丁目21 番1 号</t>
  </si>
  <si>
    <t>アクティビア・プロパティーズ投資法人</t>
  </si>
  <si>
    <t>渋谷ソラスタ18階</t>
  </si>
  <si>
    <t>執行役員　佐藤 一志</t>
  </si>
  <si>
    <t>69不動産賃貸業・管理業</t>
  </si>
  <si>
    <t>資産を主として特定資産に対する投資として運用する。</t>
  </si>
  <si>
    <t>稼働床面積</t>
  </si>
  <si>
    <t>各物件の共用部・専有部の照明LED化工事の実施、大阪中之島ビルでの一部空調の更新工事や個別空調化工事を実施することでエネルギー使用量や温室効果ガスの排出量を削減。
今後も削減に資する工事を行うことで温室効果ガスの削減に努めてまいります。</t>
  </si>
  <si>
    <t>エネルギー管理統括者を筆頭に、各事業所のアセットマネジメント担当者が主となり、各プロパティ・マネジメント会社と協働して高効率機器の導入・テナントへの節電対策への協力依頼等を進めます。</t>
  </si>
  <si>
    <t>大阪府堺市堺区戎島町四丁45番地の1</t>
  </si>
  <si>
    <t>株式会社ｱｺﾞｰﾗ・ﾎﾃﾙﾏﾈｼﾞﾒﾝﾄ堺</t>
  </si>
  <si>
    <t>代表取締役　ｸｫｯｸ・ｹﾞｲﾘｰ・ﾔﾝ・ｸｴﾝ</t>
  </si>
  <si>
    <t>75宿泊業</t>
  </si>
  <si>
    <t>ホテル業（客室241室、レストラン4店舗、宴会場17室）、テナント業（賃貸事務所・店舗）、時間・月極貸し駐車場を営んでいる。</t>
  </si>
  <si>
    <t>1.2020年度はコロナ禍の影響によりホテル営業状況が大きく減少し温室効果ガスが削減になった。　　　　　　2.温室効果ガス削減実施対策→①営業部分のみの空調運転・照明点灯、運転時間短縮　②ｴﾚﾍﾞｰﾀｰ・ｴｽｶﾚｰﾀｰの運転台数の削減　③厨房等の冷蔵庫・冷凍庫の保管食材を極力まとめ運転台数の削減　④地下駐車場の給・排気ﾌｧﾝの運転台数の削減、運転時間短縮　⑤LED照明の導入　⑥2020年12月末でﾍﾙｽｸﾗﾌﾞ休止。</t>
  </si>
  <si>
    <t>3.平準化対策→①電力ﾋﾟｰｸ時ﾀｰﾎﾞ冷凍機からｶﾞｽ冷温水発生器に切替②昼間のｴﾚﾍﾞｰﾀｰ・ｴｽｶﾚｰﾀｰ、給排気ﾌｧﾝ運転台数削減③厨房等冷蔵・冷凍機運転台数削減④ﾍﾙｽｸﾗﾌﾞ休止。</t>
  </si>
  <si>
    <t>1.月1回、各部門の電気・水道・ｶﾞｽ使用量を報告し増加部門の原因調査及び改善を行っている。　2.週1回の部門責任者会議で当月部門使用量見込を報告し増加が見込まれる部門に注意喚起及び対策を依頼している。　3.厨房機器、客室電化製品購入時、ｴｱｺﾝ更新時は極力ﾄｯﾌﾟﾗﾝﾅｰ製品を導入している。</t>
  </si>
  <si>
    <t>大阪府堺市堺区今池町3丁3番16号</t>
  </si>
  <si>
    <t>公益財団法人　浅香山病院</t>
  </si>
  <si>
    <t>理事長　髙橋　明</t>
  </si>
  <si>
    <t>83医療業</t>
  </si>
  <si>
    <t>医療業</t>
  </si>
  <si>
    <t>エネルギーの可視化を用いて総合エネルギー管理を行う専門業者による給湯・空調機器等を負荷に応じて最適利用を行う手法を取り入れエネルギー削減を行った。</t>
  </si>
  <si>
    <t>省エネ推進委員会の設置により、各部署から委員を選出して、啓蒙及びラウンドを行っている。また、省エネに関する企画・相談等においては委員長の承認を行う体制となっている。</t>
  </si>
  <si>
    <t>大阪府大阪狭山市東池尻４丁目</t>
  </si>
  <si>
    <t>株式会社　浅野歯車工作所</t>
  </si>
  <si>
    <t>1402番地の1</t>
  </si>
  <si>
    <t>取締役社長　藤田　一</t>
  </si>
  <si>
    <t>31輸送用機械器具製造業</t>
  </si>
  <si>
    <t>輸送機器の歯車・アクスルの設計から製造までの事業活動を行っております。</t>
  </si>
  <si>
    <t>19年4月重油暖房機６台撤去による重油消費量減、および19年12月２号連続ガス浸炭炉停止によるガス消費量および電力量減により、19年度に実施した効果が今年度も得られ排出量が低減につながった。</t>
  </si>
  <si>
    <t>当社は、環境マネジメントシステムISO14001を認証取得しており取締役社長を推進体制の長とし月一回、環境委員会を開催し省エネ活動を進めております。</t>
  </si>
  <si>
    <t>東京都台東区上野7-12-14</t>
  </si>
  <si>
    <t>アサヒ飲料販売株式会社</t>
  </si>
  <si>
    <t>住友不動産上野ビル4号館6階</t>
  </si>
  <si>
    <t>代表取締役社長　遠藤玄一郎</t>
  </si>
  <si>
    <t>52飲食料品卸売業</t>
  </si>
  <si>
    <t>主に自動販売機による清涼飲料水の販売を行っている。営業拠点は全国で28支店3営業所あり、うち大阪府内では７支店で営業活動を行っている。</t>
  </si>
  <si>
    <t>年度内にて15台（うちトラック10台）の新車入替を実施し、積極的に低公車両の導入を図った。</t>
  </si>
  <si>
    <t>アサヒグループとして、『環境ビジョン2020』を策定し、「低炭素社会の構築」「循環型社会の構築」「生物多様性の保全」「自然の恵みの啓発」という4つのテーマを柱として、環境の課題に対して積極的に取り組み、持続可能な社会の実現に貢献することに取り組むこととしております。
社内での啓蒙活動と意識向上を図ります。</t>
  </si>
  <si>
    <t>大阪府大阪市中央区南本町4-5-10</t>
  </si>
  <si>
    <t>朝日ウッドテック株式会社</t>
  </si>
  <si>
    <t>代表取締役社長　海堀 哲也</t>
  </si>
  <si>
    <t>12木材・木製品製造業（家具を除く）</t>
  </si>
  <si>
    <t>主に住宅内装用の木質建材（床材・階段他）の製造・販売を行っています。大阪府内には本社が大阪市中央区に、生産拠点が忠岡町、岸和田市、和泉市にあります。</t>
  </si>
  <si>
    <t>出荷㎥数</t>
  </si>
  <si>
    <t>2020年度は基準年度に対し、CO2排出量は11％減少しました。これはコロナ禍により大幅に出荷㎥が落ち込み、工場稼働時間が縮小したことに起因します。原単位ベースでの削減率は基準年度に対し悪化しています。原因として「住宅着工戸数の減少から生産量が減少し、更にコロナ禍が追い打ちをかけたため、忠岡工場の木屑焚きボイラーで焚く木粉が不足し、必要な蒸気を補うため都市ガスボイラーの稼働が増加。結果、基準年度比で都市ガス使用比率が150％増加した」このことが原単位を悪化させている、大きな要因と思われます。</t>
  </si>
  <si>
    <t>全社統括環境管理責任者の下、各部署との連携を強化し、エネルギー使用量(原単位)の削減活動を管理・支援していきます。</t>
  </si>
  <si>
    <t>大阪府大阪市中央区南本町1-8-14</t>
  </si>
  <si>
    <t>朝日加工株式会社</t>
  </si>
  <si>
    <t>代表取締役社長   小河原 正幸</t>
  </si>
  <si>
    <t>11繊維工業</t>
  </si>
  <si>
    <t>各種繊維製品の染色、防水、漂白、縫製及びこれに付帯する加工販売、ならびに環境・省エネ機器、繊維機器、合成加工機器ならびに付属品、部分品の製造販売を行っており、大阪府内に工場が1ヶ所ある。</t>
  </si>
  <si>
    <t>生産数量</t>
  </si>
  <si>
    <t>2020年度はコロナ禍の影響を受け、生産数量が大幅に減ってしまった。このため、エネルギー使用量も激減したことが影響し、温室効果ガス排出量も大幅に減少した。</t>
  </si>
  <si>
    <t>2020年1月よりボイラー設備を新規設備に変えたことでボイラー効率が改善されたと思われる。</t>
  </si>
  <si>
    <t>省エネ委員会（工場長＋部門長代理＋工務部長＋工務スタッフ）１回／月次は2017年度をもって終了し、
2018年度より省エネルギーも含めた工場設備投資のあり方を決める設備投資委員会（社長・常務・工場長・工務部長・製造部長）として再発足し全社的な意見を反映させ従来の小粒な省エネ対策から会社役員が参画することで大規模なエネルギー対策の立案が可能となり更にエネルギー消費の主たる場所である製造ラインに近い組織にした。
又、製造課ごとの生産工場ＰＪでは４Ｍすべてにかかわることをテーマとして活動させている。</t>
  </si>
  <si>
    <t>大阪府堺市西区鳳東町</t>
  </si>
  <si>
    <t>旭精工株式会社</t>
  </si>
  <si>
    <t>6丁570番地1</t>
  </si>
  <si>
    <t>代表取締役社長　前田　繁幸</t>
  </si>
  <si>
    <t>24金属製品製造業</t>
  </si>
  <si>
    <t>インサート軸受ユニット、エアークラッチ・ブレーキ、
直線運動機器の開発・製造・販売を行っています。
全国に本社・工場と9事業所があり、
大阪府には本社・工場と1事業所があります。</t>
  </si>
  <si>
    <t>ベアリング付加価値生産高</t>
  </si>
  <si>
    <t>ベアリング付加価値生産高とは、売価変動を受けにくい単価を基準とした生産高から材料費や
外注費等の外部費用を除いたもの</t>
  </si>
  <si>
    <t>2020年度においては、温室効果ガス排出量は基準年度を下回る数値となりましたが、
削減率は0.9%と目標値に及ばない結果となりました。
前年に引き続き材料費の値上げによりベアリング付加価値生産高が下落したにも関わらず、
温室効果ガス排出量が削減されている事から、世界情勢により雇用調整や機械稼働時間の
短縮を行った事が大きな要因と考えられます。他にも保全会議等の生産効率向上活動や一部照明を
LED化した事も結果に繋がったと思われます。</t>
  </si>
  <si>
    <t>環境マネジメントシステム（ISO事務局）での活動</t>
  </si>
  <si>
    <t>大阪府八尾市太田9丁目37番地</t>
  </si>
  <si>
    <t>アサヒセイレン株式会社</t>
  </si>
  <si>
    <t>代表取締役　谷山佳史</t>
  </si>
  <si>
    <t>23非鉄金属製造業</t>
  </si>
  <si>
    <t>アルミニウム鋳物およびダイカスト用などの合金地金（再生塊）の製造・販売、製鋼用フラックス（アルミ灰）の製造・販売、またアルミニウムスクラップの転売などの事業活動を実施し、「アルミニウムリサイクル総合メーカー」として、再生を通じて資源（人・もの・金・情報・時間）を守る心をつなげることにより、お客様と社会への貢献を目指している。</t>
  </si>
  <si>
    <t>Ａｌ二次合金地金製造に関与する生産数量</t>
  </si>
  <si>
    <t>新型コロナウイルスの影響により、2020年4～8月にかけ生産数量が減少し、連続操業ができなくなった。また近年ゲリラ豪雨の影響により原材料の水濡れが頻繁に発生し、材料の乾燥(水の蒸発)に伴うエネルギー使用量の増加が目立つ状況であった。今後は生産性の向上および材料の水濡れ対策などを進め、エネルギー原単位の低減を目指していく。</t>
  </si>
  <si>
    <t>ISO14001をﾍﾞｰｽとした環境改善（地球温暖化防止）活動を毎年実施しています。毎月開催される環境委員会にて対策実施事項及び課題の実施状況を環境管理責任者は評価し、1回/年実施するマネジメントレビュー（ｴﾈﾙｷﾞｰ管理統括者（環境管理統括者）である専務を中心に開催）、環境改善活動を報告し、対策事項が順調に進捗されているか課題は何かを定期的にレビューし、省エネルギー対策の充実を行っています。</t>
  </si>
  <si>
    <t>大阪府堺市西区鳳東町6-616</t>
  </si>
  <si>
    <t>朝日鋳工株式会社</t>
  </si>
  <si>
    <t>代表取締役　平山　理</t>
  </si>
  <si>
    <t>22鉄鋼業</t>
  </si>
  <si>
    <t>水道用ダクタイル鋳鉄異形管の製造及び販売。鋳造、加工、塗装、梱包及び出荷まで行う。</t>
  </si>
  <si>
    <t>生産量</t>
  </si>
  <si>
    <t>生産量が多いと効率よく生産できるが、少ないと最低限必要な固定エネルギーの占める割合が大きくなり、効率が悪くなる。基準年度以降、生産量が減少していることにより、効率よく生産できる機会がなく、種々の省エネ活動を行っているが、削減率を達成する事は出来ていない。</t>
  </si>
  <si>
    <t>工場長を委員長、エネルギー管理員を事務局とし、省エネ対策委員会を設けている。委員会では、全従業員への省エネ教育、改善活動、省エネ設備導入検討などを行う。委員会での活動内容は、社長への報告、社内掲示などにより、会社全体での意識向上に努めている。</t>
  </si>
  <si>
    <t>今後も一層の環境配慮活動の実施、省エネルギー型設備への代替を進め、目標とする基準年度比3%削減の達成に努める。</t>
  </si>
  <si>
    <t>大阪府吹田市西の庄町1番45号</t>
  </si>
  <si>
    <t>アサヒビール株式会社吹田工場</t>
  </si>
  <si>
    <t>統括工場長　笹本　武志</t>
  </si>
  <si>
    <t>10飲料・たばこ・飼料製造業</t>
  </si>
  <si>
    <t>ビール・清涼飲料水製造業</t>
  </si>
  <si>
    <t>製造量</t>
  </si>
  <si>
    <t>新型コロナウイルスの影響等で生産量が減少したことで、生産量の多少に関わらず使用される固定エネルギー分（ＣＩＰ、照明、空調、換気など）の割合が上昇した。また、生産量の減少に伴いコジェネレーションシステムの稼働時間が減少したため、削減目標の3％以上改善が果たせなかった。</t>
  </si>
  <si>
    <t>当社はエネルギー使用合理化に関する全体計画を作成し、計画的に推進しています。さらに定期的な省エネルギー委員会開催による省エネルギー推進も実施しております。また、ISO14001（環境マネジメントシステム）の認証取得後、継続的に維持しております。今後も本取組みを継続していく予定です。</t>
  </si>
  <si>
    <t>東京都中央区築地5-3-2</t>
  </si>
  <si>
    <t>株式会社朝日プリンテック</t>
  </si>
  <si>
    <t>代表取締役　尾形　俊三</t>
  </si>
  <si>
    <t>15印刷・同関連業</t>
  </si>
  <si>
    <t>主に日刊新聞（朝日新聞）の印刷並びに梱包をおこなっています。</t>
  </si>
  <si>
    <t>２０１９年度の下期に冷温水機冷却水ポンプをINV化しました。その削減効果が２０１９年度は下期のみに対し、２０２０年度は１年間恩恵を受ける事ができたので、更なる削減に繋がったと思われる。
また、建物内の照明のLED化がかなり進んだ事が、電気使用量の削減に繋がった。</t>
  </si>
  <si>
    <t>環境委員会、事務局会議を定期的に開催しＩＳＯ１４００１環境マネジメントシステムを確実に運用する現体制を継続していきます。</t>
  </si>
  <si>
    <t>大阪市福島区福島1-1-30</t>
  </si>
  <si>
    <t>朝日放送ｸﾞﾙｰﾌﾟﾎｰﾙﾃﾞｨﾝｸﾞｽ株式会社</t>
  </si>
  <si>
    <t>代表取締役社長　　沖中　進</t>
  </si>
  <si>
    <t>38放送業</t>
  </si>
  <si>
    <t>　放送法による基幹放送事業および一般放送事業　他</t>
  </si>
  <si>
    <t>建物延べ床面積</t>
  </si>
  <si>
    <t>空調設定温度について、平成22年度より継続して管理強化により適正な温度の維持に努めました。照明設備についても、事務エリアの調光照度設定を下げ、照明器具の一部をLED器具と取替える等の対応を実施しました。空調用熱源機器については、ガス式熱源機器と、よりエネルギー効率の良い電気式熱源機器との併用運転を行い、ガス使用量を削減しました。また設備全般について、各施設の使用状況を把握し、不要な機器は停止するよう努めました。</t>
  </si>
  <si>
    <t>『エネルギー管理標準』に定める総務局長を委員長とする【省エネルギー推進委員会】をエネルギー管理員、総務部責任者、施設管理委託会社責任者等で構成し、日常管理の徹底と効率的運用に努めています。</t>
  </si>
  <si>
    <t>大阪市住之江区南港北2丁目1番10号</t>
  </si>
  <si>
    <t>アジア太平洋トレードセンター株式会社</t>
  </si>
  <si>
    <t>代表取締役社長　木村　繁</t>
  </si>
  <si>
    <t>複合商業施設ビルの管理・運営（飲食・物販店舗、事務所、展示場、駐車場）</t>
  </si>
  <si>
    <t>ファンコイルユニット更新及びLED照明化によりエネルギー削減を継続的に実施する。</t>
  </si>
  <si>
    <t>全社的に省エネを推進し、排出量の抑制を図る。（推進体制については「省エネ法」の規定ならびに経済産業省の指導に基づく。）</t>
  </si>
  <si>
    <t>大阪市西淀川区竹島4-11-88</t>
  </si>
  <si>
    <t>安治川鉄工株式会社</t>
  </si>
  <si>
    <t>代表取締役社長  吉田 秀喜</t>
  </si>
  <si>
    <t>溶融亜鉛鍍金業を行っており、製品には送電線鉄塔、道路関係(標識柱、遮音壁柱)、建築関係の鉄骨材、一般鋼材等をめっきしております。</t>
  </si>
  <si>
    <t>大阪工場生産重量</t>
  </si>
  <si>
    <t>生産設備の老朽化が進み、ライントラブル等操業時間内での停機による生産効率の低下でエネルギーの効率も悪くなっている。2020年度は基準年と比較して生産量は減っているが、新たに亜鉛回収設備を設置、稼働しており、エネルギー使用量が増えた。前年に引き続き工場照明のLED化、バッテリーフォークリフトの導入、省エネタイプのコンプレッサー導入など実施し、排出量削減に取り組んでいる。</t>
  </si>
  <si>
    <t>取締役を委員長として4回/年の委員会の開催と、年度目標、実施項目、使用量の削減、教育について実施する予定であったが実施できなかった。今後は実施していく予定。</t>
  </si>
  <si>
    <t>東京都中央区銀座7丁目14番13号</t>
  </si>
  <si>
    <t>味の素冷凍食品株式会社</t>
  </si>
  <si>
    <t>日土地銀座ビル</t>
  </si>
  <si>
    <t>黒崎　正吉</t>
  </si>
  <si>
    <t>9食料品製造業</t>
  </si>
  <si>
    <t>冷凍食品の製造・販売を行っており、大阪府には冷凍米飯の製造（ピラフ、炒飯）を行う大阪工場と、販売を行う西日本支社がある。</t>
  </si>
  <si>
    <t>18年度：蛍光灯球からLED球へ取替え中心に実行エネルギー削減効果は低迷。
19年度：Ｒ22冷媒、冷凍冷蔵倉庫設備自然冷媒化を一部実施。
20年度：残りのＲ22冷媒、冷凍冷蔵倉庫設備自然冷媒化を推進。</t>
  </si>
  <si>
    <t xml:space="preserve">①全社にてISO14001のPDCAサイクルを継続運用し、環境保全活動を進めています。
②生産本部として、省ｴﾈ部会活動を通じて省ｴﾈ設備の更新・導入の省ｴﾈ推進(空運転時間削減対策、廃ｻﾗﾀﾞ油の燃料再利用検討、高効率設備更新等)
③大阪工場では、毎月の環境保全推進委員会で計画の進捗報告と改善案の検討を行っています。
④全社にてSDGsプロジェクトを立ち上げ、その中で冷凍・冷蔵設備の脱フロン化、ボイラー更新時の燃料転換による温室効果ガス削減を継続していきます。
</t>
  </si>
  <si>
    <t>大阪府摂津市千里丘7-11-61</t>
  </si>
  <si>
    <t>芦森工業株式会社</t>
  </si>
  <si>
    <t>取締役社長　鷲根成行</t>
  </si>
  <si>
    <t>自動車用シートベルト・エアバッグ、各種産業用繊維資材、消防用ホース・消火栓ホース、管路補修材の製造</t>
  </si>
  <si>
    <t>本社・大阪工場はｴｱｺﾝ電力使用量が約40％を占めている。2020年度も省ｴﾈ効果の大きい対策として空調室内機50台の洗浄や老朽業務用ｴｱｺﾝ4台を省ｴﾈﾀｲﾌﾟへの更新及び蛍光灯530本と水銀灯10灯、誘導灯20本をLEDへ更新し、その他、夏場のｴｱｺﾝ設定温度の管理を徹底したことによりｴﾈﾙｷﾞｰ使用量を削減した。なお、2020年度は新型ｺﾛﾅの影響で設備稼働減よることもある程度関係している。2020年度のCO2排出量についてはCO2排出係数減で更にCO2排出量を削減し基準を達成することができた。</t>
  </si>
  <si>
    <t>2017年10月から電力供給業者を変更した。当時の変更理由は単価の安い電力供給業者及び数年後のCO2排出係数減の両方を検討した結果によるものである。</t>
  </si>
  <si>
    <t>毎年度、三ヶ年計画を策定し環境ISOの手法を用いCO2排出削減目標を立てながら環境管理部門である安全環境部が主管となってエネルギー使用量の削減に取り組んでいる。</t>
  </si>
  <si>
    <t>平準化対策は一部で三交替を実施している。しかし働き方改革法も考慮し、生産性を短時間で向上する工夫も検討中。また、待機電力使用量の大きい樹脂成形機を練読運転にて平準化対策を極力実施する体制にしている。</t>
  </si>
  <si>
    <t>堺市中区小阪西町1番1号</t>
  </si>
  <si>
    <t>株式会社アスト中本</t>
  </si>
  <si>
    <t>代表取締役　中本　吉則</t>
  </si>
  <si>
    <t>①一般貨物自動車運送事業・貨物利用運送事業　②倉庫業　③通関業</t>
  </si>
  <si>
    <t>エネルギー総使用量は前年から微増という状況で推移しています。計画値との乖離要因としては、事業規模が拡大し、新規顧客並びに既存顧客の貨物量が大幅に増加しています。これによりトラック車輌の増車、倉庫設備として定温倉庫の増設などを前期に実施し、総じてエネルギーの使用量が増えました。新型コロナウイルスによる影響はほとんどありません。</t>
  </si>
  <si>
    <t>このような状況下ではありますが、トラック車輌においては、アイドリングストップ等のエコドライブ活動を継続し、1台当りの燃料消費量を抑えて行きます。また倉庫における節電対策として、更なる照明機器のＬＥＤ化等を推進を継続して行きます。しかしながら業務の増加には、追いついておりません。</t>
  </si>
  <si>
    <t>大阪府大阪市阿倍野区</t>
  </si>
  <si>
    <t>あべのキューズタウン管理組合</t>
  </si>
  <si>
    <t>阿倍野筋1-6-1</t>
  </si>
  <si>
    <t>　理事長　藪内　優典</t>
  </si>
  <si>
    <t>56各種商品小売業</t>
  </si>
  <si>
    <t>あべのキューズタウン管理組合は、区分所有者によって結成され、建物の管理、運営を行っている。</t>
  </si>
  <si>
    <t>照明（間引き及びLED化）・空調（設定温度変更）等中長期計画にみた年間目標に準じ排出量の削減を図ります。</t>
  </si>
  <si>
    <t>主な取り組みとして、省エネルギーの推進、CO2の削減に関しての中長期計画書を作成した。</t>
  </si>
  <si>
    <t>大阪市阿倍野区阿倍野筋</t>
  </si>
  <si>
    <t>あべのベルタ管理組合施設部会</t>
  </si>
  <si>
    <t>　　　　　　　　3-10-1-100</t>
  </si>
  <si>
    <t>施設委員長　溝江　愼治郎</t>
  </si>
  <si>
    <t>95その他のサービス業</t>
  </si>
  <si>
    <t>物販、飲食、事務所、スポーツのビル内共同運営</t>
  </si>
  <si>
    <t>床面積</t>
  </si>
  <si>
    <t>コロナ過でもあり、空調機を運転しても、ＯＡは100％導入するようにしているためあまり省エネにはならず結果あまり削減はできていないようです。</t>
  </si>
  <si>
    <t>前期同様に、大規模修繕工事が入っているため、省エネをお願いしていますが、工程上、無理をするところもあるため、今年度も、コロナ等、省エネよりも事故を未然に防ぐ方に注力していますので、推進体制は昨年度とは同じですが、省エネ管理は少しゆるめになっております。</t>
  </si>
  <si>
    <t>大阪府門真市上野口町1-1</t>
  </si>
  <si>
    <t>株式会社天辻鋼球製作所</t>
  </si>
  <si>
    <t>代表取締役社長 篠本 正美</t>
  </si>
  <si>
    <t>転がり軸受用鋼球、各種金属球、各種非金属球の製造及び販売</t>
  </si>
  <si>
    <t>大阪府内の工場の生産金額</t>
  </si>
  <si>
    <t>第2年度はコロナの影響により、生産が減少。エネルギー使用量も減少しCO2総排出量は減少したが、高付加価値品の生産減少や生産効率の悪化に伴い原単位も悪化し、大幅未達となった。第3年度は、生産状況も回復傾向となり、工場内の一部建屋のLED化や空調の更新を実施し、温室効果ガス削減を目指すも目標値には達しなかった。</t>
  </si>
  <si>
    <t>・当社は、環境マネジメントシステムを導入し、温暖化対策を含む環境問題について、継続的な改善に取り組んでいます。
・全部署の代表が参加する環境管理委員会を定期的に開催し、温暖化ガス排出状況、削減取組み状況を確認しています。</t>
  </si>
  <si>
    <t>大阪市中央区平野町１－３－７</t>
  </si>
  <si>
    <t>荒川化学工業株式会社</t>
  </si>
  <si>
    <t>代表取締役社長　　宇根 高司</t>
  </si>
  <si>
    <t>16化学工業</t>
  </si>
  <si>
    <t>主に、製紙用薬品、インキ・塗料・粘接着剤用樹脂の製造および販売を行っており、全国で６工場と６ヶ所の営業拠点が有ります。大阪府内には、大阪工場（研究所を含む）、本社 が所在しています。
鴫野倉庫は、平成２３年度より使用していないため、除外しています。
方玉寮（独身寮）は住居なので、対象外とします。</t>
  </si>
  <si>
    <t>2018年度；2017年度比で、CO2は7.8%減少している。種々の省エネ施策も実施中で削減率の向上に取り組んでいく。
2019年度；2017度比で、CO2は10.9%減少している。種々の省エネ施策も実施中で削減率の向上に取り組んでいく。
2020年度；CO2は2017度対比26.5%減少している。種々の省エネ施策に加え、生産量の減少もあり、目標を大幅に上回る実績となった。</t>
  </si>
  <si>
    <t>全社ISO14001を取得し温暖化対策に取り組んでいる。</t>
  </si>
  <si>
    <t xml:space="preserve">省エネ法に基づく省エネ推進体制として、本社の品質環境保安室を事務局とし、各事業所に１名ずつの担当者を置き、３ヶ月ごとに対策の進捗状況を収集し管理を行っており、本体制を継続していきます。
</t>
  </si>
  <si>
    <t>大阪府大阪市西淀川区中島2-7-48</t>
  </si>
  <si>
    <t>荒木運輸株式会社</t>
  </si>
  <si>
    <t>代表取締役社長　荒木　靖郎</t>
  </si>
  <si>
    <t>常温、低温、冷凍商品の輸送及び保管、通関業。</t>
  </si>
  <si>
    <t xml:space="preserve">
当社は運輸業、倉庫業を中心に事業活動を行っており、消費燃料および消費電力をベースに排出量を算出して平成32年度（2020年度）、大阪府内において温室効果ガスを３％（排出量ベース）削減する目標を掲げました。              
</t>
  </si>
  <si>
    <t>車両の動態管理システムを利用して速度超過やエンジン回転数オーバーの管理をタイムリーに行い効果があった。</t>
  </si>
  <si>
    <t>社内にてアイドリング回数/時間やエンジン回転数オーバーの実績について、月次資料を作成し事業所に張出を行い乗務員へ指導している。</t>
  </si>
  <si>
    <t>大阪市　東淀川区菅原2丁目2-104号　</t>
  </si>
  <si>
    <t>飯田繊工株式会社</t>
  </si>
  <si>
    <t>取締役社長　上田　純</t>
  </si>
  <si>
    <t>繊維（ニット生地　織物生地）の染色加工　仕上加工業。主体は丸編ニットであり、素材は綿、エステル100％、エステル／綿、ナイロン／綿　ポリウレタン混が主体。一部　経編　織物の加工。</t>
  </si>
  <si>
    <t>取組　○ISOプロジェクト会議で目標を決めｴﾈﾙｷﾞｰ削減にあたっている。
　　　○染色機の蒸気バルブ保温を順次実施し、ｴﾈﾙｷﾞｰ削減を図っている
　　　○工場内照明をLED化していく計画を立て実施していく。
　　　○15kWﾓｰﾀ1台をﾄｯﾌﾟﾗﾝﾅｰﾓｰﾀへ取替え
削減の要因
　　　○ｺﾛﾅ禍の中で稼働時間が制限され、生産量減少居た為に使用量が減少した。
　　　　温室効果ｶﾞｽの削減に努めてはいるが、それだけの効果ではないと考える。</t>
  </si>
  <si>
    <t>　</t>
  </si>
  <si>
    <t>○ｴﾈﾙｷﾞｰの削減の対策で実施した内容の効果を検証する為PDCAを実施することを継続する。
○毎月ﾌﾟﾛｼﾞｪｸﾄ会議を開きｴﾈﾙｷﾞｰ削減の提案を行い承認をもらう体制を継続していく。
○提案制度においては社員より省ｴﾈに対する提案を吸い上げ効果が期待されるものは
　実施されるよう推進していく。</t>
  </si>
  <si>
    <t>千葉県千葉市美浜区中瀬一丁目</t>
  </si>
  <si>
    <t>イオンモール株式会社</t>
  </si>
  <si>
    <t>5番地1</t>
  </si>
  <si>
    <t>代表取締役社長　岩村 康次</t>
  </si>
  <si>
    <t xml:space="preserve">大規模地域開発及びショッピングモール開発と運営
（2021年2月末時点で、国内外200店舗を管理運営（プロパティマネジメント店舗も含む）
※2016年3月に子会社化した都市型ファッションビル事業を展開する(株)OPA等の関連会社を含む。
不動産売買・賃貸・仲介［国土交通大臣(2)第7682号］ </t>
  </si>
  <si>
    <t>売場面積×営業時間</t>
  </si>
  <si>
    <t>イオンモールりんくう泉南、堺北花田、鶴見緑地、四條畷、堺鉄砲町、イオン藤井寺ショッピングセンターは、営業時間を4380Ｈ（365日×12Ｈ）とする。心斎橋オーパは2021年3月1日より当社物件となったため、営業時間を372H（31日×12H）とする。</t>
  </si>
  <si>
    <t>【りんくう泉南】空調機器更新、デマンド監視による使用量抑制、氷蓄熱の熱開放次回調整【堺北花田】夜間電力使用の上、氷蓄熱を空調へ活用、冷凍機稼働による空調へ活用【鶴見緑地】省エネ委員会の実施、夏季ピークカット運転による削減【四條畷】BANDAS導入、省エネ委員会の実施、デマンド監視による使用量抑制、館内温度状況に応じた空調調整等を実施した結果、原単位で19.6%削減することができた。</t>
  </si>
  <si>
    <t>全社でISO14001を取得し、環境管理責任者を本社に置き、毎月ESG会議（旧CSR会議）を社長主催で開催。又、各モールにおいてはゼネラルマネージャーを実務責任者としてISO・省エネ推進体制を確立し、テナント、関連会社と協力し本体制を継続維持していく。</t>
  </si>
  <si>
    <t>大阪府池田市城南1-1-1</t>
  </si>
  <si>
    <t>池田市</t>
  </si>
  <si>
    <t>池田市長　　瀧澤　智子</t>
  </si>
  <si>
    <t>98地方公務</t>
  </si>
  <si>
    <t>地方自治法に基づき、住民の日常生活に直接関係する事務及び事業を包括的に処理する。</t>
  </si>
  <si>
    <t>第3年度において、市庁舎内照明にLEDを使用したり、市庁舎及び一部の公共施設に設置している太陽光発電システムの発電電力を利用する等、電気需要の平準化に努めた。</t>
  </si>
  <si>
    <t>「池田市環境にやさしい行動推進本部」により、全庁的な取り組みの推進を図る。</t>
  </si>
  <si>
    <t>大阪府貝塚市窪田277</t>
  </si>
  <si>
    <t>池藤織布株式会社</t>
  </si>
  <si>
    <t>代表取締役社長　池藤　文彦</t>
  </si>
  <si>
    <t>繊維業</t>
  </si>
  <si>
    <t>コロナの影響で稼働が大きく落ち込み、温室効果ガス量も削減した形なりました。</t>
  </si>
  <si>
    <t>省エネルギー推進管理組織により、省エネを推進することで温室効果ガスの排出を抑制していく。　　　　　社内にはコンプレッサー稼働状況を主に情報共有を図っていく。</t>
  </si>
  <si>
    <t>泉大津市東雲町9-12</t>
  </si>
  <si>
    <t>泉大津市</t>
  </si>
  <si>
    <t>泉大津市長　南出　賢一</t>
  </si>
  <si>
    <t xml:space="preserve">  泉大津市域内の市立病院・幼稚園・小中学校・図書館・福祉施設等各施設の設置管理、道路・公園・上下水道等の生活環境の整備など地方自治法に基づいて、住民の日常生活に直接関係する事務を包括的に処理する。</t>
  </si>
  <si>
    <t xml:space="preserve"> 令和２年度の温室効果ガスの排出量は昨年度とほぼ同じ排出量であった。（96ｔ-CO2増加）
 今後も事業所として排出係数が少ない電力供給会社からの電力購入など可能な限り温室効果ガス削減に努めていく。</t>
  </si>
  <si>
    <t xml:space="preserve">  本市では、「地球温暖化対策の推進に関する実行計画」に基づく推進対策として、副市長を委員長、教育長及び各部局長を委員とする実行計画推進委員会を設置している。環境担当部長を実行計画推進管理者、各課長を実行計画推進員として配置し、市全体として実行体制及び進行管理体制を確立している。</t>
  </si>
  <si>
    <t>大阪府泉佐野市市場東1-295-3</t>
  </si>
  <si>
    <t>泉佐野市</t>
  </si>
  <si>
    <t>市長　千代松　大耕</t>
  </si>
  <si>
    <t>　本市（住基登録数99,316人・令和3年3月末現在）地域内の、小中学校、図書館、福祉施設等各種施設の設置管理、道路、公園、上下水道等の生活環境の整備、など、地方自治法に基づいて、住民の日常生活に直接関係する事務を包括的に処理する。</t>
  </si>
  <si>
    <t>温室効果ガス削減目標に法り、年１％削減努力をしています。新型コロナウイルスの感染対策として窓開け等の換気をしながらの空調機の使用によりエネルギー使用量が増加した施設もありましたが、緊急事態宣言の発令による施設の閉鎖等を実施したことで、全体的にはエネルギー使用量が僅かながら減少となりました。</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</si>
  <si>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
</t>
  </si>
  <si>
    <t>泉佐野市６７８０番地</t>
  </si>
  <si>
    <t>泉佐野市田尻町清掃施設組合</t>
  </si>
  <si>
    <t>管理者　　千 代 松　大 耕</t>
  </si>
  <si>
    <t>88廃棄物処理業</t>
  </si>
  <si>
    <t>泉佐野市域及び田尻町域の一般廃棄物処理場・し尿処理場の運営、事務事業を行っている。</t>
  </si>
  <si>
    <t>第一事業所（し尿処理施設）においては、サンデ－システム（日曜日の運転停止）を導入し、その取組の継続により施設運転時の電気使用量の削減に努めている。また、第二事業所（ごみ処理施設）においては、僅かではあるが電気使用量の削減のため、照明器具のＬＥＤ化等の取組を継続している。なお、当組合は、地方自治法に定めのある地方公共団体の組合（一部事務組合）であって、二つの事業所は泉佐野市及び田尻町の住民の生活環境の保全上支障が生じないように稼働を行っていく必要があるため、稼働の縮小等は見込めない。また、第二事業所は、</t>
  </si>
  <si>
    <t>令和１２年４月から新処理施設へ更新する計画があり、現施設への投資は、回収期間が短く十分な回収が見込めないことから予算の確保が困難なため、より効率的な稼働方法等を検討し、排出抑制に努めていく。</t>
  </si>
  <si>
    <t>毎月１回、省エネ対策委員会を開催している。
会議の内容については、各事業所におけるエネルギ－の使用実績及び使用量の増減に関する原因分析、省エネ対策の立案及び省エネ対策の経過報告等を案件としている。
また、その会議の内容は、組合職員をはじめ各事業所の運転管理委託事業者の従業員にも報告され、事業所全体として省エネ活動の取り組みを実践している。</t>
  </si>
  <si>
    <t>大阪府和泉市府中町二丁目7-5</t>
  </si>
  <si>
    <t>和泉市</t>
  </si>
  <si>
    <t>和泉市長　辻　宏康</t>
  </si>
  <si>
    <t>地方自治法に基づき、本市地域内の教育・子育て・福祉・インフラ整備といった住民の日常生活に関する事務及び事業を包括的に処理しています。</t>
  </si>
  <si>
    <t>市内小中学校においてガスヒートポンプの空調機を導入したこと、
また、コロナ禍のため、換気しながら空調をしようしていたことにより使用量が増加したものと考えられる。</t>
  </si>
  <si>
    <t>・和泉市は環境への影響を優先的に配慮し、環境への負荷の少ない持続的な発展が可能な循環型社会の実現を目指すため、本市の組織が行う事務事業における環境負荷の低減及び環境保全の推進を図る独自の環境マネジメントシステム導入しています。</t>
  </si>
  <si>
    <t>大阪府大阪市西成区花園南1-4-4</t>
  </si>
  <si>
    <t>イズミヤ株式会社</t>
  </si>
  <si>
    <t>代表取締役　梅本　友之</t>
  </si>
  <si>
    <t>58飲食料品小売業</t>
  </si>
  <si>
    <t>食品スーパーマーケット</t>
  </si>
  <si>
    <t>2020年度は、改装店舗への冷蔵・冷凍ショーケースの導入により、省エネ化を行った。
また、省エネのPOSレジへの入れ替えを行った。2020年度イズミヤ株式会社は分社化して、SM店舗のみイズミヤ株式会社で運営のため、排出量の削減が大きくなった。（2019年度分から分社化の数字を記入している）</t>
  </si>
  <si>
    <t>店舗においては、店長を店舗環境責任者とし、店舗の環境取組について本部からの連絡及び店舗での環境取組を推進するための体制を整えている。温室効果ガス排出抑制については、改装及び新店オープンの際に、省エネショーケース、冷凍庫等の導入。LED電球への変更。省エネのPOSレジ導入など。</t>
  </si>
  <si>
    <t>東京都渋谷区本町3-47-10</t>
  </si>
  <si>
    <t>株式会社伊藤園</t>
  </si>
  <si>
    <t>代表取締役社長　本庄大介</t>
  </si>
  <si>
    <t>茶葉及び飲料の製造・販売を行っており、全国に196ヶ所営業拠点を展開し、大阪府内では13拠点が営業活動を行っている。</t>
  </si>
  <si>
    <t>大阪府内拠点の総売上数量</t>
  </si>
  <si>
    <t>１ケース２４本入計算</t>
  </si>
  <si>
    <t>エネルギー総使用量は事業所内の電気使用量の削減や、排ガス制限車両導入、エコドライブ推進により基準年に対し２２.１％削減できたが、温室効果ガスの原単位ベースによる削減率は、コロナ禍による経済状況の悪化により、売上ケース数が基準年度に対し-２１.５％になったことに伴い０.８％の削減に止まり、削減目標に対し２.３％達成できませんでした。　　　　　　　　　　　　　今後は、エネルギー総使用量の削減を図るとともに、売上ケース数を増加させることにより、温室効果ガスの削減に取り組みたいと考えます。</t>
  </si>
  <si>
    <t>当社では、グループの「環境方針」を柱にISO14001に基づく環境マネジメントシステムを運用して、環境活動を継続的に推進しております。拠点部門においても地球環境に配慮した営業活動をテーマに安全運転・エコドライブの実施を行っております。又、働き方改革による、労働時間削減により消費電力削減を推進します。</t>
  </si>
  <si>
    <t>東京都中央区日本橋二丁目５番１号</t>
  </si>
  <si>
    <t>株式会社イトーキ</t>
  </si>
  <si>
    <t>代表取締役社長　平井　嘉朗</t>
  </si>
  <si>
    <t>主に、オフィス家具の製造及び販売を行っており、大阪府下には１つの工場と、３つのオフィスビル（自社ビル２、テナント1）と物流センターが１箇所あります。</t>
  </si>
  <si>
    <t>工場部門については、環境会議を年２回実施し、組織的な管理体制によるエネルギーの監視、改善を行なっています。また、エネルギーの削減をより効率的に行うため、係長以上と技術担当者の中から毎年数名ずつエネルギー管理員講習を修了しております。全拠点でCO２の実績を監視測定、環境パフォーマンスデータシステムに入力、省エネ、省資源等の環境活動に取り組んでおります。</t>
  </si>
  <si>
    <t>・全社的に温暖化対策に取組むため、環境マネジメントシステムを導入しています。
・工場部門については、環境会議を年２回実施し、組織的な管理体制によるエネルギーの監視、改善を行なっています。また、エネルギーの削減をより効率的に行うため、係長以上と技術担当者の中から毎年数名ずつエネルギー管理員講習を修了しております。
・オフィスビル・物流センターについては、各ビル/センター毎に毎月、エネルギー使用量の監視測定を実施、省エネ、省資源等の環境活動に取り組んでおります。</t>
  </si>
  <si>
    <t>東京都千代田区二番町８番地８</t>
  </si>
  <si>
    <t>株式会社イトーヨーカ堂</t>
  </si>
  <si>
    <t>代表取締役　　三枝　富博</t>
  </si>
  <si>
    <t>衣料品・住居関連商品及び食品を販売する総合小売業</t>
  </si>
  <si>
    <t>延床面積×営業時間</t>
  </si>
  <si>
    <t>【基準年度における実績】
全事業所合計の延べ床面積390千㎡×全事業所合計の年間営業時間23千時間＝8970
【第3年度における実績】※1事業所が閉店、3事業所が営業時間短縮。
全事業所合計の延べ床面積357千㎡×全事業所合計の年間営業時間17千時間＝6069</t>
  </si>
  <si>
    <t>基準年度(2017年度)の原単位に対して、計画期間終了年度までに3.1%の削減目標を設定しておりましたが、最終年度は目標設定の原単位ベース及び平準化補正ベース共に約26%の悪化の結果となりました。
悪化の要因としては、1事業所の2年度目の閉店、残りの4事業所での基本営業時間の短縮、当該年度は新型コロナに伴う時短営業による原単位指標の大幅な減少が主な要因です。（営業時間帯以外のエネルギー使用量がゼロではないため）また、電気事業者の変更に伴い、3事業所での排出係数の年平均約7%上昇も大きく影響しました。</t>
  </si>
  <si>
    <t>参考として、基準年度比で排出量では約15.0%改善、原油換算量でも約18.4%改善の結果です。なお、閉店事業所を除く排出量の基準年度比では約1.4%改善、原油換算量では約5.2%改善の結果です。</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</si>
  <si>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</si>
  <si>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各店舗では、店長、各統括マネジャーが主体のもとグループの方針に基づき常駐しているエネルギー管理会社と連携をしながら管理・運用を徹底しています。</t>
  </si>
  <si>
    <t>大阪府堺市美原区木材通2-2-87</t>
  </si>
  <si>
    <t>井上軸受工業株式会社</t>
  </si>
  <si>
    <t>代表取締役社長　井上　徹</t>
  </si>
  <si>
    <t>玉軸受・ころ軸受製造業</t>
  </si>
  <si>
    <t>粗付加価値額</t>
  </si>
  <si>
    <t>①油圧装置のインバーター化（超仕上盤4台）　2.8ｔ-CO2/年削減。
②富田林工場　空調GHP→EHP化（E棟1F、2F）　一旦中止。
③夏季と冬季の空調設定温度を見直しし、極端なデマンド変化を防止。
④冬季に工場内設備熱を利用した、空調暖房の利用規制（間引きや間欠運転等）
⑤最大電力監視を行い、デマンドコントロールを実施し、ピーク時は自動で空調OFFを実施しピーク電力需要削減。</t>
  </si>
  <si>
    <t>⑥エアブロー部の制御追加（旋削盤6台）　　　　　　　　　CO2　1.4ｔ-CO2/年削減。</t>
  </si>
  <si>
    <t>①省エネルギー委員会で課題の展開
②部署別方針で生産効率向上課題の取組み</t>
  </si>
  <si>
    <t>大阪府茨木市駅前三丁目８番13号</t>
  </si>
  <si>
    <t>茨木市</t>
  </si>
  <si>
    <t>市長　福岡　洋一</t>
  </si>
  <si>
    <t>本市（人口 283,078 人：令和3年3月31日現在）地域内の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</si>
  <si>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令和２年度は、新型コロナウイルス感染症感染対策で各施設の事務室等で窓を開けるなど空調使用時でも換気を徹底した結果、平準化時間帯における買電量が増加した。
また、飲食店でのテイクアウト時に発生するプラスチックごみの増加、使用済みマスクごみの増加により、プラスチック処理量が増加したことで、温室効果ガス総排出量が増加した。</t>
  </si>
  <si>
    <t>・副市長を環境管理責任者とする環境管理推進組織を設置し、ISO14001の知識やノウハウを活かしたＰＤＣＡサイクルにより「エコオフィスプランいばらき（第５版）」を推進することで、全庁的に温室効果ガスの排出抑制に取り組む。</t>
  </si>
  <si>
    <t>大阪府堺市東区石原町1丁103</t>
  </si>
  <si>
    <t>植田アルマイト工業株式会社</t>
  </si>
  <si>
    <t>代表取締役社長　植田信夫</t>
  </si>
  <si>
    <t>陽極酸化処理（金属表面処理）</t>
  </si>
  <si>
    <t>弊社の工場ではお客様からの預かり品に対して、表面処理を行っています。自社の製品は何も無いです。市場のニーズにより表面処理する仕様に偏りがある為、年度によってエネルギー使用量にバラツキが出る事があります。削減率も、バラツキが大きくなります。</t>
  </si>
  <si>
    <t>社長と各部署の代表者が出席する品質改善委員会という会議が月に1回あります。その中で生産性の向上、品質の向上を目的として改善活動を行っています。その中で老朽化設備の更新計画なども行っています。</t>
  </si>
  <si>
    <t>大阪府堺市西区築港新町３－１</t>
  </si>
  <si>
    <t>宇部興産株式会社　堺工場</t>
  </si>
  <si>
    <t>工場長　　　　雪本 和則</t>
  </si>
  <si>
    <t>①電解液（リチウムイオン電池原料） の製造　
②機能膜（リチウムイオン電池材料） の製造
③ガス分離膜の製造　
④ポリイミド（電子部品基盤材料） の製造</t>
  </si>
  <si>
    <t>カプロラクタム換算生産量</t>
  </si>
  <si>
    <t>　老朽化設備の省エネ機器更新やLED照明への更新等省エネ推進したが、以下の理由により原単位が悪化。
・新型コロナウィルス対策により換気頻度が増え、空調電力・調湿用蒸気の使用が増加。
　（クリーンルーム設備が多いので、空調電力の割合が多い）
・研究開発人員が増え、生産に直接寄与しないエネルギー使用が増加。</t>
  </si>
  <si>
    <t>平成21年度、本社に新設された「地球温暖化対策推進室」の方針の下、積極的なＧＨＧ排出削減対策の実施及びＬＣＡ、ＣＦＰへの対応についても宇部興産グループ全体の取り組みの中で進めており、特に体制に変更はございません。</t>
  </si>
  <si>
    <t>大阪市福島区福島6-25-11</t>
  </si>
  <si>
    <t>梅田運輸倉庫株式会社</t>
  </si>
  <si>
    <t>代表取締役　井上　眞吾</t>
  </si>
  <si>
    <t>一般貨物自動車運送事業、貨物運送取扱い事業及び倉庫業</t>
  </si>
  <si>
    <t>大阪府内を本拠とする車両の走行距離と倉庫の電気使用量</t>
  </si>
  <si>
    <t>自動車使用に係る温室効果ガス排出量については走行距離を、事務所・倉庫の電力使用に係る温室効果ガス排出量については倉庫事業の売上額を用いることとし、排出量1t-CO2を基準とし倉庫事業による売上額を走行距離に換算することにより原単位を設定した。</t>
  </si>
  <si>
    <t>新型コロナウイルスのため倉庫事業の電力消費量が減少。
同じく車両総走行距離が減少したため温室効果ガス排出量が基準年度より減少した。</t>
  </si>
  <si>
    <t>国土交通省グリーン経営認証取得済み。認証を更新できるよう現体制を維持推進する。</t>
  </si>
  <si>
    <t>大阪府泉南市泉州空港南１番地</t>
  </si>
  <si>
    <t>株式会社エイエイエスケータリング</t>
  </si>
  <si>
    <t>代表取締役社長　樋口治信</t>
  </si>
  <si>
    <t>関西国際空港島内の自社工場で、関西国際空港離発着する航空機用機内食を調製し、その機内食を航空機内まで納品（搭載）している。
2020年度は新型コロナによる渡航制限の影響により会社創業以来最大の危機となっており2021年7月時点におても回復の兆しは全く見えない状況の中、非効率を理解しながらも最低レベルの営業活動がありそのための施設固定費が大変厳しく圧し掛かっている。
コロナ禍が今後数年で終息し従来の物量を調製することに期待し、中期的には原単位ベースで削減できるよう設備改修を行い総排出量削減を推進する。</t>
  </si>
  <si>
    <t>製造する機内食調整数</t>
  </si>
  <si>
    <t>新型コロナの感染拡大に伴う海外渡航規制によって航空機用の機内食需要は激減している。旅客便は極少量となっており食品の衛生管理のための居室空調や冷凍冷蔵庫稼働は非効率的な運用でCO2排出量の原単位削減目標から程遠い実績値となった。しかしながら、業務効率の改善や設備更新の際は省エネ効率の高い機器を選定しコロナ禍が解消の暁には目標達成できると考えている。</t>
  </si>
  <si>
    <t xml:space="preserve">役員並びに管理監督職を中心に工場内従業員への周知含めエネルギー使用の効率化、温室効果ガスの排出量抑制、電気需給の平準化に向け工程管理、業務改善に向けた改善活動推進のため環境委員会を編成し取り組んでいる。
</t>
  </si>
  <si>
    <t>東京都港区元赤坂1-5-5</t>
  </si>
  <si>
    <t>株式会社 エイブル</t>
  </si>
  <si>
    <t>元赤坂SFビル</t>
  </si>
  <si>
    <t>代表取締役  堺　大祐</t>
  </si>
  <si>
    <t>不動産賃貸仲介業及び管理業</t>
  </si>
  <si>
    <t>【店舗車両台数適正化】
　・29台減少　（　&lt;2020.3末時点&gt;183台　→　&lt;2021.3末時点&gt;154台）
　・2020年度利用台数増加（217台→237台）　※適正化による他店舗に車移動の関係上利用台数増加
　</t>
  </si>
  <si>
    <t>2020年度利用台数の内、排気量1000cc車両の増加(180台→228台、全体割合83％→96％)となり、
　エネルギー総使用量、事業活動に伴う温室効果ガス排出量が減少となった。</t>
  </si>
  <si>
    <t>安全運転推進事務局作成の事故動画＆件数配信開始
事故対象者・新卒社員に安全運転講習会開催</t>
  </si>
  <si>
    <t>大阪府高槻市今城町25-3</t>
  </si>
  <si>
    <t>株式会社エーアンドエー大阪</t>
  </si>
  <si>
    <t>取締役社長　植手　啓介</t>
  </si>
  <si>
    <t>21窯業・土石製品製造業</t>
  </si>
  <si>
    <t>主に繊維強化セメント板及び繊維強化石膏板の製造及び加工を行っている。</t>
  </si>
  <si>
    <t>生産枚数</t>
  </si>
  <si>
    <t>2018年度および2019年度は都市ガス使用量の省エネを図り、目標値を達成していたが、2020年度はコロナウィルス等による出荷数量の減少により、生産数が大きく減産となったことで原単位が増加し、目標未達成となった。</t>
  </si>
  <si>
    <t>・生産会議(1回/月)でエネルギーの使用状況、原単位の報告、改善を検討する。
・生産技術会議(2回/年)で他のグループ会社と省エネ活動状況の報告をうることで、水平展開を図る。
・省エネ月間(1回/年)で省エネ活動の活性化を図る。</t>
  </si>
  <si>
    <t>大阪府寝屋川市木田元宮1-1-1</t>
  </si>
  <si>
    <t>株式会社エクセディ</t>
  </si>
  <si>
    <t>代表取締役社長　久川 秀仁</t>
  </si>
  <si>
    <t>主に、マニュアル自動車用クラッチ、及び、建設機械･産業車両･農業機械用製品の設計､開発、製造、販売を行っています。
 輸送業務については、連結子会社に委託しており、そのエネルギー使用量及び抑制対策を本計画書に含めました。</t>
  </si>
  <si>
    <t>本社に関連する製品売上高</t>
  </si>
  <si>
    <t>①前年比較
　原単位1.1%減（売上高:21.2％減　CO2総排出量：22.1％減）
　COVID-19の影響のため、年度を通じて操業率が低下したため、売上が減少
　休業、在宅勤務等によりエネルギー使用量も削減した
※本社は売上に寄与する工場機能のほかに、開発機能、各工場で使用する治工具（金型）製造等
マザー工場としての機能を持つため、工場での製品売上高が減少しても総量が追随しにくい特徴がある</t>
  </si>
  <si>
    <t>②実施対策
・冷房27℃設定・照明間引き、高効率照明への更新（通年）・試験機稼働抑制
・エンジンコンプレッサ併用による電力抑制・デマンド管理・省エネパトロール</t>
  </si>
  <si>
    <t>1)2000年6月にISO14001を認証取得
2)ISO14001環境マネジメントシステムによる省エネ活動の維持
　1）環境関連の総合的経営判断会議（社内呼称：EGC委員会）の実施（1回/6ヶ月）
　2）本社環境推進委員会（1回/2ヶ月）</t>
  </si>
  <si>
    <t>3）全社省エネ分科会開催（1回/2ヶ月）
　　（1）空調省エネパトロール（4回/年）
　　（2）省エネ7つの着眼点にもとづくパトロール（1回/1ヶ月）</t>
  </si>
  <si>
    <t>岐阜県羽島郡岐南町平成４－６８</t>
  </si>
  <si>
    <t>株式会社　エスラインギフ</t>
  </si>
  <si>
    <t>代表取締役社長　堀江　繁幸</t>
  </si>
  <si>
    <t>エスラインギフは、特別積み合わせによる輸送を主に行う貨物自動車運送業者です。全国で約４０営業所を運営し、大阪府内では５営業所を展開しています。</t>
  </si>
  <si>
    <t>輸送トンキロ</t>
  </si>
  <si>
    <t>エアコンの設定温度を夏２８℃・冬２０℃に設定。ｸｰﾙ（６～９月末）・ｳｫｰﾑﾋﾞｽﾞ（１１月～３月末）実施（夏季・冬季）但し、ｸｰﾙ・ｳｫｰﾑﾋﾞｽﾞともに実施期間を前倒・延長。空調機のフィルター清掃実施（通常時月１回・電力平準化時間帯時期は月２回実施）</t>
  </si>
  <si>
    <t>デジタコ導入車両への運用指導を強化し燃費改善によるエネルギー使用量の削減と積載率の向上をメインにCO2削減を進める。</t>
  </si>
  <si>
    <t>大阪府河内長野市木戸西町</t>
  </si>
  <si>
    <t>ＮＴＮ株式会社 金剛製作所</t>
  </si>
  <si>
    <t>１丁目３番１３号</t>
  </si>
  <si>
    <t>所長　山中　和彦</t>
  </si>
  <si>
    <t>25はん用機械器具製造業</t>
  </si>
  <si>
    <t>ボールベアリング、自動車用クラッチレリーズベアリング、ベアリングユニット、複列アンギュラーベアリングの製造</t>
  </si>
  <si>
    <t>生産金額</t>
  </si>
  <si>
    <t>基準年度と比較して（ｺﾛﾅｳｨﾙｽ問題も有り）生産量は大きく減少した。
それに伴いエネルギー総量は減少したが、生産面での非効率が継続し、原単位ベースでは悪化した。</t>
  </si>
  <si>
    <t>全事業所において、温暖化対策に取り組んでおり、1999年11月にISO14001を取得して以来、更新・維持審査を受けています。金剛製作所では、社長を環境統括責任者、管理部長を環境管理責任者とし、環境管理委員会の中で「環境マネジメントプログラム」の策定を行なった上で、各職場へ展開をしています。今後も継続的改善を図り、更なる省エネ推進をしていく所存です。</t>
  </si>
  <si>
    <t>東京都千代田区大手町2丁目3番1号</t>
  </si>
  <si>
    <t>ｴﾇ･ﾃｨ･ﾃｨ･ｺﾐｭﾆｹｰｼｮﾝｽﾞ株式会社</t>
  </si>
  <si>
    <t>代表取締役社長　　丸岡　亨</t>
  </si>
  <si>
    <t>37通信業</t>
  </si>
  <si>
    <t>大阪府内は８ビルで運営しており、主に下記のサービスを提供
している。
１．電話サービス　　　　　２．総合デジタル通信サービス
３．専用線サービス　　    ４．加入電話
５．回線交換　　　　　　　６．パケット交換
７．ﾌﾚｰﾑﾘﾚｰ・ｾﾙﾘﾚｰ　　 　 ８．ビデオテックス
９．ＯＣＮ　　　　　　　１０．Ｆネット　　　　　等</t>
  </si>
  <si>
    <t>2020年度までに、温室効果ガス総排出量ベースで、基準年度比３％削減の目標に対し、2020年度は基準年度比 2.4％と増加となりましたが、昨年度との比較では電気使用量が1.13％減少主な事業所のｔco2をみても昨年度より減少しております。
温室効果ガス排出量の増加幅をみても 10.7％から2.4％と減少しております。これは排出係数ゼロの電力に一部切り替えた効果が出ているとみられます。</t>
  </si>
  <si>
    <t>「経営者」-「ｴﾈﾙｷﾞｰ管理責任者」-「ｴﾈﾙｷﾞｰ推進委員会」-「ｴﾈﾙｷﾞｰ管理員」-「入居者」
　　｜　　　　　　　　　　　　　　　　　　　　　　　　　　　｜
　   ---------------------------------------------------「CSR・環境保護推進室」</t>
  </si>
  <si>
    <t>東京都江東区豊洲3丁目3番3号</t>
  </si>
  <si>
    <t>㈱NTTﾃﾞｰﾀ</t>
  </si>
  <si>
    <t>豊洲センタービル</t>
  </si>
  <si>
    <t xml:space="preserve">  ｺﾝｻﾙﾃｨﾝｸﾞ＆ｿﾘｭｰｼｮﾝ事業本部ﾌｧｼﾘﾃｨﾏﾈｼﾞﾒﾝﾄ事業部長　大石浩一郎</t>
  </si>
  <si>
    <t>電気通信に附帯するサービス業</t>
  </si>
  <si>
    <t>2020年度についても引続き各種省エネ施策を継続実施した結果、削減目標とした2017年度排出量の3％減に対し、18.8％減となった。これは2021年1月よりグリーン電力を購入開始したためである。買電量のみでの削減率は計算上2.4％減となる。ビル入居組織の増減は暫増を続けており、施策の効果があったものと考える。現在、高効率設備への更改等を継続実施中であるが、ビル入居に伴う電力量は今後増加を想定しており引続き省エネ施策を確実に継続実施し省エネに努める。</t>
  </si>
  <si>
    <t>なお基準年度に比し、第1年度、第2年度の換算排出量の増加要因についてはビルへの入居増によるマシン電力、空調電力の漸増及びエネルギー供給会社による換算係数の影響と分析している。</t>
  </si>
  <si>
    <t>株式会社NTTデータ 総務部サステナビリティ担当以下、全組織に環境担当社員を選定し、活動につとめている。またNTTデータグループの「環境方針」を定め、1. 環境に配意した事業の推進　2．法規等の順守　3．啓発活動の推進　4．コミュニケーションの推進　を柱にして環境保護活動を継続的かつ計画的に推進しています。
終処分量の削減、温室効果ｶﾞｽ削減等をNTTﾃﾞｰﾀｸﾞﾙｰﾌﾟ全体目標として取り組んでいる。</t>
  </si>
  <si>
    <t>東京都千代田区永田町2-11-1</t>
  </si>
  <si>
    <t>株式会社ＮＴＴドコモ</t>
  </si>
  <si>
    <t>山王ﾊﾟｰｸﾀﾜｰ</t>
  </si>
  <si>
    <t>代表取締役社長　井伊　基之</t>
  </si>
  <si>
    <t xml:space="preserve"> 事業ｾｸﾞﾒﾝﾄの区分を①通信事業､②ｽﾏｰﾄﾗｲﾌ事業､③その他の事業の3つに分類しています。
①通信事業⇒携帯電話ｻｰﾋﾞｽ(5G､Xi､FOMA)､衛星電話ｻｰﾋﾞｽ､国際ｻｰﾋﾞｽおよび各ｻｰﾋﾞｽの端末機器販売など ②ｽﾏｰﾄﾗｲﾌ事業⇒動画配信ｻｰﾋﾞｽ､音楽配信ｻｰﾋﾞｽ､電子書籍ｻｰﾋﾞｽ等のdﾏｰｹｯﾄを通じたｻｰﾋﾞｽ､金融・決済ｻｰﾋﾞｽ､ｼｮｯﾋﾟﾝｸﾞｻｰﾋﾞｽおよび生活関連ｻｰﾋﾞｽなど ③その他の事業⇒ｹｰﾀｲ補償ｻｰﾋﾞｽ､ｼｽﾃﾑ開発､販売および保守受託など 
　</t>
  </si>
  <si>
    <t>基地局・無線中継所等数</t>
  </si>
  <si>
    <t>毎年、無線中継所や基地局の省電力設備への更改や空調設備の更改等による削減効果は出ているものの、顧客ニーズによる通信品質の向上を目的とした無線中継所や基地局の設備構築やデータ量の増加に伴い、総エネルギー量は増加傾向にあります。</t>
  </si>
  <si>
    <t>ＩＳＯ１４００１に基づくドコモグループ環境マネジメントシステム（ＥＭＳ）により、継続的な改善・推進・管理を実施しております。</t>
  </si>
  <si>
    <t>2030年度に向け「GreenActionPlan2030」を制定し、社会のCO2削減貢献量4,000万t以上、通信事業の電力効率10倍以上、廃棄物の最終処分率1%以下等を目標に取組みを進めています。</t>
  </si>
  <si>
    <t>大阪市都島区東野田町4-15-82</t>
  </si>
  <si>
    <t>（株）ＮＴＴﾌｨｰﾙﾄﾞﾃｸﾉ</t>
  </si>
  <si>
    <t>ＮＴＴ西日本新京橋ビル</t>
  </si>
  <si>
    <t>代表取締役社長　岸本 照之</t>
  </si>
  <si>
    <t>対象エネルギーは自動車燃料のみである。電気通信設備に関わる設備提案・設計・工事・保守・コンサルティング及び設備品質管理をはじめ、各種ネットワークサービスの申込受付や人材派遣を中心に、お客様のホームネットワークに関するさまざまな問題・課題の解決をワンストップ対応でのサポート。　　　　　　　　　　　　　　　　　　　　　　　　　　※但し、入居ビルは全てＮＴＴ西日本の所有ビルであるため、対象エネルギーは自動車燃料のみである。</t>
  </si>
  <si>
    <t>低利用車両を管理し事業場単位での車両共有化を図るとともに、エコドライブ10のすすめ等を周知し、エコドライブ運転をすることで温暖化防止につながる事を、社員に認識させる。また、車両更改時にハイブリット車及び低公害車の導入を図る。</t>
  </si>
  <si>
    <t>車両の減少に伴う燃料使用量の減少により、温室効果ガスの削減率に改善が見られた。</t>
  </si>
  <si>
    <t>社内に社長を環境保護責任者として、全部署に責任者を配置した環境保護推進体制を構築し、地球温暖化防止に向けた取組みを実施している。
また、社用車運行に関しては『エコ・ドライブ活動』を始めとして、温室効果ガスの排出削減に向けた取組みを実施している。</t>
  </si>
  <si>
    <t>愛知県春日井市明知町頓明</t>
  </si>
  <si>
    <t>株式会社ｴﾌﾍﾞｰｶﾘｰｺｰﾎﾟﾚｰｼｮﾝ</t>
  </si>
  <si>
    <t>1423-26</t>
  </si>
  <si>
    <t>中島　好夫</t>
  </si>
  <si>
    <t>製パン製造業、コンビニエンス向けの焼き立てパンの製造</t>
  </si>
  <si>
    <t>コージェネレーションの故障により4台の内1台が故障し夏期のガス使用量が減った為。
製造施設の省エネ停止の徹底及び生産数減少による使用ライン数の減少。</t>
  </si>
  <si>
    <t>推進本部長　工場長　推進副本部長　施設課長（工場内の全設備の保安管理及び省エネ実務責任者）　
推進責任者　電気主任技術者　（副本部長を補佐し、工場内の電気設備及びコージェネレーション設備
の保安管理及び省エネ担当者）　推進担当者　工務課電気担当者　（日常の電気設備の点検、工場蒸気・
配管設備・コージェネレーション設備・水道の点検業務）</t>
  </si>
  <si>
    <t>東京都千代田区九段北1-13-12</t>
  </si>
  <si>
    <t>MSD株式会社</t>
  </si>
  <si>
    <t>代表取締役社長ピーター・カイル・タトル</t>
  </si>
  <si>
    <t>医療用医薬品の製造販売</t>
  </si>
  <si>
    <t xml:space="preserve">車両台数が減少したことが、削減につながったと思われる。今後はハイブリッド車を採用し、更に削減につなげたい。
</t>
  </si>
  <si>
    <t>本社の安全環境室を推進母体として、当該営業所のエネルギー使用量を測定し、必要な温暖化防止対策を立案、実施する。</t>
  </si>
  <si>
    <t>大阪府豊中市神州町２番１２号</t>
  </si>
  <si>
    <t>ＭＧＣフィルシート(株)大阪工場</t>
  </si>
  <si>
    <t>取締役工場長　朝生俊明</t>
  </si>
  <si>
    <t>18プラスチック製品製造業（別掲を除く）</t>
  </si>
  <si>
    <t>ポリカーボネート樹脂（エンジニアリングプラスチック）を押出加工し、シート・フィルムを製造している。
工場は、本社のある埼玉県の所沢工場と大阪工場と白河工場の３カ所。</t>
  </si>
  <si>
    <t>生産減により、エネルギー使用量が減少しているため、温室効果ガスの排出量が減少している。然し、間接部門等のエネルギー使用量は同様に減少しているわけではなく、また新規製品開発の為の試作が行われており、エネルギー原単位は大幅に悪化している。</t>
  </si>
  <si>
    <t>「ＲＣ(レシポンシブル・ケア)活動によるエネルギー原単位の低減」を目標に、省エネ・節電をテーマに活動をしている。会社全体での体制作りと、大阪工場内での推進体制を継続していく。</t>
  </si>
  <si>
    <t>24時間操業の工場である事から、昼夜の差は小さく、出来る平準化対策は少ないが、主に空調設備や照明設備を対象に省エネ・節電対策を実施している。</t>
  </si>
  <si>
    <t>大阪市北区茶屋町１７－１</t>
  </si>
  <si>
    <t>株式会社ＭＢＳメディアホールディングス</t>
  </si>
  <si>
    <t>代表取締役社長　梅本　史郎</t>
  </si>
  <si>
    <t>テレビ、ラジオの放送業を行っており、約３１,０００㎡の本社ビル（Ｍ館）と約１８，５００㎡の本社ビル（Ｂ館）の事業所を２ヶ所運用しております。</t>
  </si>
  <si>
    <t>延床面積</t>
  </si>
  <si>
    <t>Ｍ館　３０,９５９㎡
Ｂ館　１８,５１３㎡
合計　４９,４７２㎡</t>
  </si>
  <si>
    <t>照明設備を順次LED化するなど、機器更新の際は高効率な省エネルギー機器を選定し、エネルギー使用量の削減を実施しています。２０２０年度はコロナ禍における換気量の増大やマスク着用等による夏季の暑さ対策によりエネルギー使用量の削減が困難な状況にありましたが、高効率な機器の利用や運用面にて省エネルギーに努めたことで削減目標を達成いたしました。</t>
  </si>
  <si>
    <t>代表取締役を長とした省エネルギー推進委員会を設立し、省エネルギーに取り組んでいます。
コロナ禍において温室効果ガス削減は、非常に困難ですが、事業所全体で省エネルギーに取り組み、温室効果ガスの削減に努めていきたいと考えております。</t>
  </si>
  <si>
    <t>大阪市北区豊崎６－１１－２７</t>
  </si>
  <si>
    <t>尾家産業株式会社</t>
  </si>
  <si>
    <t>代表取締役社長　尾家啓二</t>
  </si>
  <si>
    <t>業務用食品の卸売及び小売り事業を全国で展開。
大阪府下では本社を含め７事業所を有している。</t>
  </si>
  <si>
    <t>年間総売上</t>
  </si>
  <si>
    <t>2020年3月に名古屋支店を新築移転し、設備増強を行った
コロナの影響により、売上が低迷</t>
  </si>
  <si>
    <t xml:space="preserve">事業所の新築移転時、最新設備の大型冷凍設備及び太陽光発電システムを導入。
電力使用量の抑制を行っている
</t>
  </si>
  <si>
    <t>・電力使用量目標対前年比１％削減
・ＥＣＯドライブ実施による車両平均燃費１％向上
・冷凍冷蔵庫の効率的使用（冷気外部流出防止）
・照明、パソコン等未使用時の電源off
・クールビズの推進
・夏期（7月～9月）及び冬期（12月～2月）の節電活動実施</t>
  </si>
  <si>
    <t>東京都中央区銀座5-12-8</t>
  </si>
  <si>
    <t>王子コンテナー株式会社</t>
  </si>
  <si>
    <t>代表取締役社長　伏野　裕</t>
  </si>
  <si>
    <t>14パルプ・紙・紙加工品製造業</t>
  </si>
  <si>
    <t>段ボール　シート・ケースの製造販売</t>
  </si>
  <si>
    <t>段ボールシート及びケース生産高</t>
  </si>
  <si>
    <t>生産性の向上による原単位の良化により削減率良化</t>
  </si>
  <si>
    <t>引き続きISO14001の活動目標に設定している原単位良化目標に対して、電力・燃料使用量の削減に努める</t>
  </si>
  <si>
    <t>大阪市東淀川区南江口3-15-58</t>
  </si>
  <si>
    <t>王子ﾏﾃﾘｱ株式会社大阪工場</t>
  </si>
  <si>
    <t>執行役員工場長　山岸　良央</t>
  </si>
  <si>
    <t>当工場は板紙（段原紙）を製造しており、主に外装ライナーを２４時間体制で生産しています。年間生産量は約２４万トンで、西日本の供給拠点として機能しております。</t>
  </si>
  <si>
    <t>板紙生産高</t>
  </si>
  <si>
    <t>第1年度は生産高増による効率良化及び省ｴﾈ活動の結果、原単位ﾍﾞｰｽで4%の削減率となった。
今後も継続的に工場内の電気、熱の省ｴﾈを実施し、更なる削減率の低下を目指したい。</t>
  </si>
  <si>
    <t>２００５年３月にＩＳＯ１４００１を認証取得しており、環境管理組織のもと各部門（職場）において電力、蒸気原単位を年率１％削減するという環境目標を掲げて活動を行っており、省エネによるＣＯ２排出原単位の削減に取り組んでいます。</t>
  </si>
  <si>
    <t>大阪市西淀川区中島2－8－81</t>
  </si>
  <si>
    <t>株式会社オーアンドケー</t>
  </si>
  <si>
    <t>代表取締役　奥　一太</t>
  </si>
  <si>
    <t>線材の伸線、焼鈍、酸洗の加工を行っている工場は大阪、名古屋、群馬に5工場
倉庫が2工場ある。
大阪府内は4工場(西淀川区、東大阪市)。
大阪、水走工場に生産設備が有り、本社、布市工場が倉庫。</t>
  </si>
  <si>
    <t>販売量</t>
  </si>
  <si>
    <t>新連続炉の導入、照明ＬＥＤ化及び人感センサーの設置、燃焼設備の空気比管理、新電力との契約により温室効果ガスの削減に努めている。
効率の悪い炉の撤去済。
2020年度は新型コロナウイルス感染症の影響による販売減のため生産効率が落ち原単位が悪化した。
2020年度のCO2排出量ベースでは2017年度を下回った。</t>
  </si>
  <si>
    <t>岸和田工場の設備を大阪工場へ移設したことにより大阪工場の電気使用量が増えた。
販売減により連続炉の炉空きが増え都市ガス原単位が悪化した。
大阪の販売量にならない他工場の応援生産も増えた。</t>
  </si>
  <si>
    <t>2000年にISO14001を取得し省エネ活動を実施している。
毎月原単位での目標管理を実施中。
燃焼効率の良いボイラーを稼動させている。
燃焼効率の良い連続炉、バッチ炉を稼動させている。
新電力との契約。</t>
  </si>
  <si>
    <t>大阪市北区天満橋一丁目8番30号</t>
  </si>
  <si>
    <t>オー・エー・ピー熱供給株式会社</t>
  </si>
  <si>
    <t>OAPタワー4階</t>
  </si>
  <si>
    <t>取締役社長　　小林　仁</t>
  </si>
  <si>
    <t>35熱供給業</t>
  </si>
  <si>
    <t>平成8年1月より、大阪市北区天満橋一丁目の旧淀川（大川）のほとりにある大阪アメニティーパーク（OAP）を供給対象とした熱供給事業である。</t>
  </si>
  <si>
    <t>使用エネルギー原油換算</t>
  </si>
  <si>
    <t>第1年度、第2年度においては運転機器の効率面から優先順位を決めて、季節毎の最適運転の実現を図りCO2削減に寄与した。
しかし、前年度はコロナ禍による販売エネルギーの減少により、原単位の大幅な悪化が生じた。</t>
  </si>
  <si>
    <t>・毎年定期的にエネルギー管理員会を実施し、設備の効率運転や省エネ改善項目について検討を実施
　している。
・また、毎週会議においてプラント全体のＣＯＰの傾向を確認し、常に最適運転が実現できているか
　チェックしている。</t>
  </si>
  <si>
    <t>大阪府大阪市住之江区北加賀屋3-3-44</t>
  </si>
  <si>
    <t>オーエム工業株式会社</t>
  </si>
  <si>
    <t>取締役社長　髙松　良行</t>
  </si>
  <si>
    <t>溶融亜鉛めっき加工</t>
  </si>
  <si>
    <t>生産重量</t>
  </si>
  <si>
    <t>生産性の悪化（再めっきの増加等）によってエネルギー使用に係わる原単位が改善できなかったものと考えられる。</t>
  </si>
  <si>
    <t>各分科会（設備会議・生産改革委員会等）を毎月１回開催し、全社あげて温室効果ガス排出削減に取り組む。</t>
  </si>
  <si>
    <t>大阪府大阪市中央区西心斎橋1-3-3</t>
  </si>
  <si>
    <t>オー・エム・ビル管理株式会社</t>
  </si>
  <si>
    <t>代表取締役社長　坂口　寛</t>
  </si>
  <si>
    <t>地下４階、地上３２階の複合用途テナントビル
ホテル（客室６０３、宴会場、飲食）、物販店舗、飲食店舗が入居</t>
  </si>
  <si>
    <t>当施設は空調用の熱源機器に使用するエネルギーが大部分を占めている。
宿泊者数、宴会件数が減少、テナントの休業増加により温室効果ガス排出量は
２０１７年度と比べ２０２０年度は２４．５％削減となった。</t>
  </si>
  <si>
    <t>ビル管理委託会社から毎日運転管理状況の報告を受け、月毎にデーターを整備の上、進歩状況の確認、改善対策の検討会を実施。各テナントにも毎月の使用量データーを開示しエネルギー削減について協力体制を図っている。</t>
  </si>
  <si>
    <t>和歌山市中島185-3</t>
  </si>
  <si>
    <t>株式会社オークワ</t>
  </si>
  <si>
    <t>代表取締役　大桑　弘嗣</t>
  </si>
  <si>
    <t>●システムによるチェーンストア経営　　　　　　　　　　　　　　　　　　　食料品、酒類、米類、家庭用品、住居用品、室内装飾品、DIY、レジャー用品、スポーツ用品、家庭電化製品、化粧品、医薬品、衣料品の販売を大阪府下19店舗で展開しておます。</t>
  </si>
  <si>
    <t>・温室効果ガスの削減に向けて、電気使用量の削減の為、エナッジの導入及び照明LEDのセカンドリプレイスの計画。また冷設備の高効率化機器への更新。また、社有車の小型化及びハイブリット車の導入等を検討しています。</t>
  </si>
  <si>
    <t>・各店舗への温室効果ガス削減に向けて、電気使用量の削減手法の説明会等（エナッジ等）を実施。今後も大きなファクターとなる電気使用量については、削減の為の提案等、継続的なフォローを実施して参ります。</t>
  </si>
  <si>
    <t>大阪府高槻市大学町２番７号</t>
  </si>
  <si>
    <t>学校法人大阪医科薬科大学</t>
  </si>
  <si>
    <t>理事長　植木　實</t>
  </si>
  <si>
    <t>81学校教育</t>
  </si>
  <si>
    <t>教育・研究・診療を行っている。</t>
  </si>
  <si>
    <t>２０２０年度は新型コロナウイルス専用病床確保すると共に新型コロナウイルスの感染防止の為、
扉を開放するなど換気を優先し冷暖房の効率が悪くなり通常よりもエネルギーを多く使用した結果目標削減率を達成することはできませんでした。</t>
  </si>
  <si>
    <t>「エネルギーの使用の合理化などに関する法律」の趣旨に基づき、省エネルギー推進委員会は省エネルギー推進について多方面から審議・検討することを目的とし、推進委員会の決定に基づき省エネルギー幹事委員会が省エネルギーに関する調査・検討・実行を行っています。取り組みとして大阪医科薬科大学ホームページ上に「温暖化防止の取組み」について電力使用状況、電力消費グラフ等を記載することにより、教職員への省エネルギーの意識を高め、かつ、地域の皆様に省エネの取組みの結果として公表しています。</t>
  </si>
  <si>
    <t>　また、省エネ見回りの活動をおこない省エネルギーへの意識向上を図り、組織内情報共有システムにてクールビズなどの周知及び掲示を行い省エネ啓発活動を継続しています。</t>
  </si>
  <si>
    <t>大阪府堺市堺区南花田口町2-2-15</t>
  </si>
  <si>
    <t>大阪いずみ市民生活協同組合</t>
  </si>
  <si>
    <t>専務理事　久保　幸雄</t>
  </si>
  <si>
    <t>生協（共同購入販売、店舗販売、福祉事業、他）
府内に店舗10、その他事業所（共同購入事業所14、福祉事業所24）
車両492台</t>
  </si>
  <si>
    <t>省エネ機器の導入を、既存店舗での入れ替えや新施設開設時にすすめ、日常的には、節電やクールビズ、ウオームビスなどの省エネに取り組んでいる。
基本的には、子会社である株式会社コンシェルジュ電気への切り替えをすすめ、再エネ比率が高く、なおかつクレジットで排出係数を低減させた電気を使用することでCO2の削減をすすめている。</t>
  </si>
  <si>
    <t>2003年度より認証を取得していたISO14001については、2020年をもって返上したが、環境マネジメントシステム自体は継続して取り組んでいる。エネルギー使用状況や、各部署の環境目標について進捗確認等を月次で行っている。2020年度に新たに「再エネ100宣言 RE Action」に加盟した。これを機にCO2削減目標をさらに引き上げ、2030年には2013年度比で75％の削減、2050年にはゼロ排出とする目標に改めた。</t>
  </si>
  <si>
    <t>大阪市旭区赤川１－１１－８</t>
  </si>
  <si>
    <t>大阪運輸倉庫株式会社</t>
  </si>
  <si>
    <t>代表取締役　坂本正朗</t>
  </si>
  <si>
    <t>大阪市旭区に本社を置き、大阪府下を中心に小型・大型・トレーラー等の車輌、合計200両超で輸配送を行っている。
倉庫部門は大阪府下の拠点を中心に荷役業務をおこなっている。</t>
  </si>
  <si>
    <t>保管・輸送等に関連する売上高</t>
  </si>
  <si>
    <t>長距離便を中心に、休息時にアイドリングストップ状態でも車内を加温又は冷却できるヘバストヒーターやヘバストクーラーを導入している。</t>
  </si>
  <si>
    <t>国際規格のISO14001認証（堺営業所）を取得し、環境負荷を低減しながら事業活動を拡大すべく日々努力している。
労働環境ではデジタコによる分析を行い労働時間の平準化をめざし、安全で、働きやすい、明るい会社、何より地域社会に貢献できる会社作りをモットーに社員一同、取り組みを実践している。</t>
  </si>
  <si>
    <t>大阪市北区梅田1-3-1-800</t>
  </si>
  <si>
    <t>管理者　大阪市街地開発㈱</t>
  </si>
  <si>
    <t>大阪駅前第２ビル管理組合</t>
  </si>
  <si>
    <t>代表取締役社長　松元　基泰</t>
  </si>
  <si>
    <t>複合用途ビル（事務所、店舗、倉庫、駐車場、機械・電気室）</t>
  </si>
  <si>
    <t>前年度の排出量削減は約11％であった。
理由は以下のものと考えられる。
　夏季の節電実施による電力使用量の相対的削減
　空調機、給排気ファンの運用パターンの見直しによる省エネ
引き続き本年度も削減に努める所存である。</t>
  </si>
  <si>
    <t>・推進委員会には委員長を置く。なお、委員長は省エネ法に基づくエネルギー管理統括者が務める。　　　　
・推進委員会は管理組織図にあげる委員をもって構成する。　　　　　　　　　　　　　　　　　　　　　　
・推進委員会の事務局は、管理組合管理者である大阪市街地開発㈱で構成する。　　　　　　　　　　　　　　　　　　　　　　　　　　　　　　　　　　　　　　　　　　　　　　　　　　　　　　　　</t>
  </si>
  <si>
    <t>・推進委員会は年２回以上実施し、その他必要に応じて委員長が召集する。　　　　　　　　　　　　　　　　
・委員長及び委員は、当該人の指名により代理できる。</t>
  </si>
  <si>
    <t>大阪市北区梅田1丁目3番1-500号</t>
  </si>
  <si>
    <t xml:space="preserve">大阪市街地開発株式会社 </t>
  </si>
  <si>
    <t>大阪駅前第1ビル</t>
  </si>
  <si>
    <t xml:space="preserve">代表取締役社長  松元 基泰　印 </t>
  </si>
  <si>
    <t xml:space="preserve">複合用途ビル（事務所・店舗・倉庫並びに駐車場） </t>
  </si>
  <si>
    <t>省エネ活動は運用面では夏場の熱源機を電気式ベースからガス式ベースに切替運用し、設備面では数多く設置しているエスカレーターを更新しました。2018年度は猛暑、2019年度は残暑が厳しく、個別空調（EHP）の稼働率が増加したことにより、電気式熱源の稼働率が増加しました。2020年度はコロナの影響でテナントの稼働率が低下しCO2排出量が減少しましたが、換気しながら空調を運転させているテナントも多く、削減目標に達しませんでした。</t>
  </si>
  <si>
    <t>第１ビル運営協議会会長を委員長とする省エネルギー推進委員会を設置している。委員は、管理部会長、運営部会長、経理部会長、大阪市街地開発（株）代表取締役からなり、管理事務局が運営を推進する。委員会は年２回程度開催し、①省エネ目標の設定、②使用実績と目標との対比、問題点の抽出と対策の検討、③省エネ啓蒙活動の推進などを行なう。</t>
  </si>
  <si>
    <t>大阪市北区梅田1-11-4-400</t>
  </si>
  <si>
    <t>大阪駅前第4ビル運営協議会</t>
  </si>
  <si>
    <t>会長　日本システム㈱　永井　治恵</t>
  </si>
  <si>
    <t>事務所及び店舗</t>
  </si>
  <si>
    <t>2020年度抑制対策として、年度を通じて新型コロナ感染対策により本来 還気運転可能な事務所ゾーンについても、全外気による換気運転の実施に併せて酷暑日が続いたことによる熱負荷は増大したが、緊急事態宣言発出による営業自粛や短縮により、夜間の店舗ゾーンの共用空調について温度設定の見直しならびに運転時間の短縮を実施した事と各空調機の給気量についてインバータ設定をゾーンの使用状況により適時調整を行い、館内全体の静圧バランス維持等の運用の改善見直しにより目標を大幅に超える削減が実現出来た。</t>
  </si>
  <si>
    <t>・推進組織は対策計画書と同様の、大阪駅前第４ビル省エネルギー推進委員会と同組織で、温暖化防止対策推進委員会を構成し、委員長は運営協議会会長が務める。　　　　　　　　　　　　　　　　　　　　　　　　　　・推進委員会は年２回以上開催し、対策進捗状況を報告、改善対策の検討をおこなう。                       　・平成18年に氷蓄熱設備(3000RT)の新設及び冷温水発生機の更新により、冷凍能力の向上を図り夏期の電気需要平準化時間帯の最大電力(600kw)電気使用量(264千kwh)低減した。</t>
  </si>
  <si>
    <t>・空気調和設備について適正な給気温度設定及び風量の見直し検討を行い送風量並びに熱源搬送動力の損失削減を行った。</t>
  </si>
  <si>
    <t>大阪市北区梅田1-1-3-1700</t>
  </si>
  <si>
    <t>大阪駅前第３ﾋﾞﾙ管理者　区分所有者協議会</t>
  </si>
  <si>
    <t>理事長　株式会社オノロイヤルオリジナル　代表取締役社長　小野　裕章</t>
  </si>
  <si>
    <t>92その他の事業サービス業</t>
  </si>
  <si>
    <t>複合用途ビル（事務所・店舗・倉庫並びに駐車場）【区分所有建物】</t>
  </si>
  <si>
    <t>蛍光灯・電球など事業所内の照明器具に関して、毎年順次LED化しております。
テナントのエネルギー使用量が減少傾向にあり、新型コロナウイルス感染対策の営業自粛によるものと推察されます。</t>
  </si>
  <si>
    <t>管理統括者を筆頭に、推進組織における協議を開催し、従業員等に定期に研修・教育を行っている。</t>
  </si>
  <si>
    <t>大阪市北区梅田３丁目２－６２</t>
  </si>
  <si>
    <t>大阪エネルギーサービス株式会社</t>
  </si>
  <si>
    <t>代表取締役社長　根木　泰司</t>
  </si>
  <si>
    <t>ＪＲ店舗、ホテル、オフィスビル、ＪＲ駅（ノースゲートビル）への冷水・蒸気・温水等の送気、送水を行っている熱供給業</t>
  </si>
  <si>
    <t>エネルギー原単位</t>
  </si>
  <si>
    <t>毎月、機器運転マニュアルを作成し、熱源機器運転のオペレータに周知することで、安定的かつ高効率な運転を維持することができ、順調に成果を上げてきたが、2020年度はコロナウイルスによる供給先の休館等の影響を受け、熱源機器を最適点で稼働させる機会が減少し、CO2削減量の数値を落とした。</t>
  </si>
  <si>
    <t>・社内の地球環境問題に対する取組みを推進していくため、KES・環境マネジメントシステム・スタンダードステップ2Enに登録し、その規格に則り活動を行っています。社長を最高責任者として月に一度環境委員会を開き、取り組み状況の報告等を行っています。
・月に一度技術検討会議を行っています。内容は対前年度とのエネルギー使用量の比較によるエネルギーの削減方策の検討、過去の運転データに基づく熱源機器の最適運転方法の検討などです。</t>
  </si>
  <si>
    <t>大阪市北区天神橋二丁目北１番２号</t>
  </si>
  <si>
    <t>学校法人 大阪学院大学</t>
  </si>
  <si>
    <t>理事長　白 井 元 康</t>
  </si>
  <si>
    <t>学校教育
・大学（７学部８学科、大学院５研究科）
・短期大学部（１学科）
・高等学校
・専修学校（３校）</t>
  </si>
  <si>
    <t>大阪学院大学（岸部キャンパス）において、16号館および17号館のエレベーター更新、2号館B1-03教室の照明設備LED化を行うとともに、機器の運転・運用面においても、全学を挙げて温室効果ガスの削減に取り組んだ。
また、コロナ禍において授業の開講形態に大きな変化（対面授業からオンライン授業への転換）があり、特に4月から9月にかけての施設設備の利用が大幅に縮減したことから、削減目標値である3％を大幅に上回り、原単位ベースで4.8％の削減、平準化補正ベースでは3.9％の削減となった。</t>
  </si>
  <si>
    <t>全学を統括する「省エネルギー委員会」を設置し、本法人における省エネルギーに係る目標及び目標達成のために計画的に取り組むべき事項を策定している。さらに、その目的を達成するため、本法人の設置する各学校に「省エネルギー推進会議」を置き、全学を挙げて省エネルギー・省CO2対策等に取り組んでいる。</t>
  </si>
  <si>
    <t>大阪市中央区平野町４－１－２</t>
  </si>
  <si>
    <t>大阪ガス株式会社</t>
  </si>
  <si>
    <t>代表取締役社長　藤原　正隆</t>
  </si>
  <si>
    <t>34ガス業</t>
  </si>
  <si>
    <t>1. ガスの製造、供給および販売
2. LPGの供給および販売
3. 電力の発電、供給および販売
4. ガス機器の販売
5. ガス工事の受注</t>
  </si>
  <si>
    <t>都市ガス販売量</t>
  </si>
  <si>
    <t>※　大阪ガスの都市ガス販売量のうち、大阪府下の都市ガス製造工場である泉北第一、第二工場での製造量相当分。大阪ガスの都市ガス販売量を、３つの都市ガス製造所（泉北第一、第二、姫路（兵庫県））の毎年度の製造量比率で按分。泉北第一、第二工場分は、全体の約７割に相当。</t>
  </si>
  <si>
    <t>エネルギー営業技術センターでは、照明のLED化や省エネ設備の導入が進展しエネルギー使用量が減少した。ガス製造所においては運用面での工夫を講じたものの、所内外の工事の影響により、冷熱発電設備等が最大限利用できず、外部からの購入電力が増加した。都市ガス販売量の減少も影響し、温室効果ガスの削減率は原単位ベースで基準年に比べて25.4%の増加となった。</t>
  </si>
  <si>
    <t>・当社グループでは、CSRに関する事項について組織横断的に調整・推進を行うESG推進会議において、責任者である社長のもと、役員等が環境に関する施策の審議とフォローを行い、グループ全体の環境行動を推進している。また、具体的な環境施策を立案・実施・フォローを行うために、ESG推進会議の下にESG推進委員会（環境部会）を設置し、各組織単位にも環境行動推進体制を確立している。</t>
  </si>
  <si>
    <t>・また、ISO14001の認証取得を進め、2005年度に社内のすべての事業部にて認証を取得した。2006年度からは全社統合を進め、2007年12月に統合認証を取得した。</t>
  </si>
  <si>
    <t>大阪市西区千代崎三丁目南2-37</t>
  </si>
  <si>
    <t>大阪ガスケミカル株式会社</t>
  </si>
  <si>
    <t>ドームシティ―ガスビル　10階</t>
  </si>
  <si>
    <t>代表取締役社長 渡部 吉彦　</t>
  </si>
  <si>
    <t>1 炭素繊維、炭素繊維応用商品の製造販売
2 活性炭、繊維状活性炭、吸着材の製造販売
3 ファイン材料の製造販売
4 木材保護塗料、シロアリ防除剤（防蟻剤）、工業用保存剤の製造販売</t>
  </si>
  <si>
    <t>当社における温室効果ガスの削減状況は、主な事業所であるCF材料事業部酉島製造センターの受注・稼働状況により、大きく変動する。第1年度は、受注量が増加し、炉の効率的な運転ができ、2.1％の削減が出来た。第2年度は、米中貿易摩擦に伴い受注が大幅に減少、生産効率が悪化し、原単位が増加となった。第3年度は、コロナの影響により受注が大幅に減少し、原単位が増加、排ガス処理設備の改造等により、前年度よりは改善できたものの、目標は未達となった。</t>
  </si>
  <si>
    <t>　事業基盤管理推進部長をエネルギー管理統括者とし、環境推進者会議を2ヶ月毎に開催、省エネの進捗状況など報告、管理している。さらに、四半期毎に社長をはじめ経営幹部に省エネ目標・実績等を報告している。また、E-ラーニングによる教育により、省エネ意識の高揚と活動推進、目標達成のための従業員教育を行っている。
　</t>
  </si>
  <si>
    <t>　枚方製造センターでは、ISO14001の認証を取得しており、本社では、大阪ガスクループ独自の環境マネジメントシステムを導入し、省エネルギー活動を推進している。</t>
  </si>
  <si>
    <t>大阪市中央区平野町4-1-2</t>
  </si>
  <si>
    <t>大阪ガス都市開発株式会社</t>
  </si>
  <si>
    <t>代表取締役社長 友田 泰弘</t>
  </si>
  <si>
    <t>不動産の開発、賃貸、管理。都市開発に関する調査、研究、企画</t>
  </si>
  <si>
    <t>　2020年度は、これまでのCO2削減施策の定常化と、建物の使用状況から最適な運用方法になるように熱源機器、空調機器の運転方法・運転時間の見直し、と言った省エネチューニングを実施。
今後もさらなる照明間引き・LED化、空調温度の調整を中心に省エネを進めて、設備投資は最小限に抑えながら、来年度以降の目標達成を目指す。</t>
  </si>
  <si>
    <t>　大阪ガス都市開発グループでは全社的に温暖化対策に取り組み、省エネルギーの推進に努めています。その中の活動として、各建物におけるエネルギー使用量を把握すると共に、グループ全体の環境活動を推進しています。</t>
  </si>
  <si>
    <t>大阪府柏原市旭ヶ丘4丁目698番地の1</t>
  </si>
  <si>
    <t>国立大学法人大阪教育大学</t>
  </si>
  <si>
    <t>学長　　栗林　澄夫</t>
  </si>
  <si>
    <t>主に、教育系大学（二部含む）・大学院、附属幼稚園、附属小学校（３校）、附属中学校（３校）、附属高等学校（３校）及び附属特別支援学校において、教育・研究を行っている。</t>
  </si>
  <si>
    <t>・2020年度においては，省エネルギーキャンペーンと電気需要の平準化を実施し、また、空調機の更新工事を実施し、エネルギー使用量削減に努めたことと、コロナ禍の影響もあり基準年に比べ19％の削減となりました。このため温室効果ガス削減率が基準年に比べて17.1％の削減となりました。</t>
  </si>
  <si>
    <t>・昨年に引き続き，老朽化した照明設備、空調設備の高効率化への更新等を行い，温室効果ガス排出の
　削減に努めています。</t>
  </si>
  <si>
    <t>・全学的な温暖化防止対策に取り組むために「大阪教育大学エネルギーの使用の合理化等及び温室効果ガスの排出の抑制に関する規定」により、総務担当理事を委員長とした省エネルギー推進委員会を置き、省エネルギー計画を策定し年間を通じた省エネキャンペーンを実施する等、附属学校園を含めた推進活動を行っている。また、この活動結果については、省エネ推進委員会を定期的に開催し活動結果の公表を行い更なる省エネ活動を図っている。</t>
  </si>
  <si>
    <t>大阪府豊中市螢池2-17-3</t>
  </si>
  <si>
    <t>大阪空港交通株式会社</t>
  </si>
  <si>
    <t>代表取締役社長　武田　浩彦</t>
  </si>
  <si>
    <t>43道路旅客運送業</t>
  </si>
  <si>
    <t>主に京阪神主要ターミナルと大阪（伊丹）空港及び関西国際空港
を結ぶ空港リムジンバスの運行を行っており、大阪（伊丹)空港路線12路線、関西国際空港路線6路線を運行している。</t>
  </si>
  <si>
    <t>軽油の使用量は前年度（2019年度）と比較して1,288kL減少した。主な要因としては、新型コロナウイルス感染症拡大によって需要が減少し、バスの運行便数減少、及び車両数の削減を実施したからだと考えられる。また、昨年度に引き続き、５月１日から１０月３１日をクールビズ実施期間とし、期間中の役員・社員はノーネクタイ・ノー上着での勤務を推奨する取り組みや本社ビルのエレベーター2基のうち1基の休止を実施した事により、電気使用量も減少した。今後も継続して省エネ活動に取り組む。</t>
  </si>
  <si>
    <t>地球温暖化対策等環境保全を目的として、ＣＳＲ推進室を中心に、対策等の検討及び実施を図ります。</t>
  </si>
  <si>
    <t>大阪府大阪市中央区谷町2-3-12</t>
  </si>
  <si>
    <t>大阪広域水道企業団</t>
  </si>
  <si>
    <t>マルイト谷町ビル</t>
  </si>
  <si>
    <t>企業長　永藤 英機</t>
  </si>
  <si>
    <t>36水道業</t>
  </si>
  <si>
    <t>水道用水供給事業、水道事業及び工業用水道事業
水道用水供給事業では、大阪市を除く府内４２市町村に対して、年間約５億１千万㎥の水道用水を供給している。
水道事業では、平成２９年度から四條畷市、太子町、千早赤阪村、平成３１年度から泉南市、阪南市、豊能町、忠岡町、田尻町、岬町、令和３年度から藤井寺市、大阪狭山市、熊取町、河南町の水道事業を承継し、全市町村の家庭等に水道水を供給している。
工業用水道事業では、府内約４２０事業所に対し、年間約１億７千万㎥の工業用水を供給している。</t>
  </si>
  <si>
    <t>温室効果ガスの排出抑制への取組の結果、平成30年度の基準年度比較での削減率は目標の-3.0％に対して、+3.7％となった。これは令和元年度に新施設の稼働（松原ポンプ場）や水道事業を統合（平成31年４月１日から泉南市、阪南市、豊能町、忠岡町、田尻町、岬町の水道事業を継承）したことにより、事業所数が増加し、二酸化炭素の排出量が増加したことが原因と考えられる。</t>
  </si>
  <si>
    <t>推進本部長（副企業長）をトップに、各所属に推進責任者及び推進委員を設置する環境活動推進体制を構築するとともに、第三者の意見を聴きながら、ＰＤＣＡサイクルによる進行管理を行う。</t>
  </si>
  <si>
    <t>大阪市中央区大手前４丁目１番７６号</t>
  </si>
  <si>
    <t>大阪合同庁舎第２・４号館所管庁</t>
  </si>
  <si>
    <t>大阪合同庁舎第４号館</t>
  </si>
  <si>
    <t>近畿財務局長　小宮　敦史</t>
  </si>
  <si>
    <t>97国家公務</t>
  </si>
  <si>
    <t>官公庁</t>
  </si>
  <si>
    <t>　当庁舎においては、共用部において、空調の適正利用、エレベーターの減数運転、照明のＬＥＤ化や間引きなどを実施し、また専用部においても、各入居官署に徹底した節電対策を要請するなど、過去より温室効果ガス総排出量の削減に積極的に努めてきたところである。</t>
  </si>
  <si>
    <t>　エネルギー管理員を配置したうえ、合同庁舎管理官を長とし、毎月の省エネ推進状況の報告や改善策の検討をしており、本体制を継続していく。</t>
  </si>
  <si>
    <t>大阪府大阪市中央区大手前1-5-63</t>
  </si>
  <si>
    <t>大阪国税局</t>
  </si>
  <si>
    <t>大阪合同庁舎第三号館</t>
  </si>
  <si>
    <t>大阪国税局長　吉井　浩</t>
  </si>
  <si>
    <t>国の機関（大阪国税局及び大阪府下31税務署）</t>
  </si>
  <si>
    <t>　2020年度のエネルギー総使用量については、基準年度に比べ、5.5％増加となったが、二酸化炭素排出係数が平成29年度の契約業者３社の加重平均値0.473から令和２年度の契約業者２社の加重平均値0.368へ減少したことにより温室効果ガスの総排出量は11.6％減少している。</t>
  </si>
  <si>
    <t>　大阪国税局（管内税務署を含む。）においては、「財務省における温室効果ガスの総排出量に関する目標」に基づき、温室効果ガスの排出量削減を推進することとしている。</t>
  </si>
  <si>
    <t>大阪府和泉市あゆみ野2丁目7番1号</t>
  </si>
  <si>
    <t>(地独）大阪産業技術研究所</t>
  </si>
  <si>
    <t>理事長　小林　哲彦</t>
  </si>
  <si>
    <t>71学術・開発研究機関</t>
  </si>
  <si>
    <t>産業技術に関する試験、研究、普及、相談その他支援をおこなうことにより中小企業の振興を図り、もって大阪府内の経済の発展及び府民生活の向上に寄与することを目的とする。</t>
  </si>
  <si>
    <t>総延べ床面積　</t>
  </si>
  <si>
    <t>2020年度の省エネルギー対策として、2021年3月にエレベータ4基を高効率型に更新しました。
2020年度のエネルギー使用状況は、新型コロナウイルスの影響により削減に至りませんでした。業務調整を行った4月、5月はエネルギー使用が減少しましたが、通常業務となった6月以降は施設内の換気量を増やした影響で空調負荷が増大し、年度全体では前年度よりもエネルギー使用が増える結果となりました。</t>
  </si>
  <si>
    <t>省エネ推進委員会（2012年6月1日付設置）に於いて、電気使用量削減方法の検討及び目標達成状況の確認を行っています。また、毎月のエネルギー使用量を所内掲示板に提示し各部門の電気使用量を把握してもらい省エネ意識の向上に努めています。2014年度には本館棟及び各実験棟に「エネルギーみえる化システム」を設置して電力利用の多い部屋の運転状況を見直すなど省エネに取り組んでいます。</t>
  </si>
  <si>
    <t>大阪府大東市中垣内3-1-1</t>
  </si>
  <si>
    <t>学校法人　大阪産業大学</t>
  </si>
  <si>
    <t>理事長　北前　雅人</t>
  </si>
  <si>
    <t>学校経営（大学、高等学校、中学校）</t>
  </si>
  <si>
    <t>キャンパス内建物延床面積</t>
  </si>
  <si>
    <t>新型コロナ影響で休校やオンライン授業等により、空調負荷や照明の点灯時間が減少しエネルギー使用量が減少したため、温室効果ガス排出量が削減できました。
また、照明のLED化や高効率機器へ随時更新していることも、温室効果ガス排出の抑制となっています。</t>
  </si>
  <si>
    <t>大学における省エネ対策は法人本部事務局が所管し、設備対策、同運用対策を財務部の役割として取り組みます。また全学的に学校環境マネイジメントシステム（略称ＧＭ－ＥＭＳ）活動の「省エネ・３Ｒ部会」にて学生も含めた省エネ活動を継続して行います。</t>
  </si>
  <si>
    <t>大阪市北区中之島1-3-20</t>
  </si>
  <si>
    <t>大阪市</t>
  </si>
  <si>
    <t>大阪市長　松井　一郎</t>
  </si>
  <si>
    <t>大阪市域における地方自治</t>
  </si>
  <si>
    <t>　全体では2017年度比4.9％（約2.4万ｔ-CO2）の減少となった。
　主な要因は、公共施設における照明LED化やESCO事業による省エネルギー・省CO2化の取組みのほか、庁内環境管理計画に基づく省エネルギーの取組みを推進したことなどが考えられる。
　なお、本市では大阪市地球温暖化対策実行計画〔事務事業編〕（2016年4月策定、2019年3月改定）に基づき、温室効果ガスの排出削減に取り組み、また2021年3月に新たな計画を策定し、引き続き温室効果ガスの排出削減に取り組んでいる。</t>
  </si>
  <si>
    <t>　市長を本部長、副市長をプロジェクトリーダーとし、各所属長をメンバーとする「大阪市地球温暖化対策推進本部」を設置し、全庁的に地球温暖化対策を総合的かつ強力に推進している。</t>
  </si>
  <si>
    <t>大阪市北区梅田1丁目3番1-800号</t>
  </si>
  <si>
    <t>大阪市街地開発株式会社</t>
  </si>
  <si>
    <t>大阪駅前第1ﾋﾞﾙ8階</t>
  </si>
  <si>
    <t>代表取締役　松元基泰</t>
  </si>
  <si>
    <t>・市街地再開発事業により建設された建築物の管理及び運営
・市街地再開発事業に関連する施設の建設及び経営
・前各号に関する建築、設備工事の設計及び監理
・その他前各号に付帯する事業</t>
  </si>
  <si>
    <t>外気温度の影響を大きく受け、熱源設備・空調機設備の稼働時間・負荷の増加により、基準年度よりエネルギー使用量が増加した。引き続き注視するとともに運用計画の改善を図っていく。</t>
  </si>
  <si>
    <t>既設設備の更新を視野に入れた、効率的なエネルギー管理の運営検討を行っていく。</t>
  </si>
  <si>
    <t>大阪市中央区大手前１-５-１７</t>
  </si>
  <si>
    <t>学校法人大阪歯科大学</t>
  </si>
  <si>
    <t>理事長　　川添　堯彬</t>
  </si>
  <si>
    <t>大学及び病院</t>
  </si>
  <si>
    <t>エネルギー使用量や原油換算量、各種削減することが出来ました。目標としていた「3％減」を達成することが出来ませんでしたが、2018年度より開始した空調機更新工事や2019年度からの熱源設備更新工事も継続して行っております。併せて、照明設備のLED化も予算の範囲内で順次行っているため、長期的には削減目標を達成できる見込みと考えております。</t>
  </si>
  <si>
    <t>常務理事（エネルギー管理統括者）を委員長とする「省エネルギー推進委員会」にて、クールビズ、ウォームビズ等を学内ホームページに掲載するなど啓蒙活動の周知徹底及びエレベーター運転の夏季ピーク時カット等、講義や附属病院利用者にも支障がない範囲での対策を今後も継続していきます。</t>
  </si>
  <si>
    <t>大阪府大阪市西区千代崎3丁目</t>
  </si>
  <si>
    <t>株式会社大阪シティドーム</t>
  </si>
  <si>
    <t>中2-1</t>
  </si>
  <si>
    <t>代表取締役　湊　通夫</t>
  </si>
  <si>
    <t>主に、プロ野球、コンサート、その他展示場、物販会場としての会場を提供している。</t>
  </si>
  <si>
    <t>アリーナイベント貸館時間</t>
  </si>
  <si>
    <t>【2020年度省エネ対策】大阪府緊急事態宣言措置による休業要請他、入場者数制限や営業時間短縮等により相対的にエネルギー使用量は低下している中において、利用休止しているエリアなどで無駄なエネルギー運用がないよう巡回、監視を行いながら、利用しているエリアの照明・空調の効果的な運用と関係者動線照明の間引き点灯等を行い省エネに努めた。</t>
  </si>
  <si>
    <t>①省エネルギーの推進とCO2排出量の削減に対して、関係者の意識付けを行い、イベント関係先各方面からの問い合わせに対しても真摯に対応できるようにチェック体制の強化を図る。　　　　　　　　　　　　　　　　　　　　　②ビルメンテナンス会社と協力し、無駄のないよう機器のこまめな運用確認を心掛け、エネルギー使用の抑制を図る。　　　　　　　　　　　　　　　　　　　　　　　　　　　　　　　　　　　　　　　　　　　　　　　　③従業員・社員にクールビズ活動の推進を行っている。</t>
  </si>
  <si>
    <t>大阪府東大阪市中石切町5-7-59</t>
  </si>
  <si>
    <t>大阪精工株式会社</t>
  </si>
  <si>
    <t>取締役社長　澤田　展明</t>
  </si>
  <si>
    <t>鉄鋼メーカーからの線材を焼鈍処理、酸洗皮膜処理及び伸線加工を行い、主に自動車部品メーカー向けの冷間圧造用鋼線の製造並びに販売する。</t>
  </si>
  <si>
    <t>焼鈍炉生産量（トン）</t>
  </si>
  <si>
    <t>1)削減率マイナス要因：コロナウイルスの影響による生産量減少
2)前年度計画の実施状況：①酸洗設備4B　スクラバー装置INV化　②焼鈍設備　設備メンテナンスによる故障率削減。焼鈍炉　センタリング油圧ユニットINV化。   
3)その他削減活動：①工場内LED照明化。</t>
  </si>
  <si>
    <t>2)新規省エネへの取り組み：①焼鈍設備 STC号炉燃焼調整</t>
  </si>
  <si>
    <t>＊ISO14001に基づく環境活動計画の推進　　　　　　　　　　　　　　　　　　　　　　　　　　　　　　　　　＊製造コスト低減活動の展開による省エネ推進</t>
  </si>
  <si>
    <t>大阪市西淀川区佃七丁目１－６０</t>
  </si>
  <si>
    <t>大阪製紙株式会社</t>
  </si>
  <si>
    <t>代表取締役社長　垣本 正寿</t>
  </si>
  <si>
    <t>古紙及び購入パルプにより、白板紙の製造・販売を行っている。</t>
  </si>
  <si>
    <t>　当社は２４時間操業のため生産設備を停止する時以外は発電設備（燃料：都市ガス１３Ａ）を使用しないので自家発率が１００％となり買電の増減による影響を受けない為、エネルギー使用量と直結する生産量を原単位の分母とする。</t>
  </si>
  <si>
    <t xml:space="preserve">  業界全体で白板紙出荷量が年々減少してきており、それに伴う在庫量も増加しており調整のために生産量を調整している。その結果、生産調整を操業停止で行っており、原料作りから製造・製品までに約半日の時間が係るためマシン(抄紙機)は停止したくは無いが停止時間は年々増えてきているので、製品が出来るまでのロスの割合が増加してきている。また、原単位は生産量の減少も影響している。</t>
  </si>
  <si>
    <t>　環境マネジメントシステム（ＩＳＯ１４００１：２０１５年版）を活用し、省エネおよび温暖化対策にリンクした目標を掲げ施設課で活動を行っている。また、毎月１回コスト低減会議に於いて省エネ実施項目の効果およびメリット等を発表している。</t>
  </si>
  <si>
    <t>大阪府大阪市道修町3-6-1</t>
  </si>
  <si>
    <t>大阪製鐵株式会社</t>
  </si>
  <si>
    <t>代表取締役社長　野村 泰介</t>
  </si>
  <si>
    <t>主に、一般構造用圧延鋼材の製造販売を行っている。</t>
  </si>
  <si>
    <t>粗鋼生産量</t>
  </si>
  <si>
    <t>2020年度は削減目標に到達していないものの、2019年度に対し0.4%の原単位改善を実施している。これは主力の堺工場電気炉のｴﾈﾙｷﾞｰ原単位改善によるものである。（詳細は別紙報告）</t>
  </si>
  <si>
    <t>・当社では平成15年にISO14001を認証所得して以来、社内体制の整備に務め、
　環境ﾏﾈｼﾞﾒﾝﾄｼｽﾃﾑの円滑な運営を続けている。
・社長を委員長とする環境管理委員会では各種課題の検討・対策実施を行い現状改善に取り組んでいる。
・生産技術部が主体となり全社エネルギー原単位のフォロー及び設備予算検討会を行い、
　省エネルギー・温暖化対策に取り組んでいる。</t>
  </si>
  <si>
    <t>大阪府三島郡島本町山崎2-1-1</t>
  </si>
  <si>
    <t>大阪染工株式会社</t>
  </si>
  <si>
    <t>代表取締役社長　細川　勇夫</t>
  </si>
  <si>
    <t>綿を中心とした天然繊維の織物とﾆｯﾄ晒、染、ﾌﾟﾘﾝﾄ及び加工まで総合的に行う染色加工会社である。</t>
  </si>
  <si>
    <t>コロナ禍により受注が減少、これに対応するため、全社で年間40日を越える日数の休業を実施し生産効率改善に努めたが、生産量が前年比70.4%と大きく減少し原単の悪化を抑えること出来なかった。</t>
  </si>
  <si>
    <t>社長を主管者とした省エネ委員会を開催し、エネルギー原単位を監視するとともに、省エネパトロールを実施、各部門でのエネルギー管理標準の遵守状況を確認、省ｴﾈﾙｷﾞｰ、温室効果ｶﾞｽ排出抑制に取り組んでいる。</t>
  </si>
  <si>
    <t>大阪市北区梅田2-2-22</t>
  </si>
  <si>
    <t>大阪ターミナルビル株式会社</t>
  </si>
  <si>
    <t>ハービスＥＮＴオフィスタワー23階</t>
  </si>
  <si>
    <t>代表取締役社長　平野　賀久</t>
  </si>
  <si>
    <t>駅ビル等の開発、運営･管理。特に大阪の玄関口である「大阪ステーションシティ」の運営･管理を手がける会社。
以下２物件の運営・管理を行っている。
【サウスゲートビルディング】百貨店･ホテル･飲食･クリニック等のテナントが入居した複合用途ビル。自社で熱源設備を保有しており、テナントに冷水･温水･蒸気等の供給を行っている。
【ノースゲートビルディング】低層棟に専門店･シネマ･フィットネス･レストラン等の商業施設、高層棟にオフィス等が入居した複合用途ビル。DHCから冷水･温水の供給を受けている。</t>
  </si>
  <si>
    <t>共用床面積</t>
  </si>
  <si>
    <t>共用床面積（㎡）に修正あり。
2017年度　合計（102,376）　　NGB（60,691）、SGB（40,225）、ｱｸﾃｨ天王寺（451）、本社（1,009）
2018年度　合計（101,925）　　NGB（60,691）、SGB（40,225）、本社（1,009）
2019年度　合計（101,925）　　NGB（60,691）、SGB（40,225）、本社（1,009）
2020年度　合計（101,925）　　NGB（60,691）、SGB（40,225）、本社（1,009）　</t>
  </si>
  <si>
    <t>新型コロナウイルスの流行によるテナント営業の時短･休業が影響し、エネルギー使用量が減った。
エネルギー使用量[GJ]前年度比　全体（▲29,255）、NGB（▲7,088）、SGB（▲22,177）、本社（10）
サウスゲートビルディング（SGB）において、空調熱源更新工事が2020年9月末に竣工した。更新工事対象外の電気冷凍機2台が夏期に故障し運転不可となった。別冷凍機で代用した結果、熱源全体効率が若干下がった。
本社事務所は、Web会議等で会議室及びOA端末の利用が増えたことで、電気使用量が若干増えた。</t>
  </si>
  <si>
    <t>・サウスゲートビルディングと本社事務所は2020年度にISO14001を返上したが、ノースゲートビルディングと同じようにISO14001の手法を参考にして温暖化防止対策に取組んでいる。
・社長をトップとした省エネルギー等環境保全体制を整備し、定期的に情報収集及び省エネルギー及び需要期ピークカットの啓発・意識向上を継続して推進している。</t>
  </si>
  <si>
    <t>大阪府吹田市山田丘１－１</t>
  </si>
  <si>
    <t>国立大学法人大阪大学</t>
  </si>
  <si>
    <t>学長　西尾　章治郎</t>
  </si>
  <si>
    <t>大阪大学は、教育・研究・医療活動を行う総合大学である。教職員数、学生数は併せて約3万人であり、主なキャンパスとして吹田、豊中、箕面、その他府内に数か所の研究施設等を有している。</t>
  </si>
  <si>
    <t>新型コロナウイルス感染症の影響で大学の活動に大きな制限を受けたことにより、全体としてエネルギー使用量が減少しました。また、CO2排出係数の低い電力事業者と契約したことも影響し、基準年度に対する目標を達成できました。</t>
  </si>
  <si>
    <t>国立大学法人大阪大学エネルギーマネジメント規程に基づき、学長以下、全学的に省エネを推進する体制づくりをしています。
理事をトップとするサステイナブルキャンパスオフィスを中心に、カーボンニュートラル・キャンパスの実現に向けた取り組みを進めています。主な取り組みとしては、省エネ計画の策定、及び毎年開催される省エネルギー推進会議において省エネ計画の周知徹底を行っています。</t>
  </si>
  <si>
    <t>大阪市北区小松原町2-4</t>
  </si>
  <si>
    <t>大阪地下街株式会社</t>
  </si>
  <si>
    <t>大阪富国生命ビル19F</t>
  </si>
  <si>
    <t>代表取締役社長　町野　和道</t>
  </si>
  <si>
    <t>ホワイティうめだ、なんばウォーク1・2・3番街、あべちか、NAMBAなんなん、コムズガーデン、ドーチカの6地下街の管理運営を行っている。</t>
  </si>
  <si>
    <t>2020年度はドーチカの吸収合併により管理地下街が増えたことによりエネルギー量の増加が見込まれたが、コロナ禍による施設休業及び時短営業などにより、エネルギー量の減少があったため、基準年である2017年度よりは3.3％削減になった。今後も各施設で設備改修を予定しており、エネルギーの削減に努める予定である。</t>
  </si>
  <si>
    <t>省エネルギー法のエネルギー管理指定工場の指定を受けている「ホワイティうめだ」、「なんばウォーク2・3番街」はエネルギー管理員を設置しているが、他地下街にもエネルギー管理員を選任し、取締役を委員長とする省エネルギー推進委員会を設立しており、エネルギー管理員に省エネルギー化を努めさせ、温室効果ガスの削減並びに人工排熱の抑制を図る。</t>
  </si>
  <si>
    <t>大阪市北区中之島６丁目２‐２７</t>
  </si>
  <si>
    <t>大阪地区開発株式会社</t>
  </si>
  <si>
    <t>中之島センタービル</t>
  </si>
  <si>
    <t>取締役社長　浅野　眞一朗</t>
  </si>
  <si>
    <t>１．中之島センタービルの約５５％を所有し、事務所他の賃貸業を営む。
２．同ビルの空調機、エレベータ、受電設備等の管理。
３．ホテルＮＣＢの経営。</t>
  </si>
  <si>
    <t>・2020年度はポンプ動力の低減対策として冷温水配管のクローズ化を行った。
・基準年度と比較するとコロナ禍によるテレワーク等の影響もあり電気の使用量は低下したが、感染対策として換気量を増やしたため熱源の使用量と加湿のための蒸気使用量が増えガス使用量も増加している。
・結果として排出係数の大きい電気使用量が減ったことが排出量の削減に寄与したと考えられる。</t>
  </si>
  <si>
    <t>・省エネ推進の体制は、引続き、設備担当部長をリーダーとして、エネルギー使用部門（設備の運転管理箇所）関係者により構成する。
・本体制を踏えて、経営者（エネルギー管理統括者）に毎月定型様式により、エネルギーの使用実績及び省エネ対策の進捗状況を報告、ビルの区分所有者等の関係者にも年度報告を実施する。</t>
  </si>
  <si>
    <t>大阪府大東市南郷町８－８</t>
  </si>
  <si>
    <t>大阪中央ダイカスト株式会社</t>
  </si>
  <si>
    <t>代表取締役社長　神田恵吉</t>
  </si>
  <si>
    <t>アルミニウム、亜鉛合金ダイカストの鋳造、加工、表面処理、組立及び樹脂の成形、仕上、組立</t>
  </si>
  <si>
    <t>工場での生産量(重量)とした。</t>
  </si>
  <si>
    <t>2020年度は、生産量・エネルギー使用量ともに大きく減少している。当社は、生産量に関わりなく、溶解炉保持のためのガス消費に大きなエネルギーを要する。そのため、コロナ禍による減産により原単位あたりの消費エネルギーが増加しました。
昨年よりＣＯ２係数の低いクリーンな電力という事で、大阪ガスより電気の供給を受けていましたが、結果としてコロナ禍の減産の影響を補う事は叶わず、昨年度の原単位あたりのCO2排出量は基準年度を下回る結果となってしまいました。</t>
  </si>
  <si>
    <t>社長をトップとするMSを推進し、その中で省エネ（二酸化炭素の削減も含む）活動を実施しています。2021年は外部コンサルを招き、当社の省エネ元年と銘打ち、省エネ活動に力を入れております。また、計画的な投資案件として、2030年のカーボンニュートラル対応を目指し、屋上への太陽光パネルの設置を進めております。</t>
  </si>
  <si>
    <t>大阪府寝屋川市初町18-8</t>
  </si>
  <si>
    <t>学校法人　大阪電気通信大学</t>
  </si>
  <si>
    <t>理事長　　大　石　利　光</t>
  </si>
  <si>
    <t>学校法人大阪電気通信大学は学校教育を事業の基とし、設置学校として大阪電気通信大学（寝屋川・高宮・四條畷・駅前学舎）と大阪電気通信大学高等学校（守口学舎）の２校を運営している。</t>
  </si>
  <si>
    <t>基準年度よりエネルギー使用量は減少しているが、CO2排出量は増加している。2020年3月に関西電力から中国電力に変更したことで、CO2排出係数が大きくなり、CO2排出量が増加したと考えられる。</t>
  </si>
  <si>
    <t>エネルギーの使用の管理に関する体制を定めて取り組んでいます。
　　①　エネルギー管理方針の作成
　　②　教職員および学生の全員参加、参画の促進</t>
  </si>
  <si>
    <t>大阪市福島区福島５丁目１７－２</t>
  </si>
  <si>
    <t>大阪トヨタ自動車株式会社</t>
  </si>
  <si>
    <t>代表取締役社長　小西　俊一</t>
  </si>
  <si>
    <t>60その他の小売業</t>
  </si>
  <si>
    <t>大阪府において、主に新車・中古車の小売、自動車の整備を行っております。</t>
  </si>
  <si>
    <t xml:space="preserve">・コロナの影響
2020年4月から6月緊急事態宣言下の元、時短営業ををやむなく実施
・レクサス全店舗の吸収分割による譲渡の影響
</t>
  </si>
  <si>
    <t>お客様相談部を中心に廃棄物対策、地域環境対策、地球環境対策等に取り組んでおり、定期的に会議体で
での取り組み報告を行っている。地球環境対策の一環としてＣＯ2排出量の削減に取り組む。</t>
  </si>
  <si>
    <t>大阪市西区立売堀３－１－１</t>
  </si>
  <si>
    <t>大阪トヨペット株式会社</t>
  </si>
  <si>
    <t>代表取締役　横山　昭一郎</t>
  </si>
  <si>
    <t>主に自動車販売、整備、自動車用部品販売、リース事業、保険事業、通信事業を行っており、大阪府内で新車４１店舗、Ｕ－Ｃａｒ８店舗、レクサス４店舗の出店を行っている。</t>
  </si>
  <si>
    <t>ライトダウンキャンペーンに参加。クールビズ、ウォームビズ・こまめな消灯・適切な　　　　　　　　　　　　　　　　　　　　　　　　　　　室温設定等省エネ活動を積極的に取り組んでいる。</t>
  </si>
  <si>
    <t>温暖化対策につきまして、全店舗に温暖化防止に関する資料等を送付して意識向上を図る。</t>
  </si>
  <si>
    <t>大阪府寝屋川市寝屋南１－３－１</t>
  </si>
  <si>
    <t>大阪中西金属株式会社</t>
  </si>
  <si>
    <t>代表取締役　中西 広高</t>
  </si>
  <si>
    <t>コロ軸受け・玉軸受け製造業</t>
  </si>
  <si>
    <t>売上</t>
  </si>
  <si>
    <t>対策計画に基づき、設備の更新・増設（省エネ機器導入）や撤去などを実施しました。コロナ禍の影響を受け、生産量が減少したため、温室効果ガス総排出量は減少しました。</t>
  </si>
  <si>
    <t xml:space="preserve">当社では、ISO14001を取得しています。これに伴い、温暖化対策の取り組みとしては、環境管理委員会の委員長である工場長を中心に、毎月各環境管理推進委員より進捗報告会があります。また、その下に環境管理推進委員会があり、そのメンバーにて改善計画・対策方法を検討しています。
</t>
  </si>
  <si>
    <t>この委員会により温暖化防止対策を推進しています。さらに、各職場単位にＥＣＯチームが結成され、
足元より環境活動を実施しています。</t>
  </si>
  <si>
    <t>大阪市西淀川区佃5-6-45</t>
  </si>
  <si>
    <t>株式会社大阪鉛錫精錬所</t>
  </si>
  <si>
    <t>代表取締役社長　廣末幸子</t>
  </si>
  <si>
    <t>廃鉛蓄電池等のリサイクル資源を原料として、コークスを熱源と
した精錬炉にて鉛地金(中間品としての粗鉛)を生産している。さ
らに、粗鉛を都市ガスを熱源とした溶解炉で溶解、乾式精製や合
金調合の工程を経て、精製鉛地金や鉛合金を製造し製品としてい
る。大阪市西淀川区内と此花区内にそれぞれ1箇所ずつ事業所を有
しており、前者では廃鉛蓄電池の解体と原料供給を、後者では精
錬および製品製造を分担している。</t>
  </si>
  <si>
    <t>換算生産量</t>
  </si>
  <si>
    <t>対基準年度では原単位が9.5%低減した。原単位の分母としている換算生産量は佃事業所の工程、酉島
事業所の精錬工程、精製工程の3つから構成されている。工程ごとの原単位ではそれぞれ6%、10%、3%
の低減であった。精錬工程については設備のトラブルで対前年度比では生産減となったため、原単位
の悪化が予想されたが、二酸化炭素の排出量でシェアーの大きい(全体の約60%を占める)コークスの原
単位の低減に努める(対前年度比で6%減)ことによって対応した。</t>
  </si>
  <si>
    <t>精製工程についても受注量減により生産量が減少、原単位悪化が予想された。しかしながら、生産量
減少に応じて土、日の操業を停止、生産を集約化することで電力を削減し、原単位の悪化に歯止めを
かけた。</t>
  </si>
  <si>
    <t xml:space="preserve">酉島事業所は省エネルギー法における第一種指定工場であり、エネルギー使用量もCO2排出量も
事業者全体の90%以上を占めており、この事業所における原単位削減が主要課題である。エネル
ギーの種類ごとに及び工程や主要設備ごとに原単位の推移の解析を行っている。解析の結果は毎
月1回開催する生産会議(各生産工程の責任者出席)の場で報告している。
</t>
  </si>
  <si>
    <t>上記のように生産会議の場で報告するとともに、質疑応答を通じて要因の洗出しやエネルギーや
CO2の削減の努力喚起を行っている。なお平準化対策については24時間連続操業のため自ずから
実施できている。</t>
  </si>
  <si>
    <t>大阪市西区九条南1-2-20</t>
  </si>
  <si>
    <t>大阪西運送株式会社</t>
  </si>
  <si>
    <t>　ﾄﾞｰﾑ前いずみﾋﾞﾙ　6階</t>
  </si>
  <si>
    <t>　代表取締役社長　村主　一徳</t>
  </si>
  <si>
    <t>讀賣新聞社様の新聞輸送、機密書類の回収処理業務、賃貸ビル事業等を主に行っており、新聞輸送用のトラック他を大阪府下で111台保有している。</t>
  </si>
  <si>
    <t>本社ビルなどでの電力やその他ガス等の使用によるCO2排出量は、電力会社の変更等により目標を大幅に上回る削減を果たせたものの、大型車を始めとする保有台数増加によるCO2排出量の増加により目標未達となった。</t>
  </si>
  <si>
    <t>運輸業の場合、トラックからのCO2排出量が大きいため、保有台数増加や大型車シフトによる燃費悪化等による排出量の増加を打ち消し更に削減迄果たすことは難しいことを実感した。</t>
  </si>
  <si>
    <t>弊社は従前より国が指定する低公害車の導入を検討・推進しているが、現在保有している車両についても今後の代替えのタイミングで低公害車の導入を進め、温室効果ガスの削減に努力している。</t>
  </si>
  <si>
    <t>ドラレコによる走行状態のチェックを行い、速度超過や急加減速などについての教育・指導を徹底している。</t>
  </si>
  <si>
    <t>大阪府摂津市鳥飼本町2丁目6-16</t>
  </si>
  <si>
    <t>株式会社大阪西物流</t>
  </si>
  <si>
    <t>代表取締役　　農頭　　了</t>
  </si>
  <si>
    <t>一般貨物自動車運送事業</t>
  </si>
  <si>
    <t>コロナ禍の影響により、主要荷主のスーパーマーケット向け商品の物量が大幅に増加したことに伴い稼働台数が大幅に上がったことと、夏場の猛暑の影響により保有車両の９割強を占める冷蔵冷凍車の冷凍機に負荷がかかり燃料の消費が増加し目標達成には至りませんでした。</t>
  </si>
  <si>
    <t>経営者をリーダーとして、安全面はもちろんのこと環境面（温暖化対策）へも積極的な取り組みを目指す。</t>
  </si>
  <si>
    <t>大阪府枚方市招提田近1-8-3</t>
  </si>
  <si>
    <t>株式会社大阪螺子製作所</t>
  </si>
  <si>
    <t>代表取締役社長　西田英夫</t>
  </si>
  <si>
    <t>自動車用ボルト・パーツ部品の製造販売</t>
  </si>
  <si>
    <t>鋼材の使用量</t>
  </si>
  <si>
    <t>2020年度は、社内のコンプレッサーの設備更新を行い、省エネ化をはかりました。</t>
  </si>
  <si>
    <t>環境管理担当者が各部門を調整し、温室効果ガスの削減を推進する。</t>
  </si>
  <si>
    <t>大阪府大阪市都島区東野田町</t>
  </si>
  <si>
    <t>生活協同組合おおさかパルコープ</t>
  </si>
  <si>
    <t>1丁目5-26</t>
  </si>
  <si>
    <t>理事長　　奥井　和久</t>
  </si>
  <si>
    <t>87協同組合（他に分類されないもの）</t>
  </si>
  <si>
    <t>小売業（共同購入・店舗事業）・共済事業・福祉事業を行っており、配送センターが１３カ所、店舗が９カ所である。</t>
  </si>
  <si>
    <t>事業高</t>
  </si>
  <si>
    <t>コロナ禍による。事務所の分散運営により、電気の使用が増加しました。事業伸長に伴い車両燃料も増加傾向です。　日常的な運用管理の徹底での省エネと計画的な既存設備の更新を進めます。</t>
  </si>
  <si>
    <t>当生協では1999年から環境マネジメントシステムを導入、2001年にはISO14001を取得、2010年には活動の活性化を目指し、エコアクション２１を認証取得しています。　環境事務局を置き、マネジメントシステムを活用して日常的に管理を行っています。　毎月のリスク管理会議には水光熱、車両燃料使用量の進捗状況を報告し共有しています。</t>
  </si>
  <si>
    <t>大阪市北区梅田1丁目8番8号</t>
  </si>
  <si>
    <t>大阪ヒルトン株式会社</t>
  </si>
  <si>
    <t>ティモシー・E・ソーパー</t>
  </si>
  <si>
    <t>ホテルおよびそれに付帯する営業業務</t>
  </si>
  <si>
    <t>今年度の削減率は新型コロナウイルスにより緊急事態宣言が発令されたため営業を規制されたこととホテル利用者が大幅に減ったことによります。
昨年と同様に冷暖房時に、空調機の外気導入量と循環量を夏季、冬季に細かく調整の実施。
チラーの運転の組み合わせの見直しや出口温度を調整することで使用電力量の削減を実施。</t>
  </si>
  <si>
    <t>当社のエンジニアリング部において、空調運転の効率化を更に進める。</t>
  </si>
  <si>
    <t>大阪市中央区大手前２丁目</t>
  </si>
  <si>
    <t>大阪府</t>
  </si>
  <si>
    <t>知事　吉村　洋文</t>
  </si>
  <si>
    <t>庁舎における事務活動、下水道事業、学校教育　等</t>
  </si>
  <si>
    <t>床面積、汚泥処理量</t>
  </si>
  <si>
    <t>オフィス活動が中心である部門については床面積、流域下水道については汚泥処理量により原単位を算出。重み付けを行ったうえで削減率を算出した。（別紙のとおり）</t>
  </si>
  <si>
    <t xml:space="preserve">2020年度実績については基準年度比（2017年度比）で全体として排出量ベースでは約7.1％（約3.5万トン）、原単位ベースで約6.7％削減した。
</t>
  </si>
  <si>
    <t>地球温暖化対策に取り組むため平成21年４月からISO14001の規格に準じた府独自の環境マネジメントシステムを導入し、全庁一丸となって環境配慮活動を推進している。また、環境マネジメントシステムにより、目標の達成状況の確認、レビュー等推進状況の管理を行っている。さらに、省エネルギー対策等研究会を設置し、省エネルギー対策及び温室効果ガス排出削減対策等に関して庁内関係部局等の情報交換、事業調整及び効果的な措置等の検討を行っている。</t>
  </si>
  <si>
    <t>大阪府大阪市中央区大手前3-1-69</t>
  </si>
  <si>
    <t>地方独立行政法人大阪府立病院機構</t>
  </si>
  <si>
    <t>大阪国際がんセンター6階</t>
  </si>
  <si>
    <t>理事長　遠山正彌</t>
  </si>
  <si>
    <t>医療の提供、医療に関する調査及び研究並びに技術者の研修等の業務を行うことにより、大阪府の医療政策として求められる高度専門医療を提供し、及び府域における医療水準の向上を図り、もって府民の健康の維持及び増進に寄与する。</t>
  </si>
  <si>
    <t>①省エネの取組みとして、「諸室・廊下等」の間引き点灯の実施や夏場のク-ルビズを実施。
②しかしながら、温室効果ガスの削減率については目標に及ばなかった。要因としては、　
　・2017年度にコージェネレーションシステムの故障によりエネルギー使用量増加（はびきのC）
　・新型コロナ感染症対策として、一部病棟の外調機を２４時間稼働に変更（精神C)　
    外気導入量の増加に伴う熱ロス（母子C）、空調負荷の増加(がんC）
　・療養環境維持のため、空調稼働を間欠運転から連続運転へ切り替えたことに伴う電力量の増加</t>
  </si>
  <si>
    <t>　削減効果は上がらなかったが、新たな機器更新等の計画時には省エネを前提とした設備更新を進めるとともに、省エネの啓発等を行い省エネを推進していきます。</t>
  </si>
  <si>
    <t xml:space="preserve"> エネルギーの使用の合理化等に関する法律第４条並びに告示「判断基準」に示された基準部分と大阪府温暖化の防止等に関する条例に基づき、事業所全体を統括する事業者がエネルギーの使用の合理化を図るための管理方針、管理体制、取組方針等を定めることを目的とした「エネルギーに関する取扱要領」を平成29年４月１日付で制定した。</t>
  </si>
  <si>
    <t>大阪府大阪市旭区高殿4-22-40</t>
  </si>
  <si>
    <t>大阪マツダ販売株式会社</t>
  </si>
  <si>
    <t>代表取締役　川井 信一</t>
  </si>
  <si>
    <t>大阪府内のみに13ヶ所の営業拠点があり、主に自動車の販売と整備を行っている。</t>
  </si>
  <si>
    <t>大阪府の拠点の総売上高</t>
  </si>
  <si>
    <t>コロナ過の影響が大きく、営業活動全体で活動自粛が結果的にエネルギー消費を抑制する結果に繋がった</t>
  </si>
  <si>
    <t xml:space="preserve">
・高燃費社用車の代替促進
・古い空調設備の入替え
・蛍光灯照明からLED照明へ更新</t>
  </si>
  <si>
    <t>大阪市此花区島屋五丁目1番202号</t>
  </si>
  <si>
    <t>大阪臨海熱供給株式会社</t>
  </si>
  <si>
    <t>代表取締役専務　湯川　求</t>
  </si>
  <si>
    <t>大阪ベイエリア（大阪府・兵庫県）の３地区で熱供給事業を行なっており、うち２地区は大阪府内にある。</t>
  </si>
  <si>
    <t>大阪市内の販売熱量合計</t>
  </si>
  <si>
    <t xml:space="preserve">　今年度、新型コロナウイルスの影響により顧客へ販売する冷温水量が大きく減少した。
そのため、熱供給センターの熱源機が効率の悪い運転となり、エネルギー総使用量が増加。
原単位ベースの温室効果ガス削減率は悪化した。              
</t>
  </si>
  <si>
    <t>地域環境および地球環境の保全と汚染の予防、改善に取り組むため、本社、此花熱供給センター、南港熱供給センターにて、取締役技術部長を主査とし両エネルギーセンター所長及び、技術課長、保全課長をメンバーとする省エネ推進会議を月１回行い、設備の運用状況、効率的なエネルギーの使用状況等の確認、フォローの実施及び、設備更新計画の立案等を行っている。</t>
  </si>
  <si>
    <t>大阪府堺市北区長曽根町1179-3</t>
  </si>
  <si>
    <t>独立行政法人　労働者健康安全機構　大阪労災病院</t>
  </si>
  <si>
    <t>院長　田内　潤</t>
  </si>
  <si>
    <t>　当院は、診療科目が25科目、病床数が678床、職員数1,277名
（医師、看護師、事務等含む）の南大阪の中核病院です。
　堺市地域での急性期医療機関で最も病床数が多い当院は、地域の
基幹病院として中核的役割を担うことが強く求められており、
救急医療、がん拠点病院、災害医療等へ積極的に取り組むため、
近い将来に全面増改築・新病院の設置を計画しています。
【令和4年1月に新病院オープン予定】</t>
  </si>
  <si>
    <t>手術件数</t>
  </si>
  <si>
    <t>入院患者の療養環境向上のため、暖房の開始時期が早まる傾向にあり使用量は増加傾向にある。
2020年新型コロナウイルス感染症のまん延防止のため、外気と室内の換気が常時求められており、冷暖房の気密性が保持できず、温室効果ガスの削減が難しくなっている。
（原油換算量：2018年度1,342kl、2019年度1,315kl、2020年度1,379kl）対前年度比104.9％）</t>
  </si>
  <si>
    <t xml:space="preserve">①全面増改築工事を控えているため、大規模な設備導入は難しいので、運用改善型の省エネ対策を院内で検討し、推進している。
②院内の省エネルギー対策推進委員会の活動を活発化し、職員及び来院者への啓蒙活動を行い、全員参加型の省エネルギー活動を展開する。
</t>
  </si>
  <si>
    <t>③定期的に省エネパトロールを実施し、こまめな消灯の励行、空調温度の適正設定の指導に努めている。</t>
  </si>
  <si>
    <t>大阪市西区千代崎三丁目南２-３７</t>
  </si>
  <si>
    <t>株式会社オージス総研</t>
  </si>
  <si>
    <t>ICCビル</t>
  </si>
  <si>
    <t>代表取締役社長　中沢　正和</t>
  </si>
  <si>
    <t>39情報サービス業</t>
  </si>
  <si>
    <t>IT分野におけるコンサルティング/情報化戦略立案からシステムの設計/開発、運用/管理といった、システム構築の上流から下流までの一貫したサービスを提供している。その他ハードウエア類の販売、PCリサイクル事業などの事業も展開している。 　　　　　　　　　　　　　　　　　　　　　　なお、本報告書に記載している事業所の他に東京都 、愛知県、米国、中国にも事業所を設置している。</t>
  </si>
  <si>
    <t>2020年度の売上は、2017年度比9.5%増加。
主にエネルギー使用量増加を伴わない売上が増加しているため、原単位ベースで大きく削減ができている
空調温度の管理、照明間引き等も引き続き実施。</t>
  </si>
  <si>
    <t>平成１７年度より環境マネジメントシステムを導入しており､同システムに基づく環境負荷低減策を展開している。上記削減目標についても環境マネジメントシステムの推進体制を有効に活用し推進するものとする。</t>
  </si>
  <si>
    <t>大阪府大阪市福島区福島6-14-1</t>
  </si>
  <si>
    <t>株式会社　大塚商会</t>
  </si>
  <si>
    <t>代表取締役社長　大塚裕司</t>
  </si>
  <si>
    <t>システムインテグレーション事業/コンピュータ、複写機、通信機器
ソフトウェアーの販売および受託ソフトの開発等/
サービス＆サポート事業/サプライ供給、保守、教育支援等</t>
  </si>
  <si>
    <t>＜大塚梅田ﾋﾞﾙ＞
2020年4月より8フロア中4フロアにて節電効果の高いウォッシュレットに取替。
玄関植栽枯れ難い植栽へ植え替え。</t>
  </si>
  <si>
    <t>ISO14001の認証取得、ECO体制確立し、サイトのECO-GM(責任者)･ECOリーダー長・各フロアのECOリーダー･ECO担当者によりISO14001のマネジメントシステムを最大限に活用･運営し、規格の要求事項に真摯に取り組むことで環境保全活動を推進しています。</t>
  </si>
  <si>
    <t>環境eラーニングを全従業員に年1回受講を義務付け。総合テストを実施し、合格必須としています。また中途入社者には入社のタイミングで教育を実施。</t>
  </si>
  <si>
    <t>大阪市中央区久太郎町3-4-12</t>
  </si>
  <si>
    <t>株式会社　大西</t>
  </si>
  <si>
    <t>代表取締役　　大西　裕</t>
  </si>
  <si>
    <t>主として管理事務を行う、本社等</t>
  </si>
  <si>
    <t>2020年度も例年同様に製氷機稼働の抑制・各空調機器設定温度の変更並びに空調不要箇所の停止処置。</t>
  </si>
  <si>
    <t>全社的に温暖化対策に取り組むため環境マネジメントシステムの導入を検討しております。</t>
  </si>
  <si>
    <t>東京都千代田区神田猿楽町2-8-8</t>
  </si>
  <si>
    <t>大林道路株式会社</t>
  </si>
  <si>
    <t>住友不動産猿楽町ビル</t>
  </si>
  <si>
    <t>代表取締役社長　黒川修治</t>
  </si>
  <si>
    <t>7職別工事業（設備工事業を除く）</t>
  </si>
  <si>
    <t>舗装工事、土木工事を主体に建設業を営むと共に、アスファルト合材の製造販売を行っており、製造施設としては、全国にプラント４６箇所保有し、大阪府下に２箇所保有している。別途営業拠点を府内に３箇所保有する。</t>
  </si>
  <si>
    <t>アスファルト合材の製造数量</t>
  </si>
  <si>
    <t xml:space="preserve">　基準年度に比べて、アスファルト合材の製造数量が増えたため、効率の良い連続運転ができた結果、削減率（原単位ベース）を達成できた。
　今期は大正アスファルト混合所で、排風機のインバーター化を予定しており、電気使用量の削減が期待できる。
</t>
  </si>
  <si>
    <t>全社でＩＳＯ１４００１の認証を受け、環境保全のための取り組みの一環として、製造部門における温室効果ガスの排出抑制策を、Ｐ・Ｄ・Ｃ・Ａのサイクルで継続して実施していきます。</t>
  </si>
  <si>
    <t>柏原市河原町4番5号</t>
  </si>
  <si>
    <t>岡村製油株式会社</t>
  </si>
  <si>
    <t>代表取締役　岡村博光</t>
  </si>
  <si>
    <t>1.食品油である綿実油、菜種油等の製造販売　　　　　　　  　　　　　2.食品のキシロースの製造販売  　　　　　　　　　　　　　　　　　　　　　 3.化成品である二塩基酸の製造販売</t>
  </si>
  <si>
    <t>生産数量(トン)</t>
  </si>
  <si>
    <t>前年度は下半期において排出係数が小さい電力事業者の単価が安く設定され、排出係数が大きい事業者から切替を行ったため、大幅に排出量が減少しました。ただ、最近は電力単価の上下が大きく、排出係数が小さい電力事業者から常に購入出来るとは限らないため、LED照明、省エネモータやインバータの導入等の削減対策を積極的に進めています。</t>
  </si>
  <si>
    <t>・環境マネジメントシステムISO14001を導入し、環境目標に省エネルギーを入れて、温室効果ガスのほぼ全量を占める二酸化炭素の削減を目標に定めて活動しています。
・毎月エネルギーの使用量を把握して会議で報告し、改善方法などを検討して対策を継続実施しています。</t>
  </si>
  <si>
    <t>岡山市北区清心町４番３１号</t>
  </si>
  <si>
    <t>岡山県貨物運送株式会社</t>
  </si>
  <si>
    <t>代表取締役社長　原田　和充</t>
  </si>
  <si>
    <t>道路貨物運送営業所数７３店所　大阪府下に５店所</t>
  </si>
  <si>
    <t>ＣＮＧ車両が減少（ＣＮＧ容器の充填期限による代替、充填スタンドの減少）しており、車両数は増えていないが軽油車の給油量が増えているため、削減があまりできていなかった。また、猛暑による熱中症予防のためにエアコンをつけている期間が長いことなどで節電があまりできていなかった。</t>
  </si>
  <si>
    <t>グリーン経営認証を取得し、低燃費車両への代替やエコドライブ等のＣＯ２排出削減対策に取り組んでいる。</t>
  </si>
  <si>
    <t>大阪府守口市佐太中町２－５－３</t>
  </si>
  <si>
    <t>奥村機械株式会社</t>
  </si>
  <si>
    <t>代表取締役　奥村弘幸</t>
  </si>
  <si>
    <t xml:space="preserve">１．土木建設機械器具設備の賃貸業
２. 自動車の貸渡業（レンタカー）及び販売業
３. 土木建設機械器具設備の設計・製作・販売業
４. 鋼材・型枠及びハウス等の請負・組立・施工業
５. 土木建設機械器具及び自動車の整備修理業
６. 上記に付帯又は関連する一切の業務
</t>
  </si>
  <si>
    <t>不要な照明・パソコンのスイッチオフを徹底を継続しておこなった。
自動車によるエネルギー使用量が増加したが、事業所で使用する軽油量が減少した。</t>
  </si>
  <si>
    <t>推進担当者の設置により、対策実施の促進をおこなう。
定期的に実施状況の確認作業をおこなう。</t>
  </si>
  <si>
    <t>大阪府貝塚市港１５番地</t>
  </si>
  <si>
    <t>奥本製粉株式会社</t>
  </si>
  <si>
    <t>代表取締役社長　小河原 賢二</t>
  </si>
  <si>
    <t>主に小麦粉、ふすま、パスタ、プレミックス、及び食品添加物の開発、製造、販売を行っている。</t>
  </si>
  <si>
    <t>・事務棟に空調自動制御装置を導入
・すべての事業所で５０台の照明を更新（６,０００ｋＷｈ/年の削減）</t>
  </si>
  <si>
    <t>全社員参加による業務改善提案制度で、設備の改善・運用の改善等を実施で温室効果ガスの削減に努めている。</t>
  </si>
  <si>
    <t>大阪府大阪市中央区久太郎町1-8-2</t>
  </si>
  <si>
    <t>小野薬品工業株式会社</t>
  </si>
  <si>
    <t>代表取締役社長　相良　暁</t>
  </si>
  <si>
    <t>医療用医薬品の製造及び販売</t>
  </si>
  <si>
    <t>延べ床面積 ㎡</t>
  </si>
  <si>
    <t>毎年度、全事業所において節電の啓蒙活動や空調スケジュール運転の最適化、熱源空調機器全体効率が向上するような温度設定等を行うと共に、老朽化設備のトップランナー機器への更新を実施している。
主な事業所である水無瀬研究所では、2020年度は照明器具965台をLED化したことにより、25.75t-CO2の排出量を削減した。照明器具設備投資の他にも、電力会社と再エネ由来電力の供給契約を締結し994.94t-CO2の排出量を削減した。その他の事業所では照明器具LED化等を実施し、65.18t-CO2の排出量を削減した。</t>
  </si>
  <si>
    <t xml:space="preserve">当社は持続可能な社会の実現のため、2050年に向けた中長期環境ビジョン「ECO VISION 2050」を策定している。この環境ビジョンを実現するために、SBTiから最も厳しい「1.5℃目標」と分類されている中長期温室効果ガス排出量削減目標を設定し、全社で削減活動に取り組んでいる。
また、管理者や実務担当者で構成する気候変動分科会を組織し、削減施策の検討や中長期計画の立案を行い、上位組織である環境委員会に上程する。
</t>
  </si>
  <si>
    <t>環境委員会は四半期に1回以上の頻度で開催し、分科会から上程された施策や計画について検討を行い、中長期環境ビジョンの実現に向けて運営管理する。</t>
  </si>
  <si>
    <t>大阪府吹田市南吹田4-4-1</t>
  </si>
  <si>
    <t>オリエンタル酵母工業株式会社</t>
  </si>
  <si>
    <t>大阪工場長　藤井　祥憲</t>
  </si>
  <si>
    <t>イースト　その他の酵母関連製品の製造</t>
  </si>
  <si>
    <t>トン　生産数量</t>
  </si>
  <si>
    <t>①生産のシャットダウンにより、蒸気使用量削減
②濃縮装置の低比重運転により、蒸気使用量削減
③汚泥脱水機及び汚泥乾燥機の更新により、蒸気使用量削減</t>
  </si>
  <si>
    <t>①当社グループの温室効果ガス総排出量の削減を目的とした委員会活動の推進
②当該事業場の省エネルギー・環境保全委員会活動の推進</t>
  </si>
  <si>
    <t>大阪市中央区南本町１－７－１５</t>
  </si>
  <si>
    <t>オリヱント化学工業株式会社</t>
  </si>
  <si>
    <t>明治安田生命堺筋本町ビル11階</t>
  </si>
  <si>
    <t>代表取締役社長　髙橋　昭博</t>
  </si>
  <si>
    <t>工業用着色剤、情報記録材料、機能性材料の製造・販売を行っており、製造拠点は大阪と新潟の２ヶ所、営業所は大阪と東京の2ヶ所である。2021年より東京はサテライトオフィスになる。</t>
  </si>
  <si>
    <t>年間1％の削減を目標としていたが、数字を見る限り目標には届かなかった。コロナ禍の影響もあり生産量及びエネルギー使用量が減少。現在、エネルギー使用量の固定分削減の為、照明のＬＥＤ化を計画的に進めています(2020年度に続き2021年度も計画的な実施は見送り)。また、2020年度以降、太陽光発電設置の計画を進めています（2021年度の実施は見送り)。</t>
  </si>
  <si>
    <t>・全社的に温暖化対策に取り組むための環境マネジメントシステムを導入しており、継続的改善に努めています。　　　　　　　　　　　　　　　　　　　　　　　　　　　　　　　　　　　　　　　　　　　　　　　　　　　　・生産本部長を長とする省エネ委員会で毎月、対策の進捗状況を報告し、現状改善などを検討しています。</t>
  </si>
  <si>
    <t>電気の需要の平準化のための対策として、コージェネによる自家発電をベースとして運用し、排熱を、蒸気と温水吸収式チラーとして利用している。</t>
  </si>
  <si>
    <t>東京都港区芝３丁目２２番８号</t>
  </si>
  <si>
    <t>オリックス自動車株式会社</t>
  </si>
  <si>
    <t>　代表取締役　上谷内　祐二</t>
  </si>
  <si>
    <t>自動車リース・レンタル・カーシェアリング・中古車販売</t>
  </si>
  <si>
    <t>レンタル車両数　　</t>
  </si>
  <si>
    <t>・トラックレンタカーの車両移動によって、レンタル車両数は基準年度から123台の大幅減少となった。
・レンタカーの稼働率の低下も加わり燃料使用量が減少となったことから、原単位は削減率7.5％と
大幅に良化した。</t>
  </si>
  <si>
    <t>・当社社員が運転する営業車両には全てテレマティクス機器を装着し、リアルタイムで
　運転挙動を把握し、燃費悪化の原因となる急加速、急減速、アイドリング時間を運転者
　個人ごとに管理し、上司が徹底して指導を行う。
・新規導入車両の選択にあたっては、燃費性能を重要なポイントに置くとともに、アイドリング
　ストップ装置付き車両などレンタルユーザーを選ばず燃費向上効果のある車両の導入などで
　稼働車両全体の燃費の底上げを図る。</t>
  </si>
  <si>
    <t>東京都港区赤坂2-3-5</t>
  </si>
  <si>
    <t>オリックス生命保険株式会社</t>
  </si>
  <si>
    <t>代表取締役　片岡　一則</t>
  </si>
  <si>
    <t>67保険業（保険媒介代理業，保険サ－ビス業を含む）</t>
  </si>
  <si>
    <t>生命保険の販売</t>
  </si>
  <si>
    <t>建物管理会社（オリックス・ファシリティーズ㈱）のレポートに基づき管理体制の強化を
図っている。</t>
  </si>
  <si>
    <t>ビル共用部の照明等のLED化を検討予定。（CO2の削減に努める）</t>
  </si>
  <si>
    <t>東京都港区浜松町二丁目4番1号</t>
  </si>
  <si>
    <t>オリックス・ホテルマネジメント株式会社</t>
  </si>
  <si>
    <t>代表取締役　似内　隆晃</t>
  </si>
  <si>
    <t>ホテル業
宿泊客室数：６００室
宿泊最大人数：１,８９８人
１stﾚｽﾄﾗﾝ客席数：３００人
２ndﾚｽﾄﾗﾝ客席数：２００人</t>
  </si>
  <si>
    <t>特定用途延床面積(㎡) × 客室稼働率(%)</t>
  </si>
  <si>
    <t>第1年度は､温水2次ﾎﾟﾝﾌﾟの更新や冷却塔の整備及び氷蓄熱設備ｵｰﾊﾞｰﾎｰﾙによる効率改善を図り､また照明のLED化を実施｡
第2年度も照明のLED化や冷水1次ﾎﾟﾝﾌﾟの更新及び冷却塔の整備よる効率改善を図った｡
第3年度は､氷蓄熱制御盤やPACｴｱｺﾝ及び厨房除害設備のｵｰﾊﾞｰﾎｰﾙを実施し､温室効果ｶﾞｽの削減に努めたが､新型ｺﾛﾅｳｲﾙｽ感染症の影響で､ﾎﾃﾙの客室稼働率が相当に落ち込み､温室効果ｶﾞｽ総排出量は基準年度より減少するも､削減率(原単位ﾍﾞｰｽ)は-206％となった｡</t>
  </si>
  <si>
    <t>2021年度も引き続き､厨房除害設備や加圧給水設備のｵｰﾊﾞｰﾎｰﾙといった設備修繕を実施し､温室効果ｶﾞｽの削減に貢献する｡</t>
  </si>
  <si>
    <t>平成２７年度に改組した省エネ推進委員会の活動を強化し省エネ推進を図る。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</si>
  <si>
    <t>神戸市中央区御幸通4丁目2番20号</t>
  </si>
  <si>
    <t>オリックスレンタカー関西株式会社</t>
  </si>
  <si>
    <t>三宮中央ビル3階</t>
  </si>
  <si>
    <t>代表取締役　豊浦　正之</t>
  </si>
  <si>
    <t>レンタカー業</t>
  </si>
  <si>
    <t>事業計画に伴い車両を減車したことにより走行距離が減少した為、２０２０年度温室効果ガス削減率（排出量ベース）が１８．６％になりました。</t>
  </si>
  <si>
    <t>①．削減計画推進のため、車両部を責任者で構成される実施計画推進委員会を引き続き設置する。　　　　　　　　　　　　　　　　　　　　　②．車両部は目標達成の見込みを把握するとともに達成するための必要な対策を行う。　　　　　　　　　　　　　　③．店舗毎に、車両メンテナンス研修会を実施しており継続していきます。</t>
  </si>
  <si>
    <t>東京都新宿区西新宿3-20-2</t>
  </si>
  <si>
    <t>ｵﾘﾝﾊﾟｽﾒﾃﾞｨｶﾙｻｲｴﾝｽ販売（株）</t>
  </si>
  <si>
    <t>東京ｵﾍﾟﾗｼﾃｨﾀﾜｰ12階</t>
  </si>
  <si>
    <t>代表取締役社長　森山　啓二</t>
  </si>
  <si>
    <t>医療機器、光学機器、精密機器など販売・サービス</t>
  </si>
  <si>
    <t>・環境マネジメントで削減目標を上げ取り組んできたが、コロナ対策で密を避ける為に会議室等も含め拡散して業務を行ったことにより、電力使用量は前年度より増加した。
・一方で、自動車燃料の使用量は前年度より減少している。</t>
  </si>
  <si>
    <t>・全社で、環境マネジメントシステム（ISO14001）に取り組んでおり、毎月、電気使用量およびコピー用紙購入量を監視・測定・分析を行っています。また、働き方改革を推進しながら年次休暇取得日数の促進等にも着手しています。（昨年同様継続）また、在宅勤務で出勤率を制限等も実施しています。</t>
  </si>
  <si>
    <t>大阪市中央区谷町7丁目４番15号</t>
  </si>
  <si>
    <t>社会福祉法人恩賜財団済生会支部</t>
  </si>
  <si>
    <t>大阪府済生会 支部長　岡上　武</t>
  </si>
  <si>
    <t>本会は、明治44年5月30日、明治天皇のみ心に沿って創立されて以来、時勢の推移に伴う幾多の曲折を経ながらも、｢済生｣の心を受け継ぎ、保健･医療･福祉の充実･発展に必要な事業を行っています。
本部を東京に、41都道府県に支部を置いて活動し、社会福祉法人として、また公的医療機関としてその機能を充実し、更に発展させるべく病院、介護老人保健施設、老人･児童福祉施設、訪問看護ｽﾃｰｼｮﾝなど合計358施設で保健･医療･福祉活動に取組んでおり、大阪府内では、大阪府済生会支部事務局のもと、39施設で活動に取組んでいます。</t>
  </si>
  <si>
    <t>本会の各施設は独立採算制を採っている関係上、目標削減に関しては、各々の施設において考え方が違うが、前年度に対し1％の削減目標を設け、毎年度削減に対する関心を全職員に持たせ、省エネルギー高効率機器の採用・取替え、敷地内の緑化、省エネ効果の高い照明設備等への更新を行い、省エネ促進を実施。</t>
  </si>
  <si>
    <t>全体的には昨年と同様に、新型コロナウイルス感染症患者を多く受入れ、これに伴う空調機及び冷暖房運転の増加が削減目標が達成できなかった要因である。なお、一部施設でのエネルギー使用量の「見える化」による現場への情報提供、エコ推進委員会等のラウンド活動により、施設全体での削減効果がみれたとこもあり、今後も地道に室温の適正化、各機器の運転効率の分析強化・台数制御の強化、空調機の風量調整、熱源機器の流量調整及び温度設定変更などを実施する予定である。</t>
  </si>
  <si>
    <t>各施設において、下記の取組等を推進する、若しくは既に実施している。
・ｸｰﾙﾋﾞｽﾞ等対策により、室温を適正に保ち、さらに、空調及び照明設備等の運転の見直しを実施。
・毎月、半期のｴﾈﾙｷﾞｰ量及び前年比較・増減の原因並びに省ｴﾈ対策の実施内容を会議等へ報告し、院
　内・施設内通達にて周知徹底を図る。
・新入職ｵﾘｴﾝﾃｰｼｮﾝにおいて省ｴﾈについて講義を実施。</t>
  </si>
  <si>
    <t>・設備管理委託会社と温暖化対策についての調査研究を実施。
・外部業者によるｴﾈﾙｷﾞｰ診断を実施し、温室効果ｶﾞｽ排出の削減について検討を行う。
・徹底した光熱水費の削減</t>
  </si>
  <si>
    <t>50音</t>
  </si>
  <si>
    <t>No.</t>
  </si>
  <si>
    <t>事業者名</t>
  </si>
  <si>
    <t>あ</t>
  </si>
  <si>
    <t>い</t>
  </si>
  <si>
    <t>う</t>
  </si>
  <si>
    <t>え</t>
  </si>
  <si>
    <t>お</t>
  </si>
  <si>
    <t>個票</t>
    <rPh sb="0" eb="2">
      <t>コヒョウ</t>
    </rPh>
    <phoneticPr fontId="3"/>
  </si>
  <si>
    <t>●事業者名を入力ください。</t>
    <rPh sb="1" eb="4">
      <t>ジギョウシャ</t>
    </rPh>
    <rPh sb="4" eb="5">
      <t>メイ</t>
    </rPh>
    <rPh sb="6" eb="8">
      <t>ニュウリョク</t>
    </rPh>
    <phoneticPr fontId="3"/>
  </si>
  <si>
    <t>※「➡」を押すと、各事業者の個票シートに移動します。</t>
    <rPh sb="20" eb="22">
      <t>イドウ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</si>
</sst>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9"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2"/>
      <color theme="10"/>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0">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0" xfId="0" applyFill="1">
      <alignment vertical="center"/>
    </xf>
    <xf numFmtId="0" fontId="12" fillId="0" borderId="0" xfId="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14" fillId="3" borderId="20" xfId="1" applyFont="1" applyFill="1" applyBorder="1" applyAlignment="1">
      <alignment horizontal="center" vertical="center"/>
    </xf>
    <xf numFmtId="0" fontId="15" fillId="0" borderId="21" xfId="1" applyFont="1" applyBorder="1" applyAlignment="1">
      <alignment horizontal="center" vertical="center"/>
    </xf>
    <xf numFmtId="0" fontId="0" fillId="0" borderId="22" xfId="0"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0" fillId="0" borderId="48" xfId="0" applyBorder="1">
      <alignment vertical="center"/>
    </xf>
    <xf numFmtId="0" fontId="0" fillId="0" borderId="0" xfId="0" applyFill="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Fill="1" applyBorder="1" applyAlignment="1">
      <alignment horizontal="center" vertical="center"/>
    </xf>
    <xf numFmtId="0" fontId="16" fillId="0" borderId="28"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0" fillId="0" borderId="30" xfId="0" applyBorder="1" applyAlignment="1">
      <alignment horizontal="center" vertical="center"/>
    </xf>
    <xf numFmtId="0" fontId="6" fillId="0" borderId="10" xfId="3" applyFont="1" applyBorder="1" applyAlignment="1" applyProtection="1">
      <alignment horizontal="left" vertical="center"/>
      <protection locked="0"/>
    </xf>
    <xf numFmtId="0" fontId="6" fillId="0" borderId="37"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36"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2" xfId="4" applyFont="1" applyBorder="1" applyAlignment="1" applyProtection="1">
      <alignment horizontal="left" vertical="center" wrapText="1"/>
      <protection locked="0"/>
    </xf>
    <xf numFmtId="0" fontId="6" fillId="0" borderId="43" xfId="4" applyFont="1" applyBorder="1" applyAlignment="1" applyProtection="1">
      <alignment horizontal="left" vertical="center" wrapText="1"/>
      <protection locked="0"/>
    </xf>
    <xf numFmtId="0" fontId="6" fillId="0" borderId="44" xfId="4" applyFont="1" applyBorder="1" applyAlignment="1" applyProtection="1">
      <alignment horizontal="left" vertical="center" wrapText="1"/>
      <protection locked="0"/>
    </xf>
    <xf numFmtId="0" fontId="6" fillId="0" borderId="45" xfId="4" applyFont="1" applyBorder="1" applyAlignment="1" applyProtection="1">
      <alignment horizontal="left" vertical="center" wrapText="1"/>
      <protection locked="0"/>
    </xf>
    <xf numFmtId="0" fontId="6" fillId="0" borderId="46" xfId="4" applyFont="1" applyBorder="1" applyAlignment="1" applyProtection="1">
      <alignment horizontal="left" vertical="center" wrapText="1"/>
      <protection locked="0"/>
    </xf>
    <xf numFmtId="0" fontId="6" fillId="0" borderId="47" xfId="4" applyFont="1" applyBorder="1" applyAlignment="1" applyProtection="1">
      <alignment horizontal="left" vertical="center" wrapText="1"/>
      <protection locked="0"/>
    </xf>
    <xf numFmtId="0" fontId="11" fillId="0" borderId="38" xfId="4" applyFont="1" applyBorder="1">
      <alignment vertical="center"/>
    </xf>
    <xf numFmtId="0" fontId="1" fillId="0" borderId="39" xfId="4" applyBorder="1">
      <alignment vertical="center"/>
    </xf>
    <xf numFmtId="0" fontId="1" fillId="0" borderId="40" xfId="4" applyBorder="1">
      <alignment vertical="center"/>
    </xf>
    <xf numFmtId="0" fontId="6" fillId="0" borderId="31" xfId="4" applyFont="1" applyBorder="1" applyAlignment="1">
      <alignment horizontal="center" vertical="center"/>
    </xf>
    <xf numFmtId="0" fontId="6" fillId="0" borderId="32"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33" xfId="4" applyFont="1" applyBorder="1" applyAlignment="1">
      <alignment horizontal="center" vertical="center"/>
    </xf>
    <xf numFmtId="0" fontId="6" fillId="0" borderId="41" xfId="4" applyFont="1" applyBorder="1" applyAlignment="1">
      <alignment horizontal="center" vertical="center"/>
    </xf>
    <xf numFmtId="0" fontId="6" fillId="0" borderId="19"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37"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36"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32" xfId="4" applyFont="1" applyBorder="1">
      <alignment vertical="center"/>
    </xf>
    <xf numFmtId="0" fontId="1" fillId="0" borderId="32"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31" xfId="4" applyFont="1" applyBorder="1" applyAlignment="1">
      <alignment horizontal="center" vertical="center"/>
    </xf>
    <xf numFmtId="0" fontId="1" fillId="0" borderId="33" xfId="4" applyBorder="1">
      <alignment vertical="center"/>
    </xf>
    <xf numFmtId="0" fontId="5" fillId="0" borderId="34" xfId="4" applyFont="1" applyBorder="1">
      <alignment vertical="center"/>
    </xf>
    <xf numFmtId="0" fontId="1" fillId="0" borderId="0" xfId="4">
      <alignment vertical="center"/>
    </xf>
    <xf numFmtId="0" fontId="1" fillId="0" borderId="0" xfId="3" applyAlignment="1">
      <alignment vertical="center"/>
    </xf>
    <xf numFmtId="0" fontId="1" fillId="0" borderId="35"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7" fillId="0" borderId="0" xfId="0" applyFont="1" applyAlignment="1">
      <alignment horizontal="right" vertical="center"/>
    </xf>
    <xf numFmtId="0" fontId="18" fillId="0" borderId="0" xfId="1"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36"/>
  <sheetViews>
    <sheetView tabSelected="1" view="pageBreakPreview" zoomScaleNormal="100" zoomScaleSheetLayoutView="100" workbookViewId="0">
      <selection activeCell="D1" sqref="D1"/>
    </sheetView>
  </sheetViews>
  <sheetFormatPr defaultRowHeight="18.75" x14ac:dyDescent="0.4"/>
  <cols>
    <col min="1" max="1" width="2.75" customWidth="1"/>
    <col min="2" max="2" width="5.375" style="31" bestFit="1" customWidth="1"/>
    <col min="3" max="3" width="4.375" style="31" bestFit="1" customWidth="1"/>
    <col min="4" max="4" width="48.375" customWidth="1"/>
    <col min="5" max="5" width="7.5" style="31" customWidth="1"/>
    <col min="6" max="6" width="2.75" customWidth="1"/>
  </cols>
  <sheetData>
    <row r="2" spans="2:5" ht="19.5" thickBot="1" x14ac:dyDescent="0.45">
      <c r="B2" s="43" t="s">
        <v>1019</v>
      </c>
      <c r="D2" s="41"/>
    </row>
    <row r="3" spans="2:5" ht="20.25" thickBot="1" x14ac:dyDescent="0.45">
      <c r="B3" s="44"/>
      <c r="C3" s="56"/>
      <c r="D3" s="57"/>
      <c r="E3" s="45" t="str">
        <f>HYPERLINK("#"&amp;"D"&amp; SUMPRODUCT(($D$7:$D$135=D4)*(ROW($D$7:$D$135))),"🔍")</f>
        <v>🔍</v>
      </c>
    </row>
    <row r="4" spans="2:5" hidden="1" x14ac:dyDescent="0.4">
      <c r="B4" s="55"/>
      <c r="C4" s="55"/>
      <c r="D4" s="51" t="str">
        <f>VLOOKUP("*" &amp; C3 &amp; "*",D7:D135,1,FALSE)</f>
        <v>アートコーポレーション(株)</v>
      </c>
      <c r="E4" s="42"/>
    </row>
    <row r="5" spans="2:5" ht="19.5" thickBot="1" x14ac:dyDescent="0.3">
      <c r="B5" s="138"/>
      <c r="C5" s="43"/>
      <c r="D5" s="50"/>
      <c r="E5" s="139" t="s">
        <v>1020</v>
      </c>
    </row>
    <row r="6" spans="2:5" ht="19.5" thickBot="1" x14ac:dyDescent="0.45">
      <c r="B6" s="32" t="s">
        <v>1010</v>
      </c>
      <c r="C6" s="33" t="s">
        <v>1011</v>
      </c>
      <c r="D6" s="33" t="s">
        <v>1012</v>
      </c>
      <c r="E6" s="34" t="s">
        <v>1018</v>
      </c>
    </row>
    <row r="7" spans="2:5" ht="19.5" thickTop="1" x14ac:dyDescent="0.4">
      <c r="B7" s="58" t="s">
        <v>1013</v>
      </c>
      <c r="C7" s="39">
        <v>1</v>
      </c>
      <c r="D7" s="40" t="s">
        <v>5</v>
      </c>
      <c r="E7" s="46" t="str">
        <f>HYPERLINK("#'"&amp;D7&amp;"'!A1","➡")</f>
        <v>➡</v>
      </c>
    </row>
    <row r="8" spans="2:5" x14ac:dyDescent="0.4">
      <c r="B8" s="53"/>
      <c r="C8" s="35">
        <v>2</v>
      </c>
      <c r="D8" s="36" t="s">
        <v>61</v>
      </c>
      <c r="E8" s="46" t="str">
        <f t="shared" ref="E8:E71" si="0">HYPERLINK("#'"&amp;D8&amp;"'!A1","➡")</f>
        <v>➡</v>
      </c>
    </row>
    <row r="9" spans="2:5" x14ac:dyDescent="0.4">
      <c r="B9" s="53"/>
      <c r="C9" s="35">
        <v>3</v>
      </c>
      <c r="D9" s="36" t="s">
        <v>69</v>
      </c>
      <c r="E9" s="46" t="str">
        <f t="shared" si="0"/>
        <v>➡</v>
      </c>
    </row>
    <row r="10" spans="2:5" x14ac:dyDescent="0.4">
      <c r="B10" s="53"/>
      <c r="C10" s="35">
        <v>4</v>
      </c>
      <c r="D10" s="36" t="s">
        <v>78</v>
      </c>
      <c r="E10" s="46" t="str">
        <f t="shared" si="0"/>
        <v>➡</v>
      </c>
    </row>
    <row r="11" spans="2:5" x14ac:dyDescent="0.4">
      <c r="B11" s="53"/>
      <c r="C11" s="35">
        <v>5</v>
      </c>
      <c r="D11" s="36" t="s">
        <v>87</v>
      </c>
      <c r="E11" s="46" t="str">
        <f t="shared" si="0"/>
        <v>➡</v>
      </c>
    </row>
    <row r="12" spans="2:5" x14ac:dyDescent="0.4">
      <c r="B12" s="53"/>
      <c r="C12" s="35">
        <v>6</v>
      </c>
      <c r="D12" s="36" t="s">
        <v>95</v>
      </c>
      <c r="E12" s="46" t="str">
        <f t="shared" si="0"/>
        <v>➡</v>
      </c>
    </row>
    <row r="13" spans="2:5" x14ac:dyDescent="0.4">
      <c r="B13" s="53"/>
      <c r="C13" s="35">
        <v>7</v>
      </c>
      <c r="D13" s="36" t="s">
        <v>102</v>
      </c>
      <c r="E13" s="46" t="str">
        <f t="shared" si="0"/>
        <v>➡</v>
      </c>
    </row>
    <row r="14" spans="2:5" x14ac:dyDescent="0.4">
      <c r="B14" s="53"/>
      <c r="C14" s="35">
        <v>8</v>
      </c>
      <c r="D14" s="36" t="s">
        <v>110</v>
      </c>
      <c r="E14" s="46" t="str">
        <f t="shared" si="0"/>
        <v>➡</v>
      </c>
    </row>
    <row r="15" spans="2:5" x14ac:dyDescent="0.4">
      <c r="B15" s="53"/>
      <c r="C15" s="35">
        <v>9</v>
      </c>
      <c r="D15" s="36" t="s">
        <v>118</v>
      </c>
      <c r="E15" s="46" t="str">
        <f t="shared" si="0"/>
        <v>➡</v>
      </c>
    </row>
    <row r="16" spans="2:5" x14ac:dyDescent="0.4">
      <c r="B16" s="53"/>
      <c r="C16" s="35">
        <v>10</v>
      </c>
      <c r="D16" s="36" t="s">
        <v>126</v>
      </c>
      <c r="E16" s="46" t="str">
        <f t="shared" si="0"/>
        <v>➡</v>
      </c>
    </row>
    <row r="17" spans="2:5" x14ac:dyDescent="0.4">
      <c r="B17" s="53"/>
      <c r="C17" s="35">
        <v>11</v>
      </c>
      <c r="D17" s="36" t="s">
        <v>135</v>
      </c>
      <c r="E17" s="46" t="str">
        <f t="shared" si="0"/>
        <v>➡</v>
      </c>
    </row>
    <row r="18" spans="2:5" x14ac:dyDescent="0.4">
      <c r="B18" s="53"/>
      <c r="C18" s="35">
        <v>12</v>
      </c>
      <c r="D18" s="36" t="s">
        <v>145</v>
      </c>
      <c r="E18" s="46" t="str">
        <f t="shared" si="0"/>
        <v>➡</v>
      </c>
    </row>
    <row r="19" spans="2:5" x14ac:dyDescent="0.4">
      <c r="B19" s="53"/>
      <c r="C19" s="35">
        <v>13</v>
      </c>
      <c r="D19" s="36" t="s">
        <v>153</v>
      </c>
      <c r="E19" s="46" t="str">
        <f t="shared" si="0"/>
        <v>➡</v>
      </c>
    </row>
    <row r="20" spans="2:5" x14ac:dyDescent="0.4">
      <c r="B20" s="53"/>
      <c r="C20" s="35">
        <v>14</v>
      </c>
      <c r="D20" s="36" t="s">
        <v>162</v>
      </c>
      <c r="E20" s="46" t="str">
        <f t="shared" si="0"/>
        <v>➡</v>
      </c>
    </row>
    <row r="21" spans="2:5" x14ac:dyDescent="0.4">
      <c r="B21" s="53"/>
      <c r="C21" s="35">
        <v>15</v>
      </c>
      <c r="D21" s="36" t="s">
        <v>170</v>
      </c>
      <c r="E21" s="46" t="str">
        <f t="shared" si="0"/>
        <v>➡</v>
      </c>
    </row>
    <row r="22" spans="2:5" x14ac:dyDescent="0.4">
      <c r="B22" s="53"/>
      <c r="C22" s="35">
        <v>16</v>
      </c>
      <c r="D22" s="36" t="s">
        <v>177</v>
      </c>
      <c r="E22" s="46" t="str">
        <f t="shared" si="0"/>
        <v>➡</v>
      </c>
    </row>
    <row r="23" spans="2:5" x14ac:dyDescent="0.4">
      <c r="B23" s="53"/>
      <c r="C23" s="35">
        <v>17</v>
      </c>
      <c r="D23" s="36" t="s">
        <v>185</v>
      </c>
      <c r="E23" s="46" t="str">
        <f t="shared" si="0"/>
        <v>➡</v>
      </c>
    </row>
    <row r="24" spans="2:5" x14ac:dyDescent="0.4">
      <c r="B24" s="53"/>
      <c r="C24" s="35">
        <v>18</v>
      </c>
      <c r="D24" s="36" t="s">
        <v>191</v>
      </c>
      <c r="E24" s="46" t="str">
        <f t="shared" si="0"/>
        <v>➡</v>
      </c>
    </row>
    <row r="25" spans="2:5" x14ac:dyDescent="0.4">
      <c r="B25" s="53"/>
      <c r="C25" s="35">
        <v>19</v>
      </c>
      <c r="D25" s="36" t="s">
        <v>198</v>
      </c>
      <c r="E25" s="46" t="str">
        <f t="shared" si="0"/>
        <v>➡</v>
      </c>
    </row>
    <row r="26" spans="2:5" x14ac:dyDescent="0.4">
      <c r="B26" s="53"/>
      <c r="C26" s="35">
        <v>20</v>
      </c>
      <c r="D26" s="36" t="s">
        <v>206</v>
      </c>
      <c r="E26" s="46" t="str">
        <f t="shared" si="0"/>
        <v>➡</v>
      </c>
    </row>
    <row r="27" spans="2:5" x14ac:dyDescent="0.4">
      <c r="B27" s="53"/>
      <c r="C27" s="35">
        <v>21</v>
      </c>
      <c r="D27" s="36" t="s">
        <v>214</v>
      </c>
      <c r="E27" s="46" t="str">
        <f t="shared" si="0"/>
        <v>➡</v>
      </c>
    </row>
    <row r="28" spans="2:5" x14ac:dyDescent="0.4">
      <c r="B28" s="53"/>
      <c r="C28" s="35">
        <v>22</v>
      </c>
      <c r="D28" s="36" t="s">
        <v>220</v>
      </c>
      <c r="E28" s="46" t="str">
        <f t="shared" si="0"/>
        <v>➡</v>
      </c>
    </row>
    <row r="29" spans="2:5" x14ac:dyDescent="0.4">
      <c r="B29" s="53"/>
      <c r="C29" s="35">
        <v>23</v>
      </c>
      <c r="D29" s="36" t="s">
        <v>228</v>
      </c>
      <c r="E29" s="46" t="str">
        <f t="shared" si="0"/>
        <v>➡</v>
      </c>
    </row>
    <row r="30" spans="2:5" x14ac:dyDescent="0.4">
      <c r="B30" s="53"/>
      <c r="C30" s="35">
        <v>24</v>
      </c>
      <c r="D30" s="36" t="s">
        <v>237</v>
      </c>
      <c r="E30" s="46" t="str">
        <f t="shared" si="0"/>
        <v>➡</v>
      </c>
    </row>
    <row r="31" spans="2:5" x14ac:dyDescent="0.4">
      <c r="B31" s="53"/>
      <c r="C31" s="35">
        <v>25</v>
      </c>
      <c r="D31" s="36" t="s">
        <v>244</v>
      </c>
      <c r="E31" s="46" t="str">
        <f t="shared" si="0"/>
        <v>➡</v>
      </c>
    </row>
    <row r="32" spans="2:5" ht="19.5" thickBot="1" x14ac:dyDescent="0.45">
      <c r="B32" s="54"/>
      <c r="C32" s="37">
        <v>26</v>
      </c>
      <c r="D32" s="38" t="s">
        <v>252</v>
      </c>
      <c r="E32" s="48" t="str">
        <f t="shared" si="0"/>
        <v>➡</v>
      </c>
    </row>
    <row r="33" spans="2:5" x14ac:dyDescent="0.4">
      <c r="B33" s="52" t="s">
        <v>1014</v>
      </c>
      <c r="C33" s="39">
        <v>1</v>
      </c>
      <c r="D33" s="40" t="s">
        <v>259</v>
      </c>
      <c r="E33" s="49" t="str">
        <f t="shared" si="0"/>
        <v>➡</v>
      </c>
    </row>
    <row r="34" spans="2:5" x14ac:dyDescent="0.4">
      <c r="B34" s="53"/>
      <c r="C34" s="35">
        <v>2</v>
      </c>
      <c r="D34" s="36" t="s">
        <v>266</v>
      </c>
      <c r="E34" s="46" t="str">
        <f t="shared" si="0"/>
        <v>➡</v>
      </c>
    </row>
    <row r="35" spans="2:5" x14ac:dyDescent="0.4">
      <c r="B35" s="53"/>
      <c r="C35" s="35">
        <v>3</v>
      </c>
      <c r="D35" s="36" t="s">
        <v>275</v>
      </c>
      <c r="E35" s="46" t="str">
        <f t="shared" si="0"/>
        <v>➡</v>
      </c>
    </row>
    <row r="36" spans="2:5" x14ac:dyDescent="0.4">
      <c r="B36" s="53"/>
      <c r="C36" s="35">
        <v>4</v>
      </c>
      <c r="D36" s="36" t="s">
        <v>282</v>
      </c>
      <c r="E36" s="46" t="str">
        <f t="shared" si="0"/>
        <v>➡</v>
      </c>
    </row>
    <row r="37" spans="2:5" x14ac:dyDescent="0.4">
      <c r="B37" s="53"/>
      <c r="C37" s="35">
        <v>5</v>
      </c>
      <c r="D37" s="36" t="s">
        <v>288</v>
      </c>
      <c r="E37" s="46" t="str">
        <f t="shared" si="0"/>
        <v>➡</v>
      </c>
    </row>
    <row r="38" spans="2:5" x14ac:dyDescent="0.4">
      <c r="B38" s="53"/>
      <c r="C38" s="35">
        <v>6</v>
      </c>
      <c r="D38" s="36" t="s">
        <v>294</v>
      </c>
      <c r="E38" s="46" t="str">
        <f t="shared" si="0"/>
        <v>➡</v>
      </c>
    </row>
    <row r="39" spans="2:5" x14ac:dyDescent="0.4">
      <c r="B39" s="53"/>
      <c r="C39" s="35">
        <v>7</v>
      </c>
      <c r="D39" s="36" t="s">
        <v>300</v>
      </c>
      <c r="E39" s="46" t="str">
        <f t="shared" si="0"/>
        <v>➡</v>
      </c>
    </row>
    <row r="40" spans="2:5" x14ac:dyDescent="0.4">
      <c r="B40" s="53"/>
      <c r="C40" s="35">
        <v>8</v>
      </c>
      <c r="D40" s="36" t="s">
        <v>308</v>
      </c>
      <c r="E40" s="46" t="str">
        <f t="shared" si="0"/>
        <v>➡</v>
      </c>
    </row>
    <row r="41" spans="2:5" x14ac:dyDescent="0.4">
      <c r="B41" s="53"/>
      <c r="C41" s="35">
        <v>9</v>
      </c>
      <c r="D41" s="36" t="s">
        <v>314</v>
      </c>
      <c r="E41" s="46" t="str">
        <f t="shared" si="0"/>
        <v>➡</v>
      </c>
    </row>
    <row r="42" spans="2:5" x14ac:dyDescent="0.4">
      <c r="B42" s="53"/>
      <c r="C42" s="35">
        <v>10</v>
      </c>
      <c r="D42" s="36" t="s">
        <v>321</v>
      </c>
      <c r="E42" s="46" t="str">
        <f t="shared" si="0"/>
        <v>➡</v>
      </c>
    </row>
    <row r="43" spans="2:5" x14ac:dyDescent="0.4">
      <c r="B43" s="53"/>
      <c r="C43" s="35">
        <v>11</v>
      </c>
      <c r="D43" s="36" t="s">
        <v>329</v>
      </c>
      <c r="E43" s="46" t="str">
        <f t="shared" si="0"/>
        <v>➡</v>
      </c>
    </row>
    <row r="44" spans="2:5" x14ac:dyDescent="0.4">
      <c r="B44" s="53"/>
      <c r="C44" s="35">
        <v>12</v>
      </c>
      <c r="D44" s="36" t="s">
        <v>335</v>
      </c>
      <c r="E44" s="46" t="str">
        <f t="shared" si="0"/>
        <v>➡</v>
      </c>
    </row>
    <row r="45" spans="2:5" x14ac:dyDescent="0.4">
      <c r="B45" s="53"/>
      <c r="C45" s="35">
        <v>13</v>
      </c>
      <c r="D45" s="36" t="s">
        <v>345</v>
      </c>
      <c r="E45" s="46" t="str">
        <f t="shared" si="0"/>
        <v>➡</v>
      </c>
    </row>
    <row r="46" spans="2:5" ht="19.5" thickBot="1" x14ac:dyDescent="0.45">
      <c r="B46" s="54"/>
      <c r="C46" s="37">
        <v>14</v>
      </c>
      <c r="D46" s="38" t="s">
        <v>353</v>
      </c>
      <c r="E46" s="48" t="str">
        <f t="shared" si="0"/>
        <v>➡</v>
      </c>
    </row>
    <row r="47" spans="2:5" x14ac:dyDescent="0.4">
      <c r="B47" s="52" t="s">
        <v>1015</v>
      </c>
      <c r="C47" s="39">
        <v>1</v>
      </c>
      <c r="D47" s="40" t="s">
        <v>359</v>
      </c>
      <c r="E47" s="49" t="str">
        <f t="shared" si="0"/>
        <v>➡</v>
      </c>
    </row>
    <row r="48" spans="2:5" x14ac:dyDescent="0.4">
      <c r="B48" s="53"/>
      <c r="C48" s="35">
        <v>2</v>
      </c>
      <c r="D48" s="36" t="s">
        <v>365</v>
      </c>
      <c r="E48" s="46" t="str">
        <f t="shared" si="0"/>
        <v>➡</v>
      </c>
    </row>
    <row r="49" spans="2:5" ht="19.5" thickBot="1" x14ac:dyDescent="0.45">
      <c r="B49" s="54"/>
      <c r="C49" s="37">
        <v>3</v>
      </c>
      <c r="D49" s="38" t="s">
        <v>372</v>
      </c>
      <c r="E49" s="48" t="str">
        <f t="shared" si="0"/>
        <v>➡</v>
      </c>
    </row>
    <row r="50" spans="2:5" x14ac:dyDescent="0.4">
      <c r="B50" s="52" t="s">
        <v>1016</v>
      </c>
      <c r="C50" s="39">
        <v>1</v>
      </c>
      <c r="D50" s="40" t="s">
        <v>380</v>
      </c>
      <c r="E50" s="49" t="str">
        <f t="shared" si="0"/>
        <v>➡</v>
      </c>
    </row>
    <row r="51" spans="2:5" x14ac:dyDescent="0.4">
      <c r="B51" s="53"/>
      <c r="C51" s="35">
        <v>2</v>
      </c>
      <c r="D51" s="36" t="s">
        <v>387</v>
      </c>
      <c r="E51" s="46" t="str">
        <f t="shared" si="0"/>
        <v>➡</v>
      </c>
    </row>
    <row r="52" spans="2:5" x14ac:dyDescent="0.4">
      <c r="B52" s="53"/>
      <c r="C52" s="35">
        <v>3</v>
      </c>
      <c r="D52" s="36" t="s">
        <v>395</v>
      </c>
      <c r="E52" s="46" t="str">
        <f t="shared" si="0"/>
        <v>➡</v>
      </c>
    </row>
    <row r="53" spans="2:5" x14ac:dyDescent="0.4">
      <c r="B53" s="53"/>
      <c r="C53" s="35">
        <v>4</v>
      </c>
      <c r="D53" s="36" t="s">
        <v>403</v>
      </c>
      <c r="E53" s="46" t="str">
        <f t="shared" si="0"/>
        <v>➡</v>
      </c>
    </row>
    <row r="54" spans="2:5" x14ac:dyDescent="0.4">
      <c r="B54" s="53"/>
      <c r="C54" s="35">
        <v>5</v>
      </c>
      <c r="D54" s="36" t="s">
        <v>412</v>
      </c>
      <c r="E54" s="46" t="str">
        <f t="shared" si="0"/>
        <v>➡</v>
      </c>
    </row>
    <row r="55" spans="2:5" x14ac:dyDescent="0.4">
      <c r="B55" s="53"/>
      <c r="C55" s="35">
        <v>6</v>
      </c>
      <c r="D55" s="36" t="s">
        <v>419</v>
      </c>
      <c r="E55" s="46" t="str">
        <f t="shared" si="0"/>
        <v>➡</v>
      </c>
    </row>
    <row r="56" spans="2:5" x14ac:dyDescent="0.4">
      <c r="B56" s="53"/>
      <c r="C56" s="35">
        <v>7</v>
      </c>
      <c r="D56" s="36" t="s">
        <v>428</v>
      </c>
      <c r="E56" s="46" t="str">
        <f t="shared" si="0"/>
        <v>➡</v>
      </c>
    </row>
    <row r="57" spans="2:5" x14ac:dyDescent="0.4">
      <c r="B57" s="53"/>
      <c r="C57" s="35">
        <v>8</v>
      </c>
      <c r="D57" s="36" t="s">
        <v>435</v>
      </c>
      <c r="E57" s="46" t="str">
        <f t="shared" si="0"/>
        <v>➡</v>
      </c>
    </row>
    <row r="58" spans="2:5" x14ac:dyDescent="0.4">
      <c r="B58" s="53"/>
      <c r="C58" s="35">
        <v>9</v>
      </c>
      <c r="D58" s="36" t="s">
        <v>443</v>
      </c>
      <c r="E58" s="46" t="str">
        <f t="shared" si="0"/>
        <v>➡</v>
      </c>
    </row>
    <row r="59" spans="2:5" x14ac:dyDescent="0.4">
      <c r="B59" s="53"/>
      <c r="C59" s="35">
        <v>10</v>
      </c>
      <c r="D59" s="36" t="s">
        <v>452</v>
      </c>
      <c r="E59" s="46" t="str">
        <f t="shared" si="0"/>
        <v>➡</v>
      </c>
    </row>
    <row r="60" spans="2:5" x14ac:dyDescent="0.4">
      <c r="B60" s="53"/>
      <c r="C60" s="35">
        <v>11</v>
      </c>
      <c r="D60" s="36" t="s">
        <v>460</v>
      </c>
      <c r="E60" s="46" t="str">
        <f t="shared" si="0"/>
        <v>➡</v>
      </c>
    </row>
    <row r="61" spans="2:5" x14ac:dyDescent="0.4">
      <c r="B61" s="53"/>
      <c r="C61" s="35">
        <v>12</v>
      </c>
      <c r="D61" s="36" t="s">
        <v>467</v>
      </c>
      <c r="E61" s="46" t="str">
        <f t="shared" si="0"/>
        <v>➡</v>
      </c>
    </row>
    <row r="62" spans="2:5" x14ac:dyDescent="0.4">
      <c r="B62" s="53"/>
      <c r="C62" s="35">
        <v>13</v>
      </c>
      <c r="D62" s="36" t="s">
        <v>473</v>
      </c>
      <c r="E62" s="46" t="str">
        <f t="shared" si="0"/>
        <v>➡</v>
      </c>
    </row>
    <row r="63" spans="2:5" ht="19.5" thickBot="1" x14ac:dyDescent="0.45">
      <c r="B63" s="54"/>
      <c r="C63" s="37">
        <v>14</v>
      </c>
      <c r="D63" s="38" t="s">
        <v>481</v>
      </c>
      <c r="E63" s="48" t="str">
        <f t="shared" si="0"/>
        <v>➡</v>
      </c>
    </row>
    <row r="64" spans="2:5" x14ac:dyDescent="0.4">
      <c r="B64" s="52" t="s">
        <v>1017</v>
      </c>
      <c r="C64" s="39">
        <v>1</v>
      </c>
      <c r="D64" s="40" t="s">
        <v>489</v>
      </c>
      <c r="E64" s="49" t="str">
        <f t="shared" si="0"/>
        <v>➡</v>
      </c>
    </row>
    <row r="65" spans="2:5" x14ac:dyDescent="0.4">
      <c r="B65" s="53"/>
      <c r="C65" s="35">
        <v>2</v>
      </c>
      <c r="D65" s="36" t="s">
        <v>497</v>
      </c>
      <c r="E65" s="46" t="str">
        <f t="shared" si="0"/>
        <v>➡</v>
      </c>
    </row>
    <row r="66" spans="2:5" x14ac:dyDescent="0.4">
      <c r="B66" s="53"/>
      <c r="C66" s="35">
        <v>3</v>
      </c>
      <c r="D66" s="36" t="s">
        <v>505</v>
      </c>
      <c r="E66" s="46" t="str">
        <f t="shared" si="0"/>
        <v>➡</v>
      </c>
    </row>
    <row r="67" spans="2:5" x14ac:dyDescent="0.4">
      <c r="B67" s="53"/>
      <c r="C67" s="35">
        <v>4</v>
      </c>
      <c r="D67" s="36" t="s">
        <v>512</v>
      </c>
      <c r="E67" s="46" t="str">
        <f t="shared" si="0"/>
        <v>➡</v>
      </c>
    </row>
    <row r="68" spans="2:5" x14ac:dyDescent="0.4">
      <c r="B68" s="53"/>
      <c r="C68" s="35">
        <v>5</v>
      </c>
      <c r="D68" s="36" t="s">
        <v>520</v>
      </c>
      <c r="E68" s="46" t="str">
        <f t="shared" si="0"/>
        <v>➡</v>
      </c>
    </row>
    <row r="69" spans="2:5" x14ac:dyDescent="0.4">
      <c r="B69" s="53"/>
      <c r="C69" s="35">
        <v>6</v>
      </c>
      <c r="D69" s="36" t="s">
        <v>529</v>
      </c>
      <c r="E69" s="46" t="str">
        <f t="shared" si="0"/>
        <v>➡</v>
      </c>
    </row>
    <row r="70" spans="2:5" x14ac:dyDescent="0.4">
      <c r="B70" s="53"/>
      <c r="C70" s="35">
        <v>7</v>
      </c>
      <c r="D70" s="36" t="s">
        <v>536</v>
      </c>
      <c r="E70" s="46" t="str">
        <f t="shared" si="0"/>
        <v>➡</v>
      </c>
    </row>
    <row r="71" spans="2:5" x14ac:dyDescent="0.4">
      <c r="B71" s="53"/>
      <c r="C71" s="35">
        <v>8</v>
      </c>
      <c r="D71" s="36" t="s">
        <v>542</v>
      </c>
      <c r="E71" s="46" t="str">
        <f t="shared" si="0"/>
        <v>➡</v>
      </c>
    </row>
    <row r="72" spans="2:5" x14ac:dyDescent="0.4">
      <c r="B72" s="53"/>
      <c r="C72" s="35">
        <v>9</v>
      </c>
      <c r="D72" s="36" t="s">
        <v>548</v>
      </c>
      <c r="E72" s="46" t="str">
        <f t="shared" ref="E72:E134" si="1">HYPERLINK("#'"&amp;D72&amp;"'!A1","➡")</f>
        <v>➡</v>
      </c>
    </row>
    <row r="73" spans="2:5" x14ac:dyDescent="0.4">
      <c r="B73" s="53"/>
      <c r="C73" s="35">
        <v>10</v>
      </c>
      <c r="D73" s="36" t="s">
        <v>556</v>
      </c>
      <c r="E73" s="46" t="str">
        <f t="shared" si="1"/>
        <v>➡</v>
      </c>
    </row>
    <row r="74" spans="2:5" x14ac:dyDescent="0.4">
      <c r="B74" s="53"/>
      <c r="C74" s="35">
        <v>11</v>
      </c>
      <c r="D74" s="36" t="s">
        <v>562</v>
      </c>
      <c r="E74" s="46" t="str">
        <f t="shared" si="1"/>
        <v>➡</v>
      </c>
    </row>
    <row r="75" spans="2:5" x14ac:dyDescent="0.4">
      <c r="B75" s="53"/>
      <c r="C75" s="35">
        <v>12</v>
      </c>
      <c r="D75" s="36" t="s">
        <v>569</v>
      </c>
      <c r="E75" s="46" t="str">
        <f t="shared" si="1"/>
        <v>➡</v>
      </c>
    </row>
    <row r="76" spans="2:5" x14ac:dyDescent="0.4">
      <c r="B76" s="53"/>
      <c r="C76" s="35">
        <v>13</v>
      </c>
      <c r="D76" s="36" t="s">
        <v>577</v>
      </c>
      <c r="E76" s="46" t="str">
        <f t="shared" si="1"/>
        <v>➡</v>
      </c>
    </row>
    <row r="77" spans="2:5" x14ac:dyDescent="0.4">
      <c r="B77" s="53"/>
      <c r="C77" s="35">
        <v>14</v>
      </c>
      <c r="D77" s="36" t="s">
        <v>584</v>
      </c>
      <c r="E77" s="46" t="str">
        <f t="shared" si="1"/>
        <v>➡</v>
      </c>
    </row>
    <row r="78" spans="2:5" x14ac:dyDescent="0.4">
      <c r="B78" s="53"/>
      <c r="C78" s="35">
        <v>15</v>
      </c>
      <c r="D78" s="36" t="s">
        <v>591</v>
      </c>
      <c r="E78" s="46" t="str">
        <f t="shared" si="1"/>
        <v>➡</v>
      </c>
    </row>
    <row r="79" spans="2:5" x14ac:dyDescent="0.4">
      <c r="B79" s="53"/>
      <c r="C79" s="35">
        <v>16</v>
      </c>
      <c r="D79" s="36" t="s">
        <v>598</v>
      </c>
      <c r="E79" s="46" t="str">
        <f t="shared" si="1"/>
        <v>➡</v>
      </c>
    </row>
    <row r="80" spans="2:5" x14ac:dyDescent="0.4">
      <c r="B80" s="53"/>
      <c r="C80" s="35">
        <v>17</v>
      </c>
      <c r="D80" s="36" t="s">
        <v>605</v>
      </c>
      <c r="E80" s="46" t="str">
        <f t="shared" si="1"/>
        <v>➡</v>
      </c>
    </row>
    <row r="81" spans="2:5" x14ac:dyDescent="0.4">
      <c r="B81" s="53"/>
      <c r="C81" s="35">
        <v>18</v>
      </c>
      <c r="D81" s="36" t="s">
        <v>611</v>
      </c>
      <c r="E81" s="46" t="str">
        <f t="shared" si="1"/>
        <v>➡</v>
      </c>
    </row>
    <row r="82" spans="2:5" x14ac:dyDescent="0.4">
      <c r="B82" s="53"/>
      <c r="C82" s="35">
        <v>19</v>
      </c>
      <c r="D82" s="36" t="s">
        <v>621</v>
      </c>
      <c r="E82" s="46" t="str">
        <f t="shared" si="1"/>
        <v>➡</v>
      </c>
    </row>
    <row r="83" spans="2:5" x14ac:dyDescent="0.4">
      <c r="B83" s="53"/>
      <c r="C83" s="35">
        <v>20</v>
      </c>
      <c r="D83" s="36" t="s">
        <v>629</v>
      </c>
      <c r="E83" s="46" t="str">
        <f t="shared" si="1"/>
        <v>➡</v>
      </c>
    </row>
    <row r="84" spans="2:5" x14ac:dyDescent="0.4">
      <c r="B84" s="53"/>
      <c r="C84" s="35">
        <v>21</v>
      </c>
      <c r="D84" s="36" t="s">
        <v>635</v>
      </c>
      <c r="E84" s="46" t="str">
        <f t="shared" si="1"/>
        <v>➡</v>
      </c>
    </row>
    <row r="85" spans="2:5" x14ac:dyDescent="0.4">
      <c r="B85" s="53"/>
      <c r="C85" s="35">
        <v>22</v>
      </c>
      <c r="D85" s="36" t="s">
        <v>642</v>
      </c>
      <c r="E85" s="46" t="str">
        <f t="shared" si="1"/>
        <v>➡</v>
      </c>
    </row>
    <row r="86" spans="2:5" x14ac:dyDescent="0.4">
      <c r="B86" s="53"/>
      <c r="C86" s="35">
        <v>23</v>
      </c>
      <c r="D86" s="36" t="s">
        <v>649</v>
      </c>
      <c r="E86" s="46" t="str">
        <f t="shared" si="1"/>
        <v>➡</v>
      </c>
    </row>
    <row r="87" spans="2:5" x14ac:dyDescent="0.4">
      <c r="B87" s="53"/>
      <c r="C87" s="35">
        <v>24</v>
      </c>
      <c r="D87" s="36" t="s">
        <v>657</v>
      </c>
      <c r="E87" s="46" t="str">
        <f t="shared" si="1"/>
        <v>➡</v>
      </c>
    </row>
    <row r="88" spans="2:5" x14ac:dyDescent="0.4">
      <c r="B88" s="53"/>
      <c r="C88" s="35">
        <v>25</v>
      </c>
      <c r="D88" s="36" t="s">
        <v>665</v>
      </c>
      <c r="E88" s="46" t="str">
        <f t="shared" si="1"/>
        <v>➡</v>
      </c>
    </row>
    <row r="89" spans="2:5" x14ac:dyDescent="0.4">
      <c r="B89" s="53"/>
      <c r="C89" s="35">
        <v>26</v>
      </c>
      <c r="D89" s="36" t="s">
        <v>672</v>
      </c>
      <c r="E89" s="46" t="str">
        <f t="shared" si="1"/>
        <v>➡</v>
      </c>
    </row>
    <row r="90" spans="2:5" x14ac:dyDescent="0.4">
      <c r="B90" s="53"/>
      <c r="C90" s="35">
        <v>27</v>
      </c>
      <c r="D90" s="36" t="s">
        <v>680</v>
      </c>
      <c r="E90" s="46" t="str">
        <f t="shared" si="1"/>
        <v>➡</v>
      </c>
    </row>
    <row r="91" spans="2:5" x14ac:dyDescent="0.4">
      <c r="B91" s="53"/>
      <c r="C91" s="35">
        <v>28</v>
      </c>
      <c r="D91" s="36" t="s">
        <v>687</v>
      </c>
      <c r="E91" s="46" t="str">
        <f t="shared" si="1"/>
        <v>➡</v>
      </c>
    </row>
    <row r="92" spans="2:5" x14ac:dyDescent="0.4">
      <c r="B92" s="53"/>
      <c r="C92" s="35">
        <v>29</v>
      </c>
      <c r="D92" s="36" t="s">
        <v>693</v>
      </c>
      <c r="E92" s="46" t="str">
        <f t="shared" si="1"/>
        <v>➡</v>
      </c>
    </row>
    <row r="93" spans="2:5" x14ac:dyDescent="0.4">
      <c r="B93" s="53"/>
      <c r="C93" s="35">
        <v>30</v>
      </c>
      <c r="D93" s="36" t="s">
        <v>700</v>
      </c>
      <c r="E93" s="46" t="str">
        <f t="shared" si="1"/>
        <v>➡</v>
      </c>
    </row>
    <row r="94" spans="2:5" x14ac:dyDescent="0.4">
      <c r="B94" s="53"/>
      <c r="C94" s="35">
        <v>31</v>
      </c>
      <c r="D94" s="36" t="s">
        <v>706</v>
      </c>
      <c r="E94" s="46" t="str">
        <f t="shared" si="1"/>
        <v>➡</v>
      </c>
    </row>
    <row r="95" spans="2:5" x14ac:dyDescent="0.4">
      <c r="B95" s="53"/>
      <c r="C95" s="35">
        <v>32</v>
      </c>
      <c r="D95" s="36" t="s">
        <v>714</v>
      </c>
      <c r="E95" s="46" t="str">
        <f t="shared" si="1"/>
        <v>➡</v>
      </c>
    </row>
    <row r="96" spans="2:5" x14ac:dyDescent="0.4">
      <c r="B96" s="53"/>
      <c r="C96" s="35">
        <v>33</v>
      </c>
      <c r="D96" s="36" t="s">
        <v>722</v>
      </c>
      <c r="E96" s="46" t="str">
        <f t="shared" si="1"/>
        <v>➡</v>
      </c>
    </row>
    <row r="97" spans="2:5" x14ac:dyDescent="0.4">
      <c r="B97" s="53"/>
      <c r="C97" s="35">
        <v>34</v>
      </c>
      <c r="D97" s="36" t="s">
        <v>729</v>
      </c>
      <c r="E97" s="46" t="str">
        <f t="shared" si="1"/>
        <v>➡</v>
      </c>
    </row>
    <row r="98" spans="2:5" x14ac:dyDescent="0.4">
      <c r="B98" s="53"/>
      <c r="C98" s="35">
        <v>35</v>
      </c>
      <c r="D98" s="36" t="s">
        <v>736</v>
      </c>
      <c r="E98" s="46" t="str">
        <f t="shared" si="1"/>
        <v>➡</v>
      </c>
    </row>
    <row r="99" spans="2:5" x14ac:dyDescent="0.4">
      <c r="B99" s="53"/>
      <c r="C99" s="35">
        <v>36</v>
      </c>
      <c r="D99" s="36" t="s">
        <v>742</v>
      </c>
      <c r="E99" s="46" t="str">
        <f t="shared" si="1"/>
        <v>➡</v>
      </c>
    </row>
    <row r="100" spans="2:5" x14ac:dyDescent="0.4">
      <c r="B100" s="53"/>
      <c r="C100" s="35">
        <v>37</v>
      </c>
      <c r="D100" s="36" t="s">
        <v>751</v>
      </c>
      <c r="E100" s="46" t="str">
        <f t="shared" si="1"/>
        <v>➡</v>
      </c>
    </row>
    <row r="101" spans="2:5" x14ac:dyDescent="0.4">
      <c r="B101" s="53"/>
      <c r="C101" s="35">
        <v>38</v>
      </c>
      <c r="D101" s="36" t="s">
        <v>757</v>
      </c>
      <c r="E101" s="46" t="str">
        <f t="shared" si="1"/>
        <v>➡</v>
      </c>
    </row>
    <row r="102" spans="2:5" x14ac:dyDescent="0.4">
      <c r="B102" s="53"/>
      <c r="C102" s="35">
        <v>39</v>
      </c>
      <c r="D102" s="36" t="s">
        <v>764</v>
      </c>
      <c r="E102" s="46" t="str">
        <f t="shared" si="1"/>
        <v>➡</v>
      </c>
    </row>
    <row r="103" spans="2:5" x14ac:dyDescent="0.4">
      <c r="B103" s="53"/>
      <c r="C103" s="35">
        <v>40</v>
      </c>
      <c r="D103" s="36" t="s">
        <v>771</v>
      </c>
      <c r="E103" s="46" t="str">
        <f t="shared" si="1"/>
        <v>➡</v>
      </c>
    </row>
    <row r="104" spans="2:5" x14ac:dyDescent="0.4">
      <c r="B104" s="53"/>
      <c r="C104" s="35">
        <v>41</v>
      </c>
      <c r="D104" s="36" t="s">
        <v>778</v>
      </c>
      <c r="E104" s="46" t="str">
        <f t="shared" si="1"/>
        <v>➡</v>
      </c>
    </row>
    <row r="105" spans="2:5" x14ac:dyDescent="0.4">
      <c r="B105" s="53"/>
      <c r="C105" s="35">
        <v>42</v>
      </c>
      <c r="D105" s="36" t="s">
        <v>784</v>
      </c>
      <c r="E105" s="46" t="str">
        <f t="shared" si="1"/>
        <v>➡</v>
      </c>
    </row>
    <row r="106" spans="2:5" x14ac:dyDescent="0.4">
      <c r="B106" s="53"/>
      <c r="C106" s="35">
        <v>43</v>
      </c>
      <c r="D106" s="36" t="s">
        <v>791</v>
      </c>
      <c r="E106" s="46" t="str">
        <f t="shared" si="1"/>
        <v>➡</v>
      </c>
    </row>
    <row r="107" spans="2:5" x14ac:dyDescent="0.4">
      <c r="B107" s="53"/>
      <c r="C107" s="35">
        <v>44</v>
      </c>
      <c r="D107" s="36" t="s">
        <v>797</v>
      </c>
      <c r="E107" s="46" t="str">
        <f t="shared" si="1"/>
        <v>➡</v>
      </c>
    </row>
    <row r="108" spans="2:5" x14ac:dyDescent="0.4">
      <c r="B108" s="53"/>
      <c r="C108" s="35">
        <v>45</v>
      </c>
      <c r="D108" s="36" t="s">
        <v>805</v>
      </c>
      <c r="E108" s="46" t="str">
        <f t="shared" si="1"/>
        <v>➡</v>
      </c>
    </row>
    <row r="109" spans="2:5" x14ac:dyDescent="0.4">
      <c r="B109" s="53"/>
      <c r="C109" s="35">
        <v>46</v>
      </c>
      <c r="D109" s="36" t="s">
        <v>814</v>
      </c>
      <c r="E109" s="46" t="str">
        <f t="shared" si="1"/>
        <v>➡</v>
      </c>
    </row>
    <row r="110" spans="2:5" x14ac:dyDescent="0.4">
      <c r="B110" s="53"/>
      <c r="C110" s="35">
        <v>47</v>
      </c>
      <c r="D110" s="36" t="s">
        <v>823</v>
      </c>
      <c r="E110" s="46" t="str">
        <f t="shared" si="1"/>
        <v>➡</v>
      </c>
    </row>
    <row r="111" spans="2:5" x14ac:dyDescent="0.4">
      <c r="B111" s="53"/>
      <c r="C111" s="35">
        <v>48</v>
      </c>
      <c r="D111" s="36" t="s">
        <v>829</v>
      </c>
      <c r="E111" s="46" t="str">
        <f t="shared" si="1"/>
        <v>➡</v>
      </c>
    </row>
    <row r="112" spans="2:5" x14ac:dyDescent="0.4">
      <c r="B112" s="53"/>
      <c r="C112" s="35">
        <v>49</v>
      </c>
      <c r="D112" s="36" t="s">
        <v>836</v>
      </c>
      <c r="E112" s="46" t="str">
        <f t="shared" si="1"/>
        <v>➡</v>
      </c>
    </row>
    <row r="113" spans="2:5" x14ac:dyDescent="0.4">
      <c r="B113" s="53"/>
      <c r="C113" s="35">
        <v>50</v>
      </c>
      <c r="D113" s="36" t="s">
        <v>845</v>
      </c>
      <c r="E113" s="46" t="str">
        <f t="shared" si="1"/>
        <v>➡</v>
      </c>
    </row>
    <row r="114" spans="2:5" x14ac:dyDescent="0.4">
      <c r="B114" s="53"/>
      <c r="C114" s="35">
        <v>51</v>
      </c>
      <c r="D114" s="36" t="s">
        <v>851</v>
      </c>
      <c r="E114" s="46" t="str">
        <f t="shared" si="1"/>
        <v>➡</v>
      </c>
    </row>
    <row r="115" spans="2:5" x14ac:dyDescent="0.4">
      <c r="B115" s="53"/>
      <c r="C115" s="35">
        <v>52</v>
      </c>
      <c r="D115" s="36" t="s">
        <v>859</v>
      </c>
      <c r="E115" s="46" t="str">
        <f t="shared" si="1"/>
        <v>➡</v>
      </c>
    </row>
    <row r="116" spans="2:5" x14ac:dyDescent="0.4">
      <c r="B116" s="53"/>
      <c r="C116" s="35">
        <v>53</v>
      </c>
      <c r="D116" s="36" t="s">
        <v>867</v>
      </c>
      <c r="E116" s="46" t="str">
        <f t="shared" si="1"/>
        <v>➡</v>
      </c>
    </row>
    <row r="117" spans="2:5" x14ac:dyDescent="0.4">
      <c r="B117" s="53"/>
      <c r="C117" s="35">
        <v>54</v>
      </c>
      <c r="D117" s="36" t="s">
        <v>874</v>
      </c>
      <c r="E117" s="46" t="str">
        <f t="shared" si="1"/>
        <v>➡</v>
      </c>
    </row>
    <row r="118" spans="2:5" x14ac:dyDescent="0.4">
      <c r="B118" s="53"/>
      <c r="C118" s="35">
        <v>55</v>
      </c>
      <c r="D118" s="36" t="s">
        <v>881</v>
      </c>
      <c r="E118" s="46" t="str">
        <f t="shared" si="1"/>
        <v>➡</v>
      </c>
    </row>
    <row r="119" spans="2:5" x14ac:dyDescent="0.4">
      <c r="B119" s="53"/>
      <c r="C119" s="35">
        <v>56</v>
      </c>
      <c r="D119" s="36" t="s">
        <v>889</v>
      </c>
      <c r="E119" s="46" t="str">
        <f t="shared" si="1"/>
        <v>➡</v>
      </c>
    </row>
    <row r="120" spans="2:5" x14ac:dyDescent="0.4">
      <c r="B120" s="53"/>
      <c r="C120" s="35">
        <v>57</v>
      </c>
      <c r="D120" s="36" t="s">
        <v>897</v>
      </c>
      <c r="E120" s="46" t="str">
        <f t="shared" si="1"/>
        <v>➡</v>
      </c>
    </row>
    <row r="121" spans="2:5" x14ac:dyDescent="0.4">
      <c r="B121" s="53"/>
      <c r="C121" s="35">
        <v>58</v>
      </c>
      <c r="D121" s="36" t="s">
        <v>904</v>
      </c>
      <c r="E121" s="46" t="str">
        <f t="shared" si="1"/>
        <v>➡</v>
      </c>
    </row>
    <row r="122" spans="2:5" x14ac:dyDescent="0.4">
      <c r="B122" s="53"/>
      <c r="C122" s="35">
        <v>59</v>
      </c>
      <c r="D122" s="36" t="s">
        <v>910</v>
      </c>
      <c r="E122" s="46" t="str">
        <f t="shared" si="1"/>
        <v>➡</v>
      </c>
    </row>
    <row r="123" spans="2:5" x14ac:dyDescent="0.4">
      <c r="B123" s="53"/>
      <c r="C123" s="35">
        <v>60</v>
      </c>
      <c r="D123" s="36" t="s">
        <v>919</v>
      </c>
      <c r="E123" s="46" t="str">
        <f t="shared" si="1"/>
        <v>➡</v>
      </c>
    </row>
    <row r="124" spans="2:5" x14ac:dyDescent="0.4">
      <c r="B124" s="53"/>
      <c r="C124" s="35">
        <v>61</v>
      </c>
      <c r="D124" s="36" t="s">
        <v>926</v>
      </c>
      <c r="E124" s="46" t="str">
        <f t="shared" si="1"/>
        <v>➡</v>
      </c>
    </row>
    <row r="125" spans="2:5" x14ac:dyDescent="0.4">
      <c r="B125" s="53"/>
      <c r="C125" s="35">
        <v>62</v>
      </c>
      <c r="D125" s="36" t="s">
        <v>932</v>
      </c>
      <c r="E125" s="46" t="str">
        <f t="shared" si="1"/>
        <v>➡</v>
      </c>
    </row>
    <row r="126" spans="2:5" x14ac:dyDescent="0.4">
      <c r="B126" s="53"/>
      <c r="C126" s="35">
        <v>63</v>
      </c>
      <c r="D126" s="36" t="s">
        <v>938</v>
      </c>
      <c r="E126" s="46" t="str">
        <f t="shared" si="1"/>
        <v>➡</v>
      </c>
    </row>
    <row r="127" spans="2:5" x14ac:dyDescent="0.4">
      <c r="B127" s="53"/>
      <c r="C127" s="35">
        <v>64</v>
      </c>
      <c r="D127" s="36" t="s">
        <v>944</v>
      </c>
      <c r="E127" s="46" t="str">
        <f t="shared" si="1"/>
        <v>➡</v>
      </c>
    </row>
    <row r="128" spans="2:5" x14ac:dyDescent="0.4">
      <c r="B128" s="53"/>
      <c r="C128" s="35">
        <v>65</v>
      </c>
      <c r="D128" s="36" t="s">
        <v>952</v>
      </c>
      <c r="E128" s="46" t="str">
        <f t="shared" si="1"/>
        <v>➡</v>
      </c>
    </row>
    <row r="129" spans="2:5" x14ac:dyDescent="0.4">
      <c r="B129" s="53"/>
      <c r="C129" s="35">
        <v>66</v>
      </c>
      <c r="D129" s="36" t="s">
        <v>959</v>
      </c>
      <c r="E129" s="46" t="str">
        <f t="shared" si="1"/>
        <v>➡</v>
      </c>
    </row>
    <row r="130" spans="2:5" x14ac:dyDescent="0.4">
      <c r="B130" s="53"/>
      <c r="C130" s="35">
        <v>67</v>
      </c>
      <c r="D130" s="36" t="s">
        <v>967</v>
      </c>
      <c r="E130" s="46" t="str">
        <f t="shared" si="1"/>
        <v>➡</v>
      </c>
    </row>
    <row r="131" spans="2:5" x14ac:dyDescent="0.4">
      <c r="B131" s="53"/>
      <c r="C131" s="35">
        <v>68</v>
      </c>
      <c r="D131" s="36" t="s">
        <v>974</v>
      </c>
      <c r="E131" s="46" t="str">
        <f t="shared" si="1"/>
        <v>➡</v>
      </c>
    </row>
    <row r="132" spans="2:5" x14ac:dyDescent="0.4">
      <c r="B132" s="53"/>
      <c r="C132" s="35">
        <v>69</v>
      </c>
      <c r="D132" s="36" t="s">
        <v>981</v>
      </c>
      <c r="E132" s="46" t="str">
        <f t="shared" si="1"/>
        <v>➡</v>
      </c>
    </row>
    <row r="133" spans="2:5" x14ac:dyDescent="0.4">
      <c r="B133" s="53"/>
      <c r="C133" s="35">
        <v>70</v>
      </c>
      <c r="D133" s="36" t="s">
        <v>989</v>
      </c>
      <c r="E133" s="46" t="str">
        <f t="shared" si="1"/>
        <v>➡</v>
      </c>
    </row>
    <row r="134" spans="2:5" x14ac:dyDescent="0.4">
      <c r="B134" s="53"/>
      <c r="C134" s="35">
        <v>71</v>
      </c>
      <c r="D134" s="36" t="s">
        <v>996</v>
      </c>
      <c r="E134" s="46" t="str">
        <f t="shared" si="1"/>
        <v>➡</v>
      </c>
    </row>
    <row r="135" spans="2:5" ht="19.5" thickBot="1" x14ac:dyDescent="0.45">
      <c r="B135" s="54"/>
      <c r="C135" s="37">
        <v>72</v>
      </c>
      <c r="D135" s="38" t="s">
        <v>1003</v>
      </c>
      <c r="E135" s="48" t="str">
        <f>HYPERLINK("#'"&amp;D135&amp;"'!A1","➡")</f>
        <v>➡</v>
      </c>
    </row>
    <row r="136" spans="2:5" x14ac:dyDescent="0.4">
      <c r="E136" s="47"/>
    </row>
  </sheetData>
  <sheetProtection password="CC71" sheet="1" objects="1" scenarios="1"/>
  <mergeCells count="7">
    <mergeCell ref="B47:B49"/>
    <mergeCell ref="B50:B63"/>
    <mergeCell ref="B64:B135"/>
    <mergeCell ref="B4:C4"/>
    <mergeCell ref="C3:D3"/>
    <mergeCell ref="B7:B32"/>
    <mergeCell ref="B33:B46"/>
  </mergeCells>
  <phoneticPr fontId="3"/>
  <pageMargins left="0.7" right="0.7" top="0.75" bottom="0.75" header="0.3" footer="0.3"/>
  <pageSetup paperSize="9"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117</v>
      </c>
      <c r="D4" s="136"/>
      <c r="E4" s="136"/>
      <c r="F4" s="136"/>
      <c r="G4" s="136"/>
      <c r="H4" s="115"/>
      <c r="I4" s="113" t="s">
        <v>4</v>
      </c>
      <c r="J4" s="136" t="s">
        <v>118</v>
      </c>
      <c r="K4" s="136"/>
      <c r="L4" s="136"/>
      <c r="M4" s="136"/>
      <c r="N4" s="136"/>
      <c r="O4" s="115"/>
    </row>
    <row r="5" spans="1:15" ht="15" customHeight="1" x14ac:dyDescent="0.4">
      <c r="A5" s="135"/>
      <c r="B5" s="135"/>
      <c r="C5" s="123" t="s">
        <v>57</v>
      </c>
      <c r="D5" s="123"/>
      <c r="E5" s="123"/>
      <c r="F5" s="123"/>
      <c r="G5" s="123"/>
      <c r="H5" s="137"/>
      <c r="I5" s="135"/>
      <c r="J5" s="123" t="s">
        <v>119</v>
      </c>
      <c r="K5" s="123"/>
      <c r="L5" s="123"/>
      <c r="M5" s="123"/>
      <c r="N5" s="123"/>
      <c r="O5" s="124"/>
    </row>
    <row r="6" spans="1:15" ht="15" customHeight="1" x14ac:dyDescent="0.4">
      <c r="A6" s="113" t="s">
        <v>8</v>
      </c>
      <c r="B6" s="113"/>
      <c r="C6" s="113"/>
      <c r="D6" s="113"/>
      <c r="E6" s="113"/>
      <c r="F6" s="113" t="s">
        <v>120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121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13324</v>
      </c>
      <c r="H17" s="104"/>
      <c r="I17" s="12" t="s">
        <v>29</v>
      </c>
      <c r="J17" s="13"/>
      <c r="K17" s="11"/>
      <c r="L17" s="105">
        <v>11928</v>
      </c>
      <c r="M17" s="105"/>
      <c r="N17" s="12" t="s">
        <v>29</v>
      </c>
      <c r="O17" s="13"/>
    </row>
    <row r="18" spans="1:15" ht="15.95" customHeight="1" x14ac:dyDescent="0.4">
      <c r="A18" s="106" t="s">
        <v>30</v>
      </c>
      <c r="B18" s="107"/>
      <c r="C18" s="107"/>
      <c r="D18" s="107"/>
      <c r="E18" s="108"/>
      <c r="F18" s="14"/>
      <c r="G18" s="109">
        <v>14668</v>
      </c>
      <c r="H18" s="109"/>
      <c r="I18" s="15" t="s">
        <v>29</v>
      </c>
      <c r="J18" s="16"/>
      <c r="K18" s="14"/>
      <c r="L18" s="110">
        <v>13065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3.2</v>
      </c>
      <c r="I24" s="23" t="s">
        <v>43</v>
      </c>
      <c r="J24" s="24">
        <v>-2.1</v>
      </c>
      <c r="K24" s="23" t="s">
        <v>43</v>
      </c>
      <c r="L24" s="24">
        <v>-1.7</v>
      </c>
      <c r="M24" s="23" t="s">
        <v>43</v>
      </c>
      <c r="N24" s="24">
        <v>-3.2</v>
      </c>
      <c r="O24" s="25" t="s">
        <v>43</v>
      </c>
    </row>
    <row r="25" spans="1:15" ht="15" customHeight="1" x14ac:dyDescent="0.4">
      <c r="A25" s="90" t="s">
        <v>45</v>
      </c>
      <c r="B25" s="91"/>
      <c r="C25" s="91"/>
      <c r="D25" s="91"/>
      <c r="E25" s="91"/>
      <c r="F25" s="91"/>
      <c r="G25" s="92"/>
      <c r="H25" s="26">
        <v>3.2</v>
      </c>
      <c r="I25" s="23" t="s">
        <v>43</v>
      </c>
      <c r="J25" s="27">
        <v>-1.9</v>
      </c>
      <c r="K25" s="23" t="s">
        <v>43</v>
      </c>
      <c r="L25" s="27">
        <v>-1.4</v>
      </c>
      <c r="M25" s="23" t="s">
        <v>43</v>
      </c>
      <c r="N25" s="27">
        <v>-2.7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122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123</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12" x14ac:dyDescent="0.4">
      <c r="A34" s="74" t="s">
        <v>57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124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1" orientation="portrait" cellComments="atEnd" r:id="rId1"/>
  <rowBreaks count="1" manualBreakCount="1">
    <brk id="35"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783</v>
      </c>
      <c r="D4" s="136"/>
      <c r="E4" s="136"/>
      <c r="F4" s="136"/>
      <c r="G4" s="136"/>
      <c r="H4" s="115"/>
      <c r="I4" s="113" t="s">
        <v>4</v>
      </c>
      <c r="J4" s="136" t="s">
        <v>784</v>
      </c>
      <c r="K4" s="136"/>
      <c r="L4" s="136"/>
      <c r="M4" s="136"/>
      <c r="N4" s="136"/>
      <c r="O4" s="115"/>
    </row>
    <row r="5" spans="1:15" ht="15" customHeight="1" x14ac:dyDescent="0.4">
      <c r="A5" s="135"/>
      <c r="B5" s="135"/>
      <c r="C5" s="123" t="s">
        <v>57</v>
      </c>
      <c r="D5" s="123"/>
      <c r="E5" s="123"/>
      <c r="F5" s="123"/>
      <c r="G5" s="123"/>
      <c r="H5" s="137"/>
      <c r="I5" s="135"/>
      <c r="J5" s="123" t="s">
        <v>785</v>
      </c>
      <c r="K5" s="123"/>
      <c r="L5" s="123"/>
      <c r="M5" s="123"/>
      <c r="N5" s="123"/>
      <c r="O5" s="124"/>
    </row>
    <row r="6" spans="1:15" ht="15" customHeight="1" x14ac:dyDescent="0.4">
      <c r="A6" s="113" t="s">
        <v>8</v>
      </c>
      <c r="B6" s="113"/>
      <c r="C6" s="113"/>
      <c r="D6" s="113"/>
      <c r="E6" s="113"/>
      <c r="F6" s="113" t="s">
        <v>786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787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5504</v>
      </c>
      <c r="H17" s="104"/>
      <c r="I17" s="12" t="s">
        <v>29</v>
      </c>
      <c r="J17" s="13"/>
      <c r="K17" s="11"/>
      <c r="L17" s="105">
        <v>5487</v>
      </c>
      <c r="M17" s="105"/>
      <c r="N17" s="12" t="s">
        <v>29</v>
      </c>
      <c r="O17" s="13"/>
    </row>
    <row r="18" spans="1:15" ht="15.95" customHeight="1" x14ac:dyDescent="0.4">
      <c r="A18" s="106" t="s">
        <v>30</v>
      </c>
      <c r="B18" s="107"/>
      <c r="C18" s="107"/>
      <c r="D18" s="107"/>
      <c r="E18" s="108"/>
      <c r="F18" s="14"/>
      <c r="G18" s="109">
        <v>6142</v>
      </c>
      <c r="H18" s="109"/>
      <c r="I18" s="15" t="s">
        <v>29</v>
      </c>
      <c r="J18" s="16"/>
      <c r="K18" s="14"/>
      <c r="L18" s="110">
        <v>6172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3.7</v>
      </c>
      <c r="K23" s="23" t="s">
        <v>43</v>
      </c>
      <c r="L23" s="24">
        <v>-12.8</v>
      </c>
      <c r="M23" s="23" t="s">
        <v>43</v>
      </c>
      <c r="N23" s="24">
        <v>0.4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3.6</v>
      </c>
      <c r="K25" s="23" t="s">
        <v>43</v>
      </c>
      <c r="L25" s="27">
        <v>-13</v>
      </c>
      <c r="M25" s="23" t="s">
        <v>43</v>
      </c>
      <c r="N25" s="27">
        <v>-0.5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788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789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790</v>
      </c>
      <c r="D4" s="136"/>
      <c r="E4" s="136"/>
      <c r="F4" s="136"/>
      <c r="G4" s="136"/>
      <c r="H4" s="115"/>
      <c r="I4" s="113" t="s">
        <v>4</v>
      </c>
      <c r="J4" s="136" t="s">
        <v>791</v>
      </c>
      <c r="K4" s="136"/>
      <c r="L4" s="136"/>
      <c r="M4" s="136"/>
      <c r="N4" s="136"/>
      <c r="O4" s="115"/>
    </row>
    <row r="5" spans="1:15" ht="15" customHeight="1" x14ac:dyDescent="0.4">
      <c r="A5" s="135"/>
      <c r="B5" s="135"/>
      <c r="C5" s="123" t="s">
        <v>57</v>
      </c>
      <c r="D5" s="123"/>
      <c r="E5" s="123"/>
      <c r="F5" s="123"/>
      <c r="G5" s="123"/>
      <c r="H5" s="137"/>
      <c r="I5" s="135"/>
      <c r="J5" s="123" t="s">
        <v>792</v>
      </c>
      <c r="K5" s="123"/>
      <c r="L5" s="123"/>
      <c r="M5" s="123"/>
      <c r="N5" s="123"/>
      <c r="O5" s="124"/>
    </row>
    <row r="6" spans="1:15" ht="15" customHeight="1" x14ac:dyDescent="0.4">
      <c r="A6" s="113" t="s">
        <v>8</v>
      </c>
      <c r="B6" s="113"/>
      <c r="C6" s="113"/>
      <c r="D6" s="113"/>
      <c r="E6" s="113"/>
      <c r="F6" s="113" t="s">
        <v>786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793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5983</v>
      </c>
      <c r="H17" s="104"/>
      <c r="I17" s="12" t="s">
        <v>29</v>
      </c>
      <c r="J17" s="13"/>
      <c r="K17" s="11"/>
      <c r="L17" s="105">
        <v>4661</v>
      </c>
      <c r="M17" s="105"/>
      <c r="N17" s="12" t="s">
        <v>29</v>
      </c>
      <c r="O17" s="13"/>
    </row>
    <row r="18" spans="1:15" ht="15.95" customHeight="1" x14ac:dyDescent="0.4">
      <c r="A18" s="106" t="s">
        <v>30</v>
      </c>
      <c r="B18" s="107"/>
      <c r="C18" s="107"/>
      <c r="D18" s="107"/>
      <c r="E18" s="108"/>
      <c r="F18" s="14"/>
      <c r="G18" s="109">
        <v>7043</v>
      </c>
      <c r="H18" s="109"/>
      <c r="I18" s="15" t="s">
        <v>29</v>
      </c>
      <c r="J18" s="16"/>
      <c r="K18" s="14"/>
      <c r="L18" s="110">
        <v>5474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3.9</v>
      </c>
      <c r="K23" s="23" t="s">
        <v>43</v>
      </c>
      <c r="L23" s="24">
        <v>24.4</v>
      </c>
      <c r="M23" s="23" t="s">
        <v>43</v>
      </c>
      <c r="N23" s="24">
        <v>22.1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3.9</v>
      </c>
      <c r="K25" s="23" t="s">
        <v>43</v>
      </c>
      <c r="L25" s="27">
        <v>24.7</v>
      </c>
      <c r="M25" s="23" t="s">
        <v>43</v>
      </c>
      <c r="N25" s="27">
        <v>22.3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794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795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796</v>
      </c>
      <c r="D4" s="136"/>
      <c r="E4" s="136"/>
      <c r="F4" s="136"/>
      <c r="G4" s="136"/>
      <c r="H4" s="115"/>
      <c r="I4" s="113" t="s">
        <v>4</v>
      </c>
      <c r="J4" s="136" t="s">
        <v>797</v>
      </c>
      <c r="K4" s="136"/>
      <c r="L4" s="136"/>
      <c r="M4" s="136"/>
      <c r="N4" s="136"/>
      <c r="O4" s="115"/>
    </row>
    <row r="5" spans="1:15" ht="15" customHeight="1" x14ac:dyDescent="0.4">
      <c r="A5" s="135"/>
      <c r="B5" s="135"/>
      <c r="C5" s="123" t="s">
        <v>57</v>
      </c>
      <c r="D5" s="123"/>
      <c r="E5" s="123"/>
      <c r="F5" s="123"/>
      <c r="G5" s="123"/>
      <c r="H5" s="137"/>
      <c r="I5" s="135"/>
      <c r="J5" s="123" t="s">
        <v>798</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799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4302</v>
      </c>
      <c r="H17" s="104"/>
      <c r="I17" s="12" t="s">
        <v>29</v>
      </c>
      <c r="J17" s="13"/>
      <c r="K17" s="11"/>
      <c r="L17" s="105">
        <v>3570</v>
      </c>
      <c r="M17" s="105"/>
      <c r="N17" s="12" t="s">
        <v>29</v>
      </c>
      <c r="O17" s="13"/>
    </row>
    <row r="18" spans="1:15" ht="15.95" customHeight="1" x14ac:dyDescent="0.4">
      <c r="A18" s="106" t="s">
        <v>30</v>
      </c>
      <c r="B18" s="107"/>
      <c r="C18" s="107"/>
      <c r="D18" s="107"/>
      <c r="E18" s="108"/>
      <c r="F18" s="14"/>
      <c r="G18" s="109">
        <v>4627</v>
      </c>
      <c r="H18" s="109"/>
      <c r="I18" s="15" t="s">
        <v>29</v>
      </c>
      <c r="J18" s="16"/>
      <c r="K18" s="14"/>
      <c r="L18" s="110">
        <v>3843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1.3</v>
      </c>
      <c r="K24" s="23" t="s">
        <v>43</v>
      </c>
      <c r="L24" s="24">
        <v>-0.3</v>
      </c>
      <c r="M24" s="23" t="s">
        <v>43</v>
      </c>
      <c r="N24" s="24">
        <v>-5.7</v>
      </c>
      <c r="O24" s="25" t="s">
        <v>43</v>
      </c>
    </row>
    <row r="25" spans="1:15" ht="15" customHeight="1" x14ac:dyDescent="0.4">
      <c r="A25" s="90" t="s">
        <v>45</v>
      </c>
      <c r="B25" s="91"/>
      <c r="C25" s="91"/>
      <c r="D25" s="91"/>
      <c r="E25" s="91"/>
      <c r="F25" s="91"/>
      <c r="G25" s="92"/>
      <c r="H25" s="26">
        <v>3</v>
      </c>
      <c r="I25" s="23" t="s">
        <v>43</v>
      </c>
      <c r="J25" s="27">
        <v>1.4</v>
      </c>
      <c r="K25" s="23" t="s">
        <v>43</v>
      </c>
      <c r="L25" s="27">
        <v>0.1</v>
      </c>
      <c r="M25" s="23" t="s">
        <v>43</v>
      </c>
      <c r="N25" s="27">
        <v>-5.8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800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801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802</v>
      </c>
      <c r="B37" s="61"/>
      <c r="C37" s="61"/>
      <c r="D37" s="61"/>
      <c r="E37" s="61"/>
      <c r="F37" s="61"/>
      <c r="G37" s="61"/>
      <c r="H37" s="61"/>
      <c r="I37" s="61"/>
      <c r="J37" s="61"/>
      <c r="K37" s="61"/>
      <c r="L37" s="61"/>
      <c r="M37" s="61"/>
      <c r="N37" s="61"/>
      <c r="O37" s="62"/>
    </row>
    <row r="38" spans="1:15" s="30" customFormat="1" ht="45" customHeight="1" x14ac:dyDescent="0.4">
      <c r="A38" s="63" t="s">
        <v>803</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804</v>
      </c>
      <c r="D4" s="136"/>
      <c r="E4" s="136"/>
      <c r="F4" s="136"/>
      <c r="G4" s="136"/>
      <c r="H4" s="115"/>
      <c r="I4" s="113" t="s">
        <v>4</v>
      </c>
      <c r="J4" s="136" t="s">
        <v>805</v>
      </c>
      <c r="K4" s="136"/>
      <c r="L4" s="136"/>
      <c r="M4" s="136"/>
      <c r="N4" s="136"/>
      <c r="O4" s="115"/>
    </row>
    <row r="5" spans="1:15" ht="15" customHeight="1" x14ac:dyDescent="0.4">
      <c r="A5" s="135"/>
      <c r="B5" s="135"/>
      <c r="C5" s="123" t="s">
        <v>57</v>
      </c>
      <c r="D5" s="123"/>
      <c r="E5" s="123"/>
      <c r="F5" s="123"/>
      <c r="G5" s="123"/>
      <c r="H5" s="137"/>
      <c r="I5" s="135"/>
      <c r="J5" s="123" t="s">
        <v>806</v>
      </c>
      <c r="K5" s="123"/>
      <c r="L5" s="123"/>
      <c r="M5" s="123"/>
      <c r="N5" s="123"/>
      <c r="O5" s="124"/>
    </row>
    <row r="6" spans="1:15" ht="15" customHeight="1" x14ac:dyDescent="0.4">
      <c r="A6" s="113" t="s">
        <v>8</v>
      </c>
      <c r="B6" s="113"/>
      <c r="C6" s="113"/>
      <c r="D6" s="113"/>
      <c r="E6" s="113"/>
      <c r="F6" s="113" t="s">
        <v>147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807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11701</v>
      </c>
      <c r="H17" s="104"/>
      <c r="I17" s="12" t="s">
        <v>29</v>
      </c>
      <c r="J17" s="13"/>
      <c r="K17" s="11"/>
      <c r="L17" s="105">
        <v>13458</v>
      </c>
      <c r="M17" s="105"/>
      <c r="N17" s="12" t="s">
        <v>29</v>
      </c>
      <c r="O17" s="13"/>
    </row>
    <row r="18" spans="1:15" ht="15.95" customHeight="1" x14ac:dyDescent="0.4">
      <c r="A18" s="106" t="s">
        <v>30</v>
      </c>
      <c r="B18" s="107"/>
      <c r="C18" s="107"/>
      <c r="D18" s="107"/>
      <c r="E18" s="108"/>
      <c r="F18" s="14"/>
      <c r="G18" s="109">
        <v>11954</v>
      </c>
      <c r="H18" s="109"/>
      <c r="I18" s="15" t="s">
        <v>29</v>
      </c>
      <c r="J18" s="16"/>
      <c r="K18" s="14"/>
      <c r="L18" s="110">
        <v>13746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0.4</v>
      </c>
      <c r="K24" s="23" t="s">
        <v>43</v>
      </c>
      <c r="L24" s="24">
        <v>7.9</v>
      </c>
      <c r="M24" s="23" t="s">
        <v>43</v>
      </c>
      <c r="N24" s="24">
        <v>9.5</v>
      </c>
      <c r="O24" s="25" t="s">
        <v>43</v>
      </c>
    </row>
    <row r="25" spans="1:15" ht="15" customHeight="1" x14ac:dyDescent="0.4">
      <c r="A25" s="90" t="s">
        <v>45</v>
      </c>
      <c r="B25" s="91"/>
      <c r="C25" s="91"/>
      <c r="D25" s="91"/>
      <c r="E25" s="91"/>
      <c r="F25" s="91"/>
      <c r="G25" s="92"/>
      <c r="H25" s="26">
        <v>3.1</v>
      </c>
      <c r="I25" s="23" t="s">
        <v>43</v>
      </c>
      <c r="J25" s="27">
        <v>0.5</v>
      </c>
      <c r="K25" s="23" t="s">
        <v>43</v>
      </c>
      <c r="L25" s="27">
        <v>8.1</v>
      </c>
      <c r="M25" s="23" t="s">
        <v>43</v>
      </c>
      <c r="N25" s="27">
        <v>9.6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808</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809</v>
      </c>
      <c r="B34" s="75"/>
      <c r="C34" s="75"/>
      <c r="D34" s="75"/>
      <c r="E34" s="75"/>
      <c r="F34" s="75"/>
      <c r="G34" s="75"/>
      <c r="H34" s="75"/>
      <c r="I34" s="75"/>
      <c r="J34" s="75"/>
      <c r="K34" s="75"/>
      <c r="L34" s="75"/>
      <c r="M34" s="75"/>
      <c r="N34" s="75"/>
      <c r="O34" s="76"/>
    </row>
    <row r="35" spans="1:15" ht="45" customHeight="1" x14ac:dyDescent="0.4">
      <c r="A35" s="77" t="s">
        <v>810</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811</v>
      </c>
      <c r="B37" s="61"/>
      <c r="C37" s="61"/>
      <c r="D37" s="61"/>
      <c r="E37" s="61"/>
      <c r="F37" s="61"/>
      <c r="G37" s="61"/>
      <c r="H37" s="61"/>
      <c r="I37" s="61"/>
      <c r="J37" s="61"/>
      <c r="K37" s="61"/>
      <c r="L37" s="61"/>
      <c r="M37" s="61"/>
      <c r="N37" s="61"/>
      <c r="O37" s="62"/>
    </row>
    <row r="38" spans="1:15" s="30" customFormat="1" ht="45" customHeight="1" x14ac:dyDescent="0.4">
      <c r="A38" s="63" t="s">
        <v>812</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813</v>
      </c>
      <c r="D4" s="136"/>
      <c r="E4" s="136"/>
      <c r="F4" s="136"/>
      <c r="G4" s="136"/>
      <c r="H4" s="115"/>
      <c r="I4" s="113" t="s">
        <v>4</v>
      </c>
      <c r="J4" s="136" t="s">
        <v>814</v>
      </c>
      <c r="K4" s="136"/>
      <c r="L4" s="136"/>
      <c r="M4" s="136"/>
      <c r="N4" s="136"/>
      <c r="O4" s="115"/>
    </row>
    <row r="5" spans="1:15" ht="15" customHeight="1" x14ac:dyDescent="0.4">
      <c r="A5" s="135"/>
      <c r="B5" s="135"/>
      <c r="C5" s="123" t="s">
        <v>815</v>
      </c>
      <c r="D5" s="123"/>
      <c r="E5" s="123"/>
      <c r="F5" s="123"/>
      <c r="G5" s="123"/>
      <c r="H5" s="137"/>
      <c r="I5" s="135"/>
      <c r="J5" s="123" t="s">
        <v>816</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817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1187</v>
      </c>
      <c r="H17" s="104"/>
      <c r="I17" s="12" t="s">
        <v>29</v>
      </c>
      <c r="J17" s="13"/>
      <c r="K17" s="11"/>
      <c r="L17" s="105">
        <v>1202</v>
      </c>
      <c r="M17" s="105"/>
      <c r="N17" s="12" t="s">
        <v>29</v>
      </c>
      <c r="O17" s="13"/>
    </row>
    <row r="18" spans="1:15" ht="15.95" customHeight="1" x14ac:dyDescent="0.4">
      <c r="A18" s="106" t="s">
        <v>30</v>
      </c>
      <c r="B18" s="107"/>
      <c r="C18" s="107"/>
      <c r="D18" s="107"/>
      <c r="E18" s="108"/>
      <c r="F18" s="14"/>
      <c r="G18" s="109">
        <v>1205</v>
      </c>
      <c r="H18" s="109"/>
      <c r="I18" s="15" t="s">
        <v>29</v>
      </c>
      <c r="J18" s="16"/>
      <c r="K18" s="14"/>
      <c r="L18" s="110">
        <v>1215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-13.2</v>
      </c>
      <c r="K23" s="23" t="s">
        <v>43</v>
      </c>
      <c r="L23" s="24">
        <v>-3.3</v>
      </c>
      <c r="M23" s="23" t="s">
        <v>43</v>
      </c>
      <c r="N23" s="24">
        <v>-1.3</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-12.9</v>
      </c>
      <c r="K25" s="23" t="s">
        <v>43</v>
      </c>
      <c r="L25" s="27">
        <v>-3.1</v>
      </c>
      <c r="M25" s="23" t="s">
        <v>43</v>
      </c>
      <c r="N25" s="27">
        <v>-0.9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818</v>
      </c>
      <c r="B34" s="75"/>
      <c r="C34" s="75"/>
      <c r="D34" s="75"/>
      <c r="E34" s="75"/>
      <c r="F34" s="75"/>
      <c r="G34" s="75"/>
      <c r="H34" s="75"/>
      <c r="I34" s="75"/>
      <c r="J34" s="75"/>
      <c r="K34" s="75"/>
      <c r="L34" s="75"/>
      <c r="M34" s="75"/>
      <c r="N34" s="75"/>
      <c r="O34" s="76"/>
    </row>
    <row r="35" spans="1:15" ht="45" customHeight="1" x14ac:dyDescent="0.4">
      <c r="A35" s="77" t="s">
        <v>819</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820</v>
      </c>
      <c r="B37" s="61"/>
      <c r="C37" s="61"/>
      <c r="D37" s="61"/>
      <c r="E37" s="61"/>
      <c r="F37" s="61"/>
      <c r="G37" s="61"/>
      <c r="H37" s="61"/>
      <c r="I37" s="61"/>
      <c r="J37" s="61"/>
      <c r="K37" s="61"/>
      <c r="L37" s="61"/>
      <c r="M37" s="61"/>
      <c r="N37" s="61"/>
      <c r="O37" s="62"/>
    </row>
    <row r="38" spans="1:15" s="30" customFormat="1" ht="45" customHeight="1" x14ac:dyDescent="0.4">
      <c r="A38" s="63" t="s">
        <v>821</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822</v>
      </c>
      <c r="D4" s="136"/>
      <c r="E4" s="136"/>
      <c r="F4" s="136"/>
      <c r="G4" s="136"/>
      <c r="H4" s="115"/>
      <c r="I4" s="113" t="s">
        <v>4</v>
      </c>
      <c r="J4" s="136" t="s">
        <v>823</v>
      </c>
      <c r="K4" s="136"/>
      <c r="L4" s="136"/>
      <c r="M4" s="136"/>
      <c r="N4" s="136"/>
      <c r="O4" s="115"/>
    </row>
    <row r="5" spans="1:15" ht="15" customHeight="1" x14ac:dyDescent="0.4">
      <c r="A5" s="135"/>
      <c r="B5" s="135"/>
      <c r="C5" s="123" t="s">
        <v>57</v>
      </c>
      <c r="D5" s="123"/>
      <c r="E5" s="123"/>
      <c r="F5" s="123"/>
      <c r="G5" s="123"/>
      <c r="H5" s="137"/>
      <c r="I5" s="135"/>
      <c r="J5" s="123" t="s">
        <v>824</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825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8313</v>
      </c>
      <c r="H17" s="104"/>
      <c r="I17" s="12" t="s">
        <v>29</v>
      </c>
      <c r="J17" s="13"/>
      <c r="K17" s="11"/>
      <c r="L17" s="105">
        <v>8394</v>
      </c>
      <c r="M17" s="105"/>
      <c r="N17" s="12" t="s">
        <v>29</v>
      </c>
      <c r="O17" s="13"/>
    </row>
    <row r="18" spans="1:15" ht="15.95" customHeight="1" x14ac:dyDescent="0.4">
      <c r="A18" s="106" t="s">
        <v>30</v>
      </c>
      <c r="B18" s="107"/>
      <c r="C18" s="107"/>
      <c r="D18" s="107"/>
      <c r="E18" s="108"/>
      <c r="F18" s="14"/>
      <c r="G18" s="109">
        <v>8314</v>
      </c>
      <c r="H18" s="109"/>
      <c r="I18" s="15" t="s">
        <v>29</v>
      </c>
      <c r="J18" s="16"/>
      <c r="K18" s="14"/>
      <c r="L18" s="110">
        <v>8395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0.2</v>
      </c>
      <c r="K23" s="23" t="s">
        <v>43</v>
      </c>
      <c r="L23" s="24">
        <v>-0.1</v>
      </c>
      <c r="M23" s="23" t="s">
        <v>43</v>
      </c>
      <c r="N23" s="24">
        <v>-1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0</v>
      </c>
      <c r="I25" s="23" t="s">
        <v>43</v>
      </c>
      <c r="J25" s="27">
        <v>0.2</v>
      </c>
      <c r="K25" s="23" t="s">
        <v>43</v>
      </c>
      <c r="L25" s="27">
        <v>-0.1</v>
      </c>
      <c r="M25" s="23" t="s">
        <v>43</v>
      </c>
      <c r="N25" s="27">
        <v>-1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826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827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828</v>
      </c>
      <c r="D4" s="136"/>
      <c r="E4" s="136"/>
      <c r="F4" s="136"/>
      <c r="G4" s="136"/>
      <c r="H4" s="115"/>
      <c r="I4" s="113" t="s">
        <v>4</v>
      </c>
      <c r="J4" s="136" t="s">
        <v>829</v>
      </c>
      <c r="K4" s="136"/>
      <c r="L4" s="136"/>
      <c r="M4" s="136"/>
      <c r="N4" s="136"/>
      <c r="O4" s="115"/>
    </row>
    <row r="5" spans="1:15" ht="15" customHeight="1" x14ac:dyDescent="0.4">
      <c r="A5" s="135"/>
      <c r="B5" s="135"/>
      <c r="C5" s="123" t="s">
        <v>57</v>
      </c>
      <c r="D5" s="123"/>
      <c r="E5" s="123"/>
      <c r="F5" s="123"/>
      <c r="G5" s="123"/>
      <c r="H5" s="137"/>
      <c r="I5" s="135"/>
      <c r="J5" s="123" t="s">
        <v>830</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5668</v>
      </c>
      <c r="H17" s="104"/>
      <c r="I17" s="12" t="s">
        <v>29</v>
      </c>
      <c r="J17" s="13"/>
      <c r="K17" s="11"/>
      <c r="L17" s="105">
        <v>4280</v>
      </c>
      <c r="M17" s="105"/>
      <c r="N17" s="12" t="s">
        <v>29</v>
      </c>
      <c r="O17" s="13"/>
    </row>
    <row r="18" spans="1:15" ht="15.95" customHeight="1" x14ac:dyDescent="0.4">
      <c r="A18" s="106" t="s">
        <v>30</v>
      </c>
      <c r="B18" s="107"/>
      <c r="C18" s="107"/>
      <c r="D18" s="107"/>
      <c r="E18" s="108"/>
      <c r="F18" s="14"/>
      <c r="G18" s="109">
        <v>6373</v>
      </c>
      <c r="H18" s="109"/>
      <c r="I18" s="15" t="s">
        <v>29</v>
      </c>
      <c r="J18" s="16"/>
      <c r="K18" s="14"/>
      <c r="L18" s="110">
        <v>4877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-0.3</v>
      </c>
      <c r="K24" s="23" t="s">
        <v>43</v>
      </c>
      <c r="L24" s="24">
        <v>-6.8</v>
      </c>
      <c r="M24" s="23" t="s">
        <v>43</v>
      </c>
      <c r="N24" s="24">
        <v>-16.2</v>
      </c>
      <c r="O24" s="25" t="s">
        <v>43</v>
      </c>
    </row>
    <row r="25" spans="1:15" ht="15" customHeight="1" x14ac:dyDescent="0.4">
      <c r="A25" s="90" t="s">
        <v>45</v>
      </c>
      <c r="B25" s="91"/>
      <c r="C25" s="91"/>
      <c r="D25" s="91"/>
      <c r="E25" s="91"/>
      <c r="F25" s="91"/>
      <c r="G25" s="92"/>
      <c r="H25" s="26">
        <v>3</v>
      </c>
      <c r="I25" s="23" t="s">
        <v>43</v>
      </c>
      <c r="J25" s="27">
        <v>0.4</v>
      </c>
      <c r="K25" s="23" t="s">
        <v>43</v>
      </c>
      <c r="L25" s="27">
        <v>-6.4</v>
      </c>
      <c r="M25" s="23" t="s">
        <v>43</v>
      </c>
      <c r="N25" s="27">
        <v>-17.8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832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833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834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835</v>
      </c>
      <c r="D4" s="136"/>
      <c r="E4" s="136"/>
      <c r="F4" s="136"/>
      <c r="G4" s="136"/>
      <c r="H4" s="115"/>
      <c r="I4" s="113" t="s">
        <v>4</v>
      </c>
      <c r="J4" s="136" t="s">
        <v>836</v>
      </c>
      <c r="K4" s="136"/>
      <c r="L4" s="136"/>
      <c r="M4" s="136"/>
      <c r="N4" s="136"/>
      <c r="O4" s="115"/>
    </row>
    <row r="5" spans="1:15" ht="15" customHeight="1" x14ac:dyDescent="0.4">
      <c r="A5" s="135"/>
      <c r="B5" s="135"/>
      <c r="C5" s="123" t="s">
        <v>837</v>
      </c>
      <c r="D5" s="123"/>
      <c r="E5" s="123"/>
      <c r="F5" s="123"/>
      <c r="G5" s="123"/>
      <c r="H5" s="137"/>
      <c r="I5" s="135"/>
      <c r="J5" s="123" t="s">
        <v>838</v>
      </c>
      <c r="K5" s="123"/>
      <c r="L5" s="123"/>
      <c r="M5" s="123"/>
      <c r="N5" s="123"/>
      <c r="O5" s="124"/>
    </row>
    <row r="6" spans="1:15" ht="15" customHeight="1" x14ac:dyDescent="0.4">
      <c r="A6" s="113" t="s">
        <v>8</v>
      </c>
      <c r="B6" s="113"/>
      <c r="C6" s="113"/>
      <c r="D6" s="113"/>
      <c r="E6" s="113"/>
      <c r="F6" s="113" t="s">
        <v>839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840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8185</v>
      </c>
      <c r="H17" s="104"/>
      <c r="I17" s="12" t="s">
        <v>29</v>
      </c>
      <c r="J17" s="13"/>
      <c r="K17" s="11"/>
      <c r="L17" s="105">
        <v>8597</v>
      </c>
      <c r="M17" s="105"/>
      <c r="N17" s="12" t="s">
        <v>29</v>
      </c>
      <c r="O17" s="13"/>
    </row>
    <row r="18" spans="1:15" ht="15.95" customHeight="1" x14ac:dyDescent="0.4">
      <c r="A18" s="106" t="s">
        <v>30</v>
      </c>
      <c r="B18" s="107"/>
      <c r="C18" s="107"/>
      <c r="D18" s="107"/>
      <c r="E18" s="108"/>
      <c r="F18" s="14"/>
      <c r="G18" s="109">
        <v>9076</v>
      </c>
      <c r="H18" s="109"/>
      <c r="I18" s="15" t="s">
        <v>29</v>
      </c>
      <c r="J18" s="16"/>
      <c r="K18" s="14"/>
      <c r="L18" s="110">
        <v>9437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-0.6</v>
      </c>
      <c r="K24" s="23" t="s">
        <v>43</v>
      </c>
      <c r="L24" s="24">
        <v>-2.4</v>
      </c>
      <c r="M24" s="23" t="s">
        <v>43</v>
      </c>
      <c r="N24" s="24">
        <v>-2.4</v>
      </c>
      <c r="O24" s="25" t="s">
        <v>43</v>
      </c>
    </row>
    <row r="25" spans="1:15" ht="15" customHeight="1" x14ac:dyDescent="0.4">
      <c r="A25" s="90" t="s">
        <v>45</v>
      </c>
      <c r="B25" s="91"/>
      <c r="C25" s="91"/>
      <c r="D25" s="91"/>
      <c r="E25" s="91"/>
      <c r="F25" s="91"/>
      <c r="G25" s="92"/>
      <c r="H25" s="26">
        <v>3</v>
      </c>
      <c r="I25" s="23" t="s">
        <v>43</v>
      </c>
      <c r="J25" s="27">
        <v>0.4</v>
      </c>
      <c r="K25" s="23" t="s">
        <v>43</v>
      </c>
      <c r="L25" s="27">
        <v>-1.4</v>
      </c>
      <c r="M25" s="23" t="s">
        <v>43</v>
      </c>
      <c r="N25" s="27">
        <v>-1.4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841</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842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843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844</v>
      </c>
      <c r="D4" s="136"/>
      <c r="E4" s="136"/>
      <c r="F4" s="136"/>
      <c r="G4" s="136"/>
      <c r="H4" s="115"/>
      <c r="I4" s="113" t="s">
        <v>4</v>
      </c>
      <c r="J4" s="136" t="s">
        <v>845</v>
      </c>
      <c r="K4" s="136"/>
      <c r="L4" s="136"/>
      <c r="M4" s="136"/>
      <c r="N4" s="136"/>
      <c r="O4" s="115"/>
    </row>
    <row r="5" spans="1:15" ht="15" customHeight="1" x14ac:dyDescent="0.4">
      <c r="A5" s="135"/>
      <c r="B5" s="135"/>
      <c r="C5" s="123" t="s">
        <v>57</v>
      </c>
      <c r="D5" s="123"/>
      <c r="E5" s="123"/>
      <c r="F5" s="123"/>
      <c r="G5" s="123"/>
      <c r="H5" s="137"/>
      <c r="I5" s="135"/>
      <c r="J5" s="123" t="s">
        <v>846</v>
      </c>
      <c r="K5" s="123"/>
      <c r="L5" s="123"/>
      <c r="M5" s="123"/>
      <c r="N5" s="123"/>
      <c r="O5" s="124"/>
    </row>
    <row r="6" spans="1:15" ht="15" customHeight="1" x14ac:dyDescent="0.4">
      <c r="A6" s="113" t="s">
        <v>8</v>
      </c>
      <c r="B6" s="113"/>
      <c r="C6" s="113"/>
      <c r="D6" s="113"/>
      <c r="E6" s="113"/>
      <c r="F6" s="113" t="s">
        <v>89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847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7626</v>
      </c>
      <c r="H17" s="104"/>
      <c r="I17" s="12" t="s">
        <v>29</v>
      </c>
      <c r="J17" s="13"/>
      <c r="K17" s="11"/>
      <c r="L17" s="105">
        <v>5103</v>
      </c>
      <c r="M17" s="105"/>
      <c r="N17" s="12" t="s">
        <v>29</v>
      </c>
      <c r="O17" s="13"/>
    </row>
    <row r="18" spans="1:15" ht="15.95" customHeight="1" x14ac:dyDescent="0.4">
      <c r="A18" s="106" t="s">
        <v>30</v>
      </c>
      <c r="B18" s="107"/>
      <c r="C18" s="107"/>
      <c r="D18" s="107"/>
      <c r="E18" s="108"/>
      <c r="F18" s="14"/>
      <c r="G18" s="109">
        <v>8248</v>
      </c>
      <c r="H18" s="109"/>
      <c r="I18" s="15" t="s">
        <v>29</v>
      </c>
      <c r="J18" s="16"/>
      <c r="K18" s="14"/>
      <c r="L18" s="110">
        <v>5565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9</v>
      </c>
      <c r="K23" s="23" t="s">
        <v>43</v>
      </c>
      <c r="L23" s="24">
        <v>9.1</v>
      </c>
      <c r="M23" s="23" t="s">
        <v>43</v>
      </c>
      <c r="N23" s="24">
        <v>33.1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8.9</v>
      </c>
      <c r="K25" s="23" t="s">
        <v>43</v>
      </c>
      <c r="L25" s="27">
        <v>9.1999999999999993</v>
      </c>
      <c r="M25" s="23" t="s">
        <v>43</v>
      </c>
      <c r="N25" s="27">
        <v>32.6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848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849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850</v>
      </c>
      <c r="D4" s="136"/>
      <c r="E4" s="136"/>
      <c r="F4" s="136"/>
      <c r="G4" s="136"/>
      <c r="H4" s="115"/>
      <c r="I4" s="113" t="s">
        <v>4</v>
      </c>
      <c r="J4" s="136" t="s">
        <v>851</v>
      </c>
      <c r="K4" s="136"/>
      <c r="L4" s="136"/>
      <c r="M4" s="136"/>
      <c r="N4" s="136"/>
      <c r="O4" s="115"/>
    </row>
    <row r="5" spans="1:15" ht="15" customHeight="1" x14ac:dyDescent="0.4">
      <c r="A5" s="135"/>
      <c r="B5" s="135"/>
      <c r="C5" s="123" t="s">
        <v>57</v>
      </c>
      <c r="D5" s="123"/>
      <c r="E5" s="123"/>
      <c r="F5" s="123"/>
      <c r="G5" s="123"/>
      <c r="H5" s="137"/>
      <c r="I5" s="135"/>
      <c r="J5" s="123" t="s">
        <v>852</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853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493607</v>
      </c>
      <c r="H17" s="104"/>
      <c r="I17" s="12" t="s">
        <v>29</v>
      </c>
      <c r="J17" s="13"/>
      <c r="K17" s="11"/>
      <c r="L17" s="105">
        <v>458733</v>
      </c>
      <c r="M17" s="105"/>
      <c r="N17" s="12" t="s">
        <v>29</v>
      </c>
      <c r="O17" s="13"/>
    </row>
    <row r="18" spans="1:15" ht="15.95" customHeight="1" x14ac:dyDescent="0.4">
      <c r="A18" s="106" t="s">
        <v>30</v>
      </c>
      <c r="B18" s="107"/>
      <c r="C18" s="107"/>
      <c r="D18" s="107"/>
      <c r="E18" s="108"/>
      <c r="F18" s="14"/>
      <c r="G18" s="109">
        <v>527747</v>
      </c>
      <c r="H18" s="109"/>
      <c r="I18" s="15" t="s">
        <v>29</v>
      </c>
      <c r="J18" s="16"/>
      <c r="K18" s="14"/>
      <c r="L18" s="110">
        <v>486303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-0.7</v>
      </c>
      <c r="K24" s="23" t="s">
        <v>43</v>
      </c>
      <c r="L24" s="24">
        <v>4.3</v>
      </c>
      <c r="M24" s="23" t="s">
        <v>43</v>
      </c>
      <c r="N24" s="24">
        <v>6.7</v>
      </c>
      <c r="O24" s="25" t="s">
        <v>43</v>
      </c>
    </row>
    <row r="25" spans="1:15" ht="15" customHeight="1" x14ac:dyDescent="0.4">
      <c r="A25" s="90" t="s">
        <v>45</v>
      </c>
      <c r="B25" s="91"/>
      <c r="C25" s="91"/>
      <c r="D25" s="91"/>
      <c r="E25" s="91"/>
      <c r="F25" s="91"/>
      <c r="G25" s="92"/>
      <c r="H25" s="26">
        <v>3</v>
      </c>
      <c r="I25" s="23" t="s">
        <v>43</v>
      </c>
      <c r="J25" s="27">
        <v>1.1000000000000001</v>
      </c>
      <c r="K25" s="23" t="s">
        <v>43</v>
      </c>
      <c r="L25" s="27">
        <v>5.6</v>
      </c>
      <c r="M25" s="23" t="s">
        <v>43</v>
      </c>
      <c r="N25" s="27">
        <v>7.6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854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855</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856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857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125</v>
      </c>
      <c r="D4" s="136"/>
      <c r="E4" s="136"/>
      <c r="F4" s="136"/>
      <c r="G4" s="136"/>
      <c r="H4" s="115"/>
      <c r="I4" s="113" t="s">
        <v>4</v>
      </c>
      <c r="J4" s="136" t="s">
        <v>126</v>
      </c>
      <c r="K4" s="136"/>
      <c r="L4" s="136"/>
      <c r="M4" s="136"/>
      <c r="N4" s="136"/>
      <c r="O4" s="115"/>
    </row>
    <row r="5" spans="1:15" ht="15" customHeight="1" x14ac:dyDescent="0.4">
      <c r="A5" s="135"/>
      <c r="B5" s="135"/>
      <c r="C5" s="123" t="s">
        <v>57</v>
      </c>
      <c r="D5" s="123"/>
      <c r="E5" s="123"/>
      <c r="F5" s="123"/>
      <c r="G5" s="123"/>
      <c r="H5" s="137"/>
      <c r="I5" s="135"/>
      <c r="J5" s="123" t="s">
        <v>127</v>
      </c>
      <c r="K5" s="123"/>
      <c r="L5" s="123"/>
      <c r="M5" s="123"/>
      <c r="N5" s="123"/>
      <c r="O5" s="124"/>
    </row>
    <row r="6" spans="1:15" ht="15" customHeight="1" x14ac:dyDescent="0.4">
      <c r="A6" s="113" t="s">
        <v>8</v>
      </c>
      <c r="B6" s="113"/>
      <c r="C6" s="113"/>
      <c r="D6" s="113"/>
      <c r="E6" s="113"/>
      <c r="F6" s="113" t="s">
        <v>128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129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6874</v>
      </c>
      <c r="H17" s="104"/>
      <c r="I17" s="12" t="s">
        <v>29</v>
      </c>
      <c r="J17" s="13"/>
      <c r="K17" s="11"/>
      <c r="L17" s="105">
        <v>4417</v>
      </c>
      <c r="M17" s="105"/>
      <c r="N17" s="12" t="s">
        <v>29</v>
      </c>
      <c r="O17" s="13"/>
    </row>
    <row r="18" spans="1:15" ht="15.95" customHeight="1" x14ac:dyDescent="0.4">
      <c r="A18" s="106" t="s">
        <v>30</v>
      </c>
      <c r="B18" s="107"/>
      <c r="C18" s="107"/>
      <c r="D18" s="107"/>
      <c r="E18" s="108"/>
      <c r="F18" s="14"/>
      <c r="G18" s="109">
        <v>6922</v>
      </c>
      <c r="H18" s="109"/>
      <c r="I18" s="15" t="s">
        <v>29</v>
      </c>
      <c r="J18" s="16"/>
      <c r="K18" s="14"/>
      <c r="L18" s="110">
        <v>4454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1.3</v>
      </c>
      <c r="K24" s="23" t="s">
        <v>43</v>
      </c>
      <c r="L24" s="24">
        <v>-4.2</v>
      </c>
      <c r="M24" s="23" t="s">
        <v>43</v>
      </c>
      <c r="N24" s="24">
        <v>4.0999999999999996</v>
      </c>
      <c r="O24" s="25" t="s">
        <v>43</v>
      </c>
    </row>
    <row r="25" spans="1:15" ht="15" customHeight="1" x14ac:dyDescent="0.4">
      <c r="A25" s="90" t="s">
        <v>45</v>
      </c>
      <c r="B25" s="91"/>
      <c r="C25" s="91"/>
      <c r="D25" s="91"/>
      <c r="E25" s="91"/>
      <c r="F25" s="91"/>
      <c r="G25" s="92"/>
      <c r="H25" s="26">
        <v>3.1</v>
      </c>
      <c r="I25" s="23" t="s">
        <v>43</v>
      </c>
      <c r="J25" s="27">
        <v>1.3</v>
      </c>
      <c r="K25" s="23" t="s">
        <v>43</v>
      </c>
      <c r="L25" s="27">
        <v>-4.2</v>
      </c>
      <c r="M25" s="23" t="s">
        <v>43</v>
      </c>
      <c r="N25" s="27">
        <v>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130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131</v>
      </c>
      <c r="B34" s="75"/>
      <c r="C34" s="75"/>
      <c r="D34" s="75"/>
      <c r="E34" s="75"/>
      <c r="F34" s="75"/>
      <c r="G34" s="75"/>
      <c r="H34" s="75"/>
      <c r="I34" s="75"/>
      <c r="J34" s="75"/>
      <c r="K34" s="75"/>
      <c r="L34" s="75"/>
      <c r="M34" s="75"/>
      <c r="N34" s="75"/>
      <c r="O34" s="76"/>
    </row>
    <row r="35" spans="1:15" ht="45" customHeight="1" x14ac:dyDescent="0.4">
      <c r="A35" s="77" t="s">
        <v>132</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133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858</v>
      </c>
      <c r="D4" s="136"/>
      <c r="E4" s="136"/>
      <c r="F4" s="136"/>
      <c r="G4" s="136"/>
      <c r="H4" s="115"/>
      <c r="I4" s="113" t="s">
        <v>4</v>
      </c>
      <c r="J4" s="136" t="s">
        <v>859</v>
      </c>
      <c r="K4" s="136"/>
      <c r="L4" s="136"/>
      <c r="M4" s="136"/>
      <c r="N4" s="136"/>
      <c r="O4" s="115"/>
    </row>
    <row r="5" spans="1:15" ht="15" customHeight="1" x14ac:dyDescent="0.4">
      <c r="A5" s="135"/>
      <c r="B5" s="135"/>
      <c r="C5" s="123" t="s">
        <v>860</v>
      </c>
      <c r="D5" s="123"/>
      <c r="E5" s="123"/>
      <c r="F5" s="123"/>
      <c r="G5" s="123"/>
      <c r="H5" s="137"/>
      <c r="I5" s="135"/>
      <c r="J5" s="123" t="s">
        <v>861</v>
      </c>
      <c r="K5" s="123"/>
      <c r="L5" s="123"/>
      <c r="M5" s="123"/>
      <c r="N5" s="123"/>
      <c r="O5" s="124"/>
    </row>
    <row r="6" spans="1:15" ht="15" customHeight="1" x14ac:dyDescent="0.4">
      <c r="A6" s="113" t="s">
        <v>8</v>
      </c>
      <c r="B6" s="113"/>
      <c r="C6" s="113"/>
      <c r="D6" s="113"/>
      <c r="E6" s="113"/>
      <c r="F6" s="113" t="s">
        <v>97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862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39781</v>
      </c>
      <c r="H17" s="104"/>
      <c r="I17" s="12" t="s">
        <v>29</v>
      </c>
      <c r="J17" s="13"/>
      <c r="K17" s="11"/>
      <c r="L17" s="105">
        <v>42190</v>
      </c>
      <c r="M17" s="105"/>
      <c r="N17" s="12" t="s">
        <v>29</v>
      </c>
      <c r="O17" s="13"/>
    </row>
    <row r="18" spans="1:15" ht="15.95" customHeight="1" x14ac:dyDescent="0.4">
      <c r="A18" s="106" t="s">
        <v>30</v>
      </c>
      <c r="B18" s="107"/>
      <c r="C18" s="107"/>
      <c r="D18" s="107"/>
      <c r="E18" s="108"/>
      <c r="F18" s="14"/>
      <c r="G18" s="109">
        <v>42698</v>
      </c>
      <c r="H18" s="109"/>
      <c r="I18" s="15" t="s">
        <v>29</v>
      </c>
      <c r="J18" s="16"/>
      <c r="K18" s="14"/>
      <c r="L18" s="110">
        <v>45508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1.5</v>
      </c>
      <c r="K23" s="23" t="s">
        <v>43</v>
      </c>
      <c r="L23" s="24">
        <v>0.3</v>
      </c>
      <c r="M23" s="23" t="s">
        <v>43</v>
      </c>
      <c r="N23" s="24">
        <v>-6.1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3.1</v>
      </c>
      <c r="I25" s="23" t="s">
        <v>43</v>
      </c>
      <c r="J25" s="27">
        <v>1.6</v>
      </c>
      <c r="K25" s="23" t="s">
        <v>43</v>
      </c>
      <c r="L25" s="27">
        <v>0.5</v>
      </c>
      <c r="M25" s="23" t="s">
        <v>43</v>
      </c>
      <c r="N25" s="27">
        <v>-6.6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863</v>
      </c>
      <c r="B34" s="75"/>
      <c r="C34" s="75"/>
      <c r="D34" s="75"/>
      <c r="E34" s="75"/>
      <c r="F34" s="75"/>
      <c r="G34" s="75"/>
      <c r="H34" s="75"/>
      <c r="I34" s="75"/>
      <c r="J34" s="75"/>
      <c r="K34" s="75"/>
      <c r="L34" s="75"/>
      <c r="M34" s="75"/>
      <c r="N34" s="75"/>
      <c r="O34" s="76"/>
    </row>
    <row r="35" spans="1:15" ht="45" customHeight="1" x14ac:dyDescent="0.4">
      <c r="A35" s="77" t="s">
        <v>864</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865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866</v>
      </c>
      <c r="D4" s="136"/>
      <c r="E4" s="136"/>
      <c r="F4" s="136"/>
      <c r="G4" s="136"/>
      <c r="H4" s="115"/>
      <c r="I4" s="113" t="s">
        <v>4</v>
      </c>
      <c r="J4" s="136" t="s">
        <v>867</v>
      </c>
      <c r="K4" s="136"/>
      <c r="L4" s="136"/>
      <c r="M4" s="136"/>
      <c r="N4" s="136"/>
      <c r="O4" s="115"/>
    </row>
    <row r="5" spans="1:15" ht="15" customHeight="1" x14ac:dyDescent="0.4">
      <c r="A5" s="135"/>
      <c r="B5" s="135"/>
      <c r="C5" s="123" t="s">
        <v>57</v>
      </c>
      <c r="D5" s="123"/>
      <c r="E5" s="123"/>
      <c r="F5" s="123"/>
      <c r="G5" s="123"/>
      <c r="H5" s="137"/>
      <c r="I5" s="135"/>
      <c r="J5" s="123" t="s">
        <v>868</v>
      </c>
      <c r="K5" s="123"/>
      <c r="L5" s="123"/>
      <c r="M5" s="123"/>
      <c r="N5" s="123"/>
      <c r="O5" s="124"/>
    </row>
    <row r="6" spans="1:15" ht="15" customHeight="1" x14ac:dyDescent="0.4">
      <c r="A6" s="113" t="s">
        <v>8</v>
      </c>
      <c r="B6" s="113"/>
      <c r="C6" s="113"/>
      <c r="D6" s="113"/>
      <c r="E6" s="113"/>
      <c r="F6" s="113" t="s">
        <v>786</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869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1790</v>
      </c>
      <c r="H17" s="104"/>
      <c r="I17" s="12" t="s">
        <v>29</v>
      </c>
      <c r="J17" s="13"/>
      <c r="K17" s="11"/>
      <c r="L17" s="105">
        <v>1255</v>
      </c>
      <c r="M17" s="105"/>
      <c r="N17" s="12" t="s">
        <v>29</v>
      </c>
      <c r="O17" s="13"/>
    </row>
    <row r="18" spans="1:15" ht="15.95" customHeight="1" x14ac:dyDescent="0.4">
      <c r="A18" s="106" t="s">
        <v>30</v>
      </c>
      <c r="B18" s="107"/>
      <c r="C18" s="107"/>
      <c r="D18" s="107"/>
      <c r="E18" s="108"/>
      <c r="F18" s="14"/>
      <c r="G18" s="109">
        <v>1958</v>
      </c>
      <c r="H18" s="109"/>
      <c r="I18" s="15" t="s">
        <v>29</v>
      </c>
      <c r="J18" s="16"/>
      <c r="K18" s="14"/>
      <c r="L18" s="110">
        <v>1396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10.5</v>
      </c>
      <c r="K24" s="23" t="s">
        <v>43</v>
      </c>
      <c r="L24" s="24">
        <v>7.7</v>
      </c>
      <c r="M24" s="23" t="s">
        <v>43</v>
      </c>
      <c r="N24" s="24">
        <v>24.8</v>
      </c>
      <c r="O24" s="25" t="s">
        <v>43</v>
      </c>
    </row>
    <row r="25" spans="1:15" ht="15" customHeight="1" x14ac:dyDescent="0.4">
      <c r="A25" s="90" t="s">
        <v>45</v>
      </c>
      <c r="B25" s="91"/>
      <c r="C25" s="91"/>
      <c r="D25" s="91"/>
      <c r="E25" s="91"/>
      <c r="F25" s="91"/>
      <c r="G25" s="92"/>
      <c r="H25" s="26">
        <v>3</v>
      </c>
      <c r="I25" s="23" t="s">
        <v>43</v>
      </c>
      <c r="J25" s="27">
        <v>10.1</v>
      </c>
      <c r="K25" s="23" t="s">
        <v>43</v>
      </c>
      <c r="L25" s="27">
        <v>7.2</v>
      </c>
      <c r="M25" s="23" t="s">
        <v>43</v>
      </c>
      <c r="N25" s="27">
        <v>23.5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870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871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872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873</v>
      </c>
      <c r="D4" s="136"/>
      <c r="E4" s="136"/>
      <c r="F4" s="136"/>
      <c r="G4" s="136"/>
      <c r="H4" s="115"/>
      <c r="I4" s="113" t="s">
        <v>4</v>
      </c>
      <c r="J4" s="136" t="s">
        <v>874</v>
      </c>
      <c r="K4" s="136"/>
      <c r="L4" s="136"/>
      <c r="M4" s="136"/>
      <c r="N4" s="136"/>
      <c r="O4" s="115"/>
    </row>
    <row r="5" spans="1:15" ht="15" customHeight="1" x14ac:dyDescent="0.4">
      <c r="A5" s="135"/>
      <c r="B5" s="135"/>
      <c r="C5" s="123" t="s">
        <v>57</v>
      </c>
      <c r="D5" s="123"/>
      <c r="E5" s="123"/>
      <c r="F5" s="123"/>
      <c r="G5" s="123"/>
      <c r="H5" s="137"/>
      <c r="I5" s="135"/>
      <c r="J5" s="123" t="s">
        <v>875</v>
      </c>
      <c r="K5" s="123"/>
      <c r="L5" s="123"/>
      <c r="M5" s="123"/>
      <c r="N5" s="123"/>
      <c r="O5" s="124"/>
    </row>
    <row r="6" spans="1:15" ht="15" customHeight="1" x14ac:dyDescent="0.4">
      <c r="A6" s="113" t="s">
        <v>8</v>
      </c>
      <c r="B6" s="113"/>
      <c r="C6" s="113"/>
      <c r="D6" s="113"/>
      <c r="E6" s="113"/>
      <c r="F6" s="113" t="s">
        <v>523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876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6653</v>
      </c>
      <c r="H17" s="104"/>
      <c r="I17" s="12" t="s">
        <v>29</v>
      </c>
      <c r="J17" s="13"/>
      <c r="K17" s="11"/>
      <c r="L17" s="105">
        <v>6292</v>
      </c>
      <c r="M17" s="105"/>
      <c r="N17" s="12" t="s">
        <v>29</v>
      </c>
      <c r="O17" s="13"/>
    </row>
    <row r="18" spans="1:15" ht="15.95" customHeight="1" x14ac:dyDescent="0.4">
      <c r="A18" s="106" t="s">
        <v>30</v>
      </c>
      <c r="B18" s="107"/>
      <c r="C18" s="107"/>
      <c r="D18" s="107"/>
      <c r="E18" s="108"/>
      <c r="F18" s="14"/>
      <c r="G18" s="109">
        <v>8032</v>
      </c>
      <c r="H18" s="109"/>
      <c r="I18" s="15" t="s">
        <v>29</v>
      </c>
      <c r="J18" s="16"/>
      <c r="K18" s="14"/>
      <c r="L18" s="110">
        <v>7766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-2.2000000000000002</v>
      </c>
      <c r="K24" s="23" t="s">
        <v>43</v>
      </c>
      <c r="L24" s="24">
        <v>-1.6</v>
      </c>
      <c r="M24" s="23" t="s">
        <v>43</v>
      </c>
      <c r="N24" s="24">
        <v>-2.2000000000000002</v>
      </c>
      <c r="O24" s="25" t="s">
        <v>43</v>
      </c>
    </row>
    <row r="25" spans="1:15" ht="15" customHeight="1" x14ac:dyDescent="0.4">
      <c r="A25" s="90" t="s">
        <v>45</v>
      </c>
      <c r="B25" s="91"/>
      <c r="C25" s="91"/>
      <c r="D25" s="91"/>
      <c r="E25" s="91"/>
      <c r="F25" s="91"/>
      <c r="G25" s="92"/>
      <c r="H25" s="26">
        <v>3</v>
      </c>
      <c r="I25" s="23" t="s">
        <v>43</v>
      </c>
      <c r="J25" s="27">
        <v>-4.0999999999999996</v>
      </c>
      <c r="K25" s="23" t="s">
        <v>43</v>
      </c>
      <c r="L25" s="27">
        <v>-2.5</v>
      </c>
      <c r="M25" s="23" t="s">
        <v>43</v>
      </c>
      <c r="N25" s="27">
        <v>-4.5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877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878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879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880</v>
      </c>
      <c r="D4" s="136"/>
      <c r="E4" s="136"/>
      <c r="F4" s="136"/>
      <c r="G4" s="136"/>
      <c r="H4" s="115"/>
      <c r="I4" s="113" t="s">
        <v>4</v>
      </c>
      <c r="J4" s="136" t="s">
        <v>881</v>
      </c>
      <c r="K4" s="136"/>
      <c r="L4" s="136"/>
      <c r="M4" s="136"/>
      <c r="N4" s="136"/>
      <c r="O4" s="115"/>
    </row>
    <row r="5" spans="1:15" ht="15" customHeight="1" x14ac:dyDescent="0.4">
      <c r="A5" s="135"/>
      <c r="B5" s="135"/>
      <c r="C5" s="123" t="s">
        <v>57</v>
      </c>
      <c r="D5" s="123"/>
      <c r="E5" s="123"/>
      <c r="F5" s="123"/>
      <c r="G5" s="123"/>
      <c r="H5" s="137"/>
      <c r="I5" s="135"/>
      <c r="J5" s="123" t="s">
        <v>882</v>
      </c>
      <c r="K5" s="123"/>
      <c r="L5" s="123"/>
      <c r="M5" s="123"/>
      <c r="N5" s="123"/>
      <c r="O5" s="124"/>
    </row>
    <row r="6" spans="1:15" ht="15" customHeight="1" x14ac:dyDescent="0.4">
      <c r="A6" s="113" t="s">
        <v>8</v>
      </c>
      <c r="B6" s="113"/>
      <c r="C6" s="113"/>
      <c r="D6" s="113"/>
      <c r="E6" s="113"/>
      <c r="F6" s="113" t="s">
        <v>97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883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8161</v>
      </c>
      <c r="H17" s="104"/>
      <c r="I17" s="12" t="s">
        <v>29</v>
      </c>
      <c r="J17" s="13"/>
      <c r="K17" s="11"/>
      <c r="L17" s="105">
        <v>8327</v>
      </c>
      <c r="M17" s="105"/>
      <c r="N17" s="12" t="s">
        <v>29</v>
      </c>
      <c r="O17" s="13"/>
    </row>
    <row r="18" spans="1:15" ht="15.95" customHeight="1" x14ac:dyDescent="0.4">
      <c r="A18" s="106" t="s">
        <v>30</v>
      </c>
      <c r="B18" s="107"/>
      <c r="C18" s="107"/>
      <c r="D18" s="107"/>
      <c r="E18" s="108"/>
      <c r="F18" s="14"/>
      <c r="G18" s="109">
        <v>8897</v>
      </c>
      <c r="H18" s="109"/>
      <c r="I18" s="15" t="s">
        <v>29</v>
      </c>
      <c r="J18" s="16"/>
      <c r="K18" s="14"/>
      <c r="L18" s="110">
        <v>8960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0.7</v>
      </c>
      <c r="K24" s="23" t="s">
        <v>43</v>
      </c>
      <c r="L24" s="24">
        <v>5.8</v>
      </c>
      <c r="M24" s="23" t="s">
        <v>43</v>
      </c>
      <c r="N24" s="24">
        <v>-20.6</v>
      </c>
      <c r="O24" s="25" t="s">
        <v>43</v>
      </c>
    </row>
    <row r="25" spans="1:15" ht="15" customHeight="1" x14ac:dyDescent="0.4">
      <c r="A25" s="90" t="s">
        <v>45</v>
      </c>
      <c r="B25" s="91"/>
      <c r="C25" s="91"/>
      <c r="D25" s="91"/>
      <c r="E25" s="91"/>
      <c r="F25" s="91"/>
      <c r="G25" s="92"/>
      <c r="H25" s="26">
        <v>3</v>
      </c>
      <c r="I25" s="23" t="s">
        <v>43</v>
      </c>
      <c r="J25" s="27">
        <v>0.8</v>
      </c>
      <c r="K25" s="23" t="s">
        <v>43</v>
      </c>
      <c r="L25" s="27">
        <v>6.9</v>
      </c>
      <c r="M25" s="23" t="s">
        <v>43</v>
      </c>
      <c r="N25" s="27">
        <v>-19.100000000000001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885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886</v>
      </c>
      <c r="B37" s="61"/>
      <c r="C37" s="61"/>
      <c r="D37" s="61"/>
      <c r="E37" s="61"/>
      <c r="F37" s="61"/>
      <c r="G37" s="61"/>
      <c r="H37" s="61"/>
      <c r="I37" s="61"/>
      <c r="J37" s="61"/>
      <c r="K37" s="61"/>
      <c r="L37" s="61"/>
      <c r="M37" s="61"/>
      <c r="N37" s="61"/>
      <c r="O37" s="62"/>
    </row>
    <row r="38" spans="1:15" s="30" customFormat="1" ht="45" customHeight="1" x14ac:dyDescent="0.4">
      <c r="A38" s="63" t="s">
        <v>887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888</v>
      </c>
      <c r="D4" s="136"/>
      <c r="E4" s="136"/>
      <c r="F4" s="136"/>
      <c r="G4" s="136"/>
      <c r="H4" s="115"/>
      <c r="I4" s="113" t="s">
        <v>4</v>
      </c>
      <c r="J4" s="136" t="s">
        <v>889</v>
      </c>
      <c r="K4" s="136"/>
      <c r="L4" s="136"/>
      <c r="M4" s="136"/>
      <c r="N4" s="136"/>
      <c r="O4" s="115"/>
    </row>
    <row r="5" spans="1:15" ht="15" customHeight="1" x14ac:dyDescent="0.4">
      <c r="A5" s="135"/>
      <c r="B5" s="135"/>
      <c r="C5" s="123" t="s">
        <v>890</v>
      </c>
      <c r="D5" s="123"/>
      <c r="E5" s="123"/>
      <c r="F5" s="123"/>
      <c r="G5" s="123"/>
      <c r="H5" s="137"/>
      <c r="I5" s="135"/>
      <c r="J5" s="123" t="s">
        <v>891</v>
      </c>
      <c r="K5" s="123"/>
      <c r="L5" s="123"/>
      <c r="M5" s="123"/>
      <c r="N5" s="123"/>
      <c r="O5" s="124"/>
    </row>
    <row r="6" spans="1:15" ht="15" customHeight="1" x14ac:dyDescent="0.4">
      <c r="A6" s="113" t="s">
        <v>8</v>
      </c>
      <c r="B6" s="113"/>
      <c r="C6" s="113"/>
      <c r="D6" s="113"/>
      <c r="E6" s="113"/>
      <c r="F6" s="113" t="s">
        <v>892</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893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6473</v>
      </c>
      <c r="H17" s="104"/>
      <c r="I17" s="12" t="s">
        <v>29</v>
      </c>
      <c r="J17" s="13"/>
      <c r="K17" s="11"/>
      <c r="L17" s="105">
        <v>6354</v>
      </c>
      <c r="M17" s="105"/>
      <c r="N17" s="12" t="s">
        <v>29</v>
      </c>
      <c r="O17" s="13"/>
    </row>
    <row r="18" spans="1:15" ht="15.95" customHeight="1" x14ac:dyDescent="0.4">
      <c r="A18" s="106" t="s">
        <v>30</v>
      </c>
      <c r="B18" s="107"/>
      <c r="C18" s="107"/>
      <c r="D18" s="107"/>
      <c r="E18" s="108"/>
      <c r="F18" s="14"/>
      <c r="G18" s="109">
        <v>7195</v>
      </c>
      <c r="H18" s="109"/>
      <c r="I18" s="15" t="s">
        <v>29</v>
      </c>
      <c r="J18" s="16"/>
      <c r="K18" s="14"/>
      <c r="L18" s="110">
        <v>6786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9.6999999999999993</v>
      </c>
      <c r="K24" s="23" t="s">
        <v>43</v>
      </c>
      <c r="L24" s="24">
        <v>14.6</v>
      </c>
      <c r="M24" s="23" t="s">
        <v>43</v>
      </c>
      <c r="N24" s="24">
        <v>10.4</v>
      </c>
      <c r="O24" s="25" t="s">
        <v>43</v>
      </c>
    </row>
    <row r="25" spans="1:15" ht="15" customHeight="1" x14ac:dyDescent="0.4">
      <c r="A25" s="90" t="s">
        <v>45</v>
      </c>
      <c r="B25" s="91"/>
      <c r="C25" s="91"/>
      <c r="D25" s="91"/>
      <c r="E25" s="91"/>
      <c r="F25" s="91"/>
      <c r="G25" s="92"/>
      <c r="H25" s="26">
        <v>3</v>
      </c>
      <c r="I25" s="23" t="s">
        <v>43</v>
      </c>
      <c r="J25" s="27">
        <v>12.4</v>
      </c>
      <c r="K25" s="23" t="s">
        <v>43</v>
      </c>
      <c r="L25" s="27">
        <v>16.899999999999999</v>
      </c>
      <c r="M25" s="23" t="s">
        <v>43</v>
      </c>
      <c r="N25" s="27">
        <v>13.9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800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894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895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896</v>
      </c>
      <c r="D4" s="136"/>
      <c r="E4" s="136"/>
      <c r="F4" s="136"/>
      <c r="G4" s="136"/>
      <c r="H4" s="115"/>
      <c r="I4" s="113" t="s">
        <v>4</v>
      </c>
      <c r="J4" s="136" t="s">
        <v>897</v>
      </c>
      <c r="K4" s="136"/>
      <c r="L4" s="136"/>
      <c r="M4" s="136"/>
      <c r="N4" s="136"/>
      <c r="O4" s="115"/>
    </row>
    <row r="5" spans="1:15" ht="15" customHeight="1" x14ac:dyDescent="0.4">
      <c r="A5" s="135"/>
      <c r="B5" s="135"/>
      <c r="C5" s="123" t="s">
        <v>57</v>
      </c>
      <c r="D5" s="123"/>
      <c r="E5" s="123"/>
      <c r="F5" s="123"/>
      <c r="G5" s="123"/>
      <c r="H5" s="137"/>
      <c r="I5" s="135"/>
      <c r="J5" s="123" t="s">
        <v>898</v>
      </c>
      <c r="K5" s="123"/>
      <c r="L5" s="123"/>
      <c r="M5" s="123"/>
      <c r="N5" s="123"/>
      <c r="O5" s="124"/>
    </row>
    <row r="6" spans="1:15" ht="15" customHeight="1" x14ac:dyDescent="0.4">
      <c r="A6" s="113" t="s">
        <v>8</v>
      </c>
      <c r="B6" s="113"/>
      <c r="C6" s="113"/>
      <c r="D6" s="113"/>
      <c r="E6" s="113"/>
      <c r="F6" s="113" t="s">
        <v>892</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899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1708</v>
      </c>
      <c r="H17" s="104"/>
      <c r="I17" s="12" t="s">
        <v>29</v>
      </c>
      <c r="J17" s="13"/>
      <c r="K17" s="11"/>
      <c r="L17" s="105">
        <v>1600</v>
      </c>
      <c r="M17" s="105"/>
      <c r="N17" s="12" t="s">
        <v>29</v>
      </c>
      <c r="O17" s="13"/>
    </row>
    <row r="18" spans="1:15" ht="15.95" customHeight="1" x14ac:dyDescent="0.4">
      <c r="A18" s="106" t="s">
        <v>30</v>
      </c>
      <c r="B18" s="107"/>
      <c r="C18" s="107"/>
      <c r="D18" s="107"/>
      <c r="E18" s="108"/>
      <c r="F18" s="14"/>
      <c r="G18" s="109">
        <v>1860</v>
      </c>
      <c r="H18" s="109"/>
      <c r="I18" s="15" t="s">
        <v>29</v>
      </c>
      <c r="J18" s="16"/>
      <c r="K18" s="14"/>
      <c r="L18" s="110">
        <v>1747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2</v>
      </c>
      <c r="I23" s="23" t="s">
        <v>43</v>
      </c>
      <c r="J23" s="24">
        <v>0</v>
      </c>
      <c r="K23" s="23" t="s">
        <v>43</v>
      </c>
      <c r="L23" s="24">
        <v>5.4</v>
      </c>
      <c r="M23" s="23" t="s">
        <v>43</v>
      </c>
      <c r="N23" s="24">
        <v>6.4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1.6</v>
      </c>
      <c r="I25" s="23" t="s">
        <v>43</v>
      </c>
      <c r="J25" s="27">
        <v>0.2</v>
      </c>
      <c r="K25" s="23" t="s">
        <v>43</v>
      </c>
      <c r="L25" s="27">
        <v>5.2</v>
      </c>
      <c r="M25" s="23" t="s">
        <v>43</v>
      </c>
      <c r="N25" s="27">
        <v>6.1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900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901</v>
      </c>
      <c r="B37" s="61"/>
      <c r="C37" s="61"/>
      <c r="D37" s="61"/>
      <c r="E37" s="61"/>
      <c r="F37" s="61"/>
      <c r="G37" s="61"/>
      <c r="H37" s="61"/>
      <c r="I37" s="61"/>
      <c r="J37" s="61"/>
      <c r="K37" s="61"/>
      <c r="L37" s="61"/>
      <c r="M37" s="61"/>
      <c r="N37" s="61"/>
      <c r="O37" s="62"/>
    </row>
    <row r="38" spans="1:15" s="30" customFormat="1" ht="45" customHeight="1" x14ac:dyDescent="0.4">
      <c r="A38" s="63" t="s">
        <v>902</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903</v>
      </c>
      <c r="D4" s="136"/>
      <c r="E4" s="136"/>
      <c r="F4" s="136"/>
      <c r="G4" s="136"/>
      <c r="H4" s="115"/>
      <c r="I4" s="113" t="s">
        <v>4</v>
      </c>
      <c r="J4" s="136" t="s">
        <v>904</v>
      </c>
      <c r="K4" s="136"/>
      <c r="L4" s="136"/>
      <c r="M4" s="136"/>
      <c r="N4" s="136"/>
      <c r="O4" s="115"/>
    </row>
    <row r="5" spans="1:15" ht="15" customHeight="1" x14ac:dyDescent="0.4">
      <c r="A5" s="135"/>
      <c r="B5" s="135"/>
      <c r="C5" s="123" t="s">
        <v>57</v>
      </c>
      <c r="D5" s="123"/>
      <c r="E5" s="123"/>
      <c r="F5" s="123"/>
      <c r="G5" s="123"/>
      <c r="H5" s="137"/>
      <c r="I5" s="135"/>
      <c r="J5" s="123" t="s">
        <v>905</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906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3358</v>
      </c>
      <c r="H17" s="104"/>
      <c r="I17" s="12" t="s">
        <v>29</v>
      </c>
      <c r="J17" s="13"/>
      <c r="K17" s="11"/>
      <c r="L17" s="105">
        <v>2857</v>
      </c>
      <c r="M17" s="105"/>
      <c r="N17" s="12" t="s">
        <v>29</v>
      </c>
      <c r="O17" s="13"/>
    </row>
    <row r="18" spans="1:15" ht="15.95" customHeight="1" x14ac:dyDescent="0.4">
      <c r="A18" s="106" t="s">
        <v>30</v>
      </c>
      <c r="B18" s="107"/>
      <c r="C18" s="107"/>
      <c r="D18" s="107"/>
      <c r="E18" s="108"/>
      <c r="F18" s="14"/>
      <c r="G18" s="109">
        <v>3876</v>
      </c>
      <c r="H18" s="109"/>
      <c r="I18" s="15" t="s">
        <v>29</v>
      </c>
      <c r="J18" s="16"/>
      <c r="K18" s="14"/>
      <c r="L18" s="110">
        <v>3280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-2.9</v>
      </c>
      <c r="K23" s="23" t="s">
        <v>43</v>
      </c>
      <c r="L23" s="24">
        <v>15.1</v>
      </c>
      <c r="M23" s="23" t="s">
        <v>43</v>
      </c>
      <c r="N23" s="24">
        <v>15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-2.1</v>
      </c>
      <c r="K25" s="23" t="s">
        <v>43</v>
      </c>
      <c r="L25" s="27">
        <v>15.1</v>
      </c>
      <c r="M25" s="23" t="s">
        <v>43</v>
      </c>
      <c r="N25" s="27">
        <v>15.4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907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908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909</v>
      </c>
      <c r="D4" s="136"/>
      <c r="E4" s="136"/>
      <c r="F4" s="136"/>
      <c r="G4" s="136"/>
      <c r="H4" s="115"/>
      <c r="I4" s="113" t="s">
        <v>4</v>
      </c>
      <c r="J4" s="136" t="s">
        <v>910</v>
      </c>
      <c r="K4" s="136"/>
      <c r="L4" s="136"/>
      <c r="M4" s="136"/>
      <c r="N4" s="136"/>
      <c r="O4" s="115"/>
    </row>
    <row r="5" spans="1:15" ht="15" customHeight="1" x14ac:dyDescent="0.4">
      <c r="A5" s="135"/>
      <c r="B5" s="135"/>
      <c r="C5" s="123" t="s">
        <v>911</v>
      </c>
      <c r="D5" s="123"/>
      <c r="E5" s="123"/>
      <c r="F5" s="123"/>
      <c r="G5" s="123"/>
      <c r="H5" s="137"/>
      <c r="I5" s="135"/>
      <c r="J5" s="123" t="s">
        <v>912</v>
      </c>
      <c r="K5" s="123"/>
      <c r="L5" s="123"/>
      <c r="M5" s="123"/>
      <c r="N5" s="123"/>
      <c r="O5" s="124"/>
    </row>
    <row r="6" spans="1:15" ht="15" customHeight="1" x14ac:dyDescent="0.4">
      <c r="A6" s="113" t="s">
        <v>8</v>
      </c>
      <c r="B6" s="113"/>
      <c r="C6" s="113"/>
      <c r="D6" s="113"/>
      <c r="E6" s="113"/>
      <c r="F6" s="113" t="s">
        <v>913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914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5981</v>
      </c>
      <c r="H17" s="104"/>
      <c r="I17" s="12" t="s">
        <v>29</v>
      </c>
      <c r="J17" s="13"/>
      <c r="K17" s="11"/>
      <c r="L17" s="105">
        <v>6290</v>
      </c>
      <c r="M17" s="105"/>
      <c r="N17" s="12" t="s">
        <v>29</v>
      </c>
      <c r="O17" s="13"/>
    </row>
    <row r="18" spans="1:15" ht="15.95" customHeight="1" x14ac:dyDescent="0.4">
      <c r="A18" s="106" t="s">
        <v>30</v>
      </c>
      <c r="B18" s="107"/>
      <c r="C18" s="107"/>
      <c r="D18" s="107"/>
      <c r="E18" s="108"/>
      <c r="F18" s="14"/>
      <c r="G18" s="109">
        <v>6204</v>
      </c>
      <c r="H18" s="109"/>
      <c r="I18" s="15" t="s">
        <v>29</v>
      </c>
      <c r="J18" s="16"/>
      <c r="K18" s="14"/>
      <c r="L18" s="110">
        <v>6495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1</v>
      </c>
      <c r="I24" s="23" t="s">
        <v>43</v>
      </c>
      <c r="J24" s="24">
        <v>5.0999999999999996</v>
      </c>
      <c r="K24" s="23" t="s">
        <v>43</v>
      </c>
      <c r="L24" s="24">
        <v>5.8</v>
      </c>
      <c r="M24" s="23" t="s">
        <v>43</v>
      </c>
      <c r="N24" s="24">
        <v>3</v>
      </c>
      <c r="O24" s="25" t="s">
        <v>43</v>
      </c>
    </row>
    <row r="25" spans="1:15" ht="15" customHeight="1" x14ac:dyDescent="0.4">
      <c r="A25" s="90" t="s">
        <v>45</v>
      </c>
      <c r="B25" s="91"/>
      <c r="C25" s="91"/>
      <c r="D25" s="91"/>
      <c r="E25" s="91"/>
      <c r="F25" s="91"/>
      <c r="G25" s="92"/>
      <c r="H25" s="26">
        <v>1</v>
      </c>
      <c r="I25" s="23" t="s">
        <v>43</v>
      </c>
      <c r="J25" s="27">
        <v>5.3</v>
      </c>
      <c r="K25" s="23" t="s">
        <v>43</v>
      </c>
      <c r="L25" s="27">
        <v>6.2</v>
      </c>
      <c r="M25" s="23" t="s">
        <v>43</v>
      </c>
      <c r="N25" s="27">
        <v>3.4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915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916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917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918</v>
      </c>
      <c r="D4" s="136"/>
      <c r="E4" s="136"/>
      <c r="F4" s="136"/>
      <c r="G4" s="136"/>
      <c r="H4" s="115"/>
      <c r="I4" s="113" t="s">
        <v>4</v>
      </c>
      <c r="J4" s="136" t="s">
        <v>919</v>
      </c>
      <c r="K4" s="136"/>
      <c r="L4" s="136"/>
      <c r="M4" s="136"/>
      <c r="N4" s="136"/>
      <c r="O4" s="115"/>
    </row>
    <row r="5" spans="1:15" ht="15" customHeight="1" x14ac:dyDescent="0.4">
      <c r="A5" s="135"/>
      <c r="B5" s="135"/>
      <c r="C5" s="123" t="s">
        <v>57</v>
      </c>
      <c r="D5" s="123"/>
      <c r="E5" s="123"/>
      <c r="F5" s="123"/>
      <c r="G5" s="123"/>
      <c r="H5" s="137"/>
      <c r="I5" s="135"/>
      <c r="J5" s="123" t="s">
        <v>920</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921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8639</v>
      </c>
      <c r="H17" s="104"/>
      <c r="I17" s="12" t="s">
        <v>29</v>
      </c>
      <c r="J17" s="13"/>
      <c r="K17" s="11"/>
      <c r="L17" s="105">
        <v>6178</v>
      </c>
      <c r="M17" s="105"/>
      <c r="N17" s="12" t="s">
        <v>29</v>
      </c>
      <c r="O17" s="13"/>
    </row>
    <row r="18" spans="1:15" ht="15.95" customHeight="1" x14ac:dyDescent="0.4">
      <c r="A18" s="106" t="s">
        <v>30</v>
      </c>
      <c r="B18" s="107"/>
      <c r="C18" s="107"/>
      <c r="D18" s="107"/>
      <c r="E18" s="108"/>
      <c r="F18" s="14"/>
      <c r="G18" s="109">
        <v>9085</v>
      </c>
      <c r="H18" s="109"/>
      <c r="I18" s="15" t="s">
        <v>29</v>
      </c>
      <c r="J18" s="16"/>
      <c r="K18" s="14"/>
      <c r="L18" s="110">
        <v>6412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16.600000000000001</v>
      </c>
      <c r="K24" s="23" t="s">
        <v>43</v>
      </c>
      <c r="L24" s="24">
        <v>2.8</v>
      </c>
      <c r="M24" s="23" t="s">
        <v>43</v>
      </c>
      <c r="N24" s="24">
        <v>27.8</v>
      </c>
      <c r="O24" s="25" t="s">
        <v>43</v>
      </c>
    </row>
    <row r="25" spans="1:15" ht="15" customHeight="1" x14ac:dyDescent="0.4">
      <c r="A25" s="90" t="s">
        <v>45</v>
      </c>
      <c r="B25" s="91"/>
      <c r="C25" s="91"/>
      <c r="D25" s="91"/>
      <c r="E25" s="91"/>
      <c r="F25" s="91"/>
      <c r="G25" s="92"/>
      <c r="H25" s="26">
        <v>3</v>
      </c>
      <c r="I25" s="23" t="s">
        <v>43</v>
      </c>
      <c r="J25" s="27">
        <v>16.8</v>
      </c>
      <c r="K25" s="23" t="s">
        <v>43</v>
      </c>
      <c r="L25" s="27">
        <v>2.4</v>
      </c>
      <c r="M25" s="23" t="s">
        <v>43</v>
      </c>
      <c r="N25" s="27">
        <v>28.8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922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923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924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925</v>
      </c>
      <c r="D4" s="136"/>
      <c r="E4" s="136"/>
      <c r="F4" s="136"/>
      <c r="G4" s="136"/>
      <c r="H4" s="115"/>
      <c r="I4" s="113" t="s">
        <v>4</v>
      </c>
      <c r="J4" s="136" t="s">
        <v>926</v>
      </c>
      <c r="K4" s="136"/>
      <c r="L4" s="136"/>
      <c r="M4" s="136"/>
      <c r="N4" s="136"/>
      <c r="O4" s="115"/>
    </row>
    <row r="5" spans="1:15" ht="15" customHeight="1" x14ac:dyDescent="0.4">
      <c r="A5" s="135"/>
      <c r="B5" s="135"/>
      <c r="C5" s="123" t="s">
        <v>57</v>
      </c>
      <c r="D5" s="123"/>
      <c r="E5" s="123"/>
      <c r="F5" s="123"/>
      <c r="G5" s="123"/>
      <c r="H5" s="137"/>
      <c r="I5" s="135"/>
      <c r="J5" s="123" t="s">
        <v>927</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928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1978</v>
      </c>
      <c r="H17" s="104"/>
      <c r="I17" s="12" t="s">
        <v>29</v>
      </c>
      <c r="J17" s="13"/>
      <c r="K17" s="11"/>
      <c r="L17" s="105">
        <v>1900</v>
      </c>
      <c r="M17" s="105"/>
      <c r="N17" s="12" t="s">
        <v>29</v>
      </c>
      <c r="O17" s="13"/>
    </row>
    <row r="18" spans="1:15" ht="15.95" customHeight="1" x14ac:dyDescent="0.4">
      <c r="A18" s="106" t="s">
        <v>30</v>
      </c>
      <c r="B18" s="107"/>
      <c r="C18" s="107"/>
      <c r="D18" s="107"/>
      <c r="E18" s="108"/>
      <c r="F18" s="14"/>
      <c r="G18" s="109">
        <v>2017</v>
      </c>
      <c r="H18" s="109"/>
      <c r="I18" s="15" t="s">
        <v>29</v>
      </c>
      <c r="J18" s="16"/>
      <c r="K18" s="14"/>
      <c r="L18" s="110">
        <v>1909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-15.7</v>
      </c>
      <c r="K23" s="23" t="s">
        <v>43</v>
      </c>
      <c r="L23" s="24">
        <v>5.4</v>
      </c>
      <c r="M23" s="23" t="s">
        <v>43</v>
      </c>
      <c r="N23" s="24">
        <v>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3.1</v>
      </c>
      <c r="I25" s="23" t="s">
        <v>43</v>
      </c>
      <c r="J25" s="27">
        <v>-13.8</v>
      </c>
      <c r="K25" s="23" t="s">
        <v>43</v>
      </c>
      <c r="L25" s="27">
        <v>6.9</v>
      </c>
      <c r="M25" s="23" t="s">
        <v>43</v>
      </c>
      <c r="N25" s="27">
        <v>5.4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929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930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134</v>
      </c>
      <c r="D4" s="136"/>
      <c r="E4" s="136"/>
      <c r="F4" s="136"/>
      <c r="G4" s="136"/>
      <c r="H4" s="115"/>
      <c r="I4" s="113" t="s">
        <v>4</v>
      </c>
      <c r="J4" s="136" t="s">
        <v>135</v>
      </c>
      <c r="K4" s="136"/>
      <c r="L4" s="136"/>
      <c r="M4" s="136"/>
      <c r="N4" s="136"/>
      <c r="O4" s="115"/>
    </row>
    <row r="5" spans="1:15" ht="15" customHeight="1" x14ac:dyDescent="0.4">
      <c r="A5" s="135"/>
      <c r="B5" s="135"/>
      <c r="C5" s="123" t="s">
        <v>136</v>
      </c>
      <c r="D5" s="123"/>
      <c r="E5" s="123"/>
      <c r="F5" s="123"/>
      <c r="G5" s="123"/>
      <c r="H5" s="137"/>
      <c r="I5" s="135"/>
      <c r="J5" s="123" t="s">
        <v>137</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139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3575</v>
      </c>
      <c r="H17" s="104"/>
      <c r="I17" s="12" t="s">
        <v>29</v>
      </c>
      <c r="J17" s="13"/>
      <c r="K17" s="11"/>
      <c r="L17" s="105">
        <v>3041</v>
      </c>
      <c r="M17" s="105"/>
      <c r="N17" s="12" t="s">
        <v>29</v>
      </c>
      <c r="O17" s="13"/>
    </row>
    <row r="18" spans="1:15" ht="15.95" customHeight="1" x14ac:dyDescent="0.4">
      <c r="A18" s="106" t="s">
        <v>30</v>
      </c>
      <c r="B18" s="107"/>
      <c r="C18" s="107"/>
      <c r="D18" s="107"/>
      <c r="E18" s="108"/>
      <c r="F18" s="14"/>
      <c r="G18" s="109">
        <v>4019</v>
      </c>
      <c r="H18" s="109"/>
      <c r="I18" s="15" t="s">
        <v>29</v>
      </c>
      <c r="J18" s="16"/>
      <c r="K18" s="14"/>
      <c r="L18" s="110">
        <v>3416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-5.0999999999999996</v>
      </c>
      <c r="K24" s="23" t="s">
        <v>43</v>
      </c>
      <c r="L24" s="24">
        <v>-4.8</v>
      </c>
      <c r="M24" s="23" t="s">
        <v>43</v>
      </c>
      <c r="N24" s="24">
        <v>0.9</v>
      </c>
      <c r="O24" s="25" t="s">
        <v>43</v>
      </c>
    </row>
    <row r="25" spans="1:15" ht="15" customHeight="1" x14ac:dyDescent="0.4">
      <c r="A25" s="90" t="s">
        <v>45</v>
      </c>
      <c r="B25" s="91"/>
      <c r="C25" s="91"/>
      <c r="D25" s="91"/>
      <c r="E25" s="91"/>
      <c r="F25" s="91"/>
      <c r="G25" s="92"/>
      <c r="H25" s="26">
        <v>3</v>
      </c>
      <c r="I25" s="23" t="s">
        <v>43</v>
      </c>
      <c r="J25" s="27">
        <v>-4.9000000000000004</v>
      </c>
      <c r="K25" s="23" t="s">
        <v>43</v>
      </c>
      <c r="L25" s="27">
        <v>-4.7</v>
      </c>
      <c r="M25" s="23" t="s">
        <v>43</v>
      </c>
      <c r="N25" s="27">
        <v>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140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141</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142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143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931</v>
      </c>
      <c r="D4" s="136"/>
      <c r="E4" s="136"/>
      <c r="F4" s="136"/>
      <c r="G4" s="136"/>
      <c r="H4" s="115"/>
      <c r="I4" s="113" t="s">
        <v>4</v>
      </c>
      <c r="J4" s="136" t="s">
        <v>932</v>
      </c>
      <c r="K4" s="136"/>
      <c r="L4" s="136"/>
      <c r="M4" s="136"/>
      <c r="N4" s="136"/>
      <c r="O4" s="115"/>
    </row>
    <row r="5" spans="1:15" ht="15" customHeight="1" x14ac:dyDescent="0.4">
      <c r="A5" s="135"/>
      <c r="B5" s="135"/>
      <c r="C5" s="123" t="s">
        <v>57</v>
      </c>
      <c r="D5" s="123"/>
      <c r="E5" s="123"/>
      <c r="F5" s="123"/>
      <c r="G5" s="123"/>
      <c r="H5" s="137"/>
      <c r="I5" s="135"/>
      <c r="J5" s="123" t="s">
        <v>933</v>
      </c>
      <c r="K5" s="123"/>
      <c r="L5" s="123"/>
      <c r="M5" s="123"/>
      <c r="N5" s="123"/>
      <c r="O5" s="124"/>
    </row>
    <row r="6" spans="1:15" ht="15" customHeight="1" x14ac:dyDescent="0.4">
      <c r="A6" s="113" t="s">
        <v>8</v>
      </c>
      <c r="B6" s="113"/>
      <c r="C6" s="113"/>
      <c r="D6" s="113"/>
      <c r="E6" s="113"/>
      <c r="F6" s="113" t="s">
        <v>72</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934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1640</v>
      </c>
      <c r="H17" s="104"/>
      <c r="I17" s="12" t="s">
        <v>29</v>
      </c>
      <c r="J17" s="13"/>
      <c r="K17" s="11"/>
      <c r="L17" s="105">
        <v>1515</v>
      </c>
      <c r="M17" s="105"/>
      <c r="N17" s="12" t="s">
        <v>29</v>
      </c>
      <c r="O17" s="13"/>
    </row>
    <row r="18" spans="1:15" ht="15.95" customHeight="1" x14ac:dyDescent="0.4">
      <c r="A18" s="106" t="s">
        <v>30</v>
      </c>
      <c r="B18" s="107"/>
      <c r="C18" s="107"/>
      <c r="D18" s="107"/>
      <c r="E18" s="108"/>
      <c r="F18" s="14"/>
      <c r="G18" s="109">
        <v>1686</v>
      </c>
      <c r="H18" s="109"/>
      <c r="I18" s="15" t="s">
        <v>29</v>
      </c>
      <c r="J18" s="16"/>
      <c r="K18" s="14"/>
      <c r="L18" s="110">
        <v>1562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4.3</v>
      </c>
      <c r="K23" s="23" t="s">
        <v>43</v>
      </c>
      <c r="L23" s="24">
        <v>1.4</v>
      </c>
      <c r="M23" s="23" t="s">
        <v>43</v>
      </c>
      <c r="N23" s="24">
        <v>7.7</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4.5</v>
      </c>
      <c r="K25" s="23" t="s">
        <v>43</v>
      </c>
      <c r="L25" s="27">
        <v>1.6</v>
      </c>
      <c r="M25" s="23" t="s">
        <v>43</v>
      </c>
      <c r="N25" s="27">
        <v>7.4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935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936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937</v>
      </c>
      <c r="D4" s="136"/>
      <c r="E4" s="136"/>
      <c r="F4" s="136"/>
      <c r="G4" s="136"/>
      <c r="H4" s="115"/>
      <c r="I4" s="113" t="s">
        <v>4</v>
      </c>
      <c r="J4" s="136" t="s">
        <v>938</v>
      </c>
      <c r="K4" s="136"/>
      <c r="L4" s="136"/>
      <c r="M4" s="136"/>
      <c r="N4" s="136"/>
      <c r="O4" s="115"/>
    </row>
    <row r="5" spans="1:15" ht="15" customHeight="1" x14ac:dyDescent="0.4">
      <c r="A5" s="135"/>
      <c r="B5" s="135"/>
      <c r="C5" s="123" t="s">
        <v>57</v>
      </c>
      <c r="D5" s="123"/>
      <c r="E5" s="123"/>
      <c r="F5" s="123"/>
      <c r="G5" s="123"/>
      <c r="H5" s="137"/>
      <c r="I5" s="135"/>
      <c r="J5" s="123" t="s">
        <v>939</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940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8357</v>
      </c>
      <c r="H17" s="104"/>
      <c r="I17" s="12" t="s">
        <v>29</v>
      </c>
      <c r="J17" s="13"/>
      <c r="K17" s="11"/>
      <c r="L17" s="105">
        <v>8343</v>
      </c>
      <c r="M17" s="105"/>
      <c r="N17" s="12" t="s">
        <v>29</v>
      </c>
      <c r="O17" s="13"/>
    </row>
    <row r="18" spans="1:15" ht="15.95" customHeight="1" x14ac:dyDescent="0.4">
      <c r="A18" s="106" t="s">
        <v>30</v>
      </c>
      <c r="B18" s="107"/>
      <c r="C18" s="107"/>
      <c r="D18" s="107"/>
      <c r="E18" s="108"/>
      <c r="F18" s="14"/>
      <c r="G18" s="109">
        <v>9192</v>
      </c>
      <c r="H18" s="109"/>
      <c r="I18" s="15" t="s">
        <v>29</v>
      </c>
      <c r="J18" s="16"/>
      <c r="K18" s="14"/>
      <c r="L18" s="110">
        <v>9200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7</v>
      </c>
      <c r="K24" s="23" t="s">
        <v>43</v>
      </c>
      <c r="L24" s="24">
        <v>6.9</v>
      </c>
      <c r="M24" s="23" t="s">
        <v>43</v>
      </c>
      <c r="N24" s="24">
        <v>6</v>
      </c>
      <c r="O24" s="25" t="s">
        <v>43</v>
      </c>
    </row>
    <row r="25" spans="1:15" ht="15" customHeight="1" x14ac:dyDescent="0.4">
      <c r="A25" s="90" t="s">
        <v>45</v>
      </c>
      <c r="B25" s="91"/>
      <c r="C25" s="91"/>
      <c r="D25" s="91"/>
      <c r="E25" s="91"/>
      <c r="F25" s="91"/>
      <c r="G25" s="92"/>
      <c r="H25" s="26">
        <v>3</v>
      </c>
      <c r="I25" s="23" t="s">
        <v>43</v>
      </c>
      <c r="J25" s="27">
        <v>7</v>
      </c>
      <c r="K25" s="23" t="s">
        <v>43</v>
      </c>
      <c r="L25" s="27">
        <v>6.9</v>
      </c>
      <c r="M25" s="23" t="s">
        <v>43</v>
      </c>
      <c r="N25" s="27">
        <v>5.8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941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942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943</v>
      </c>
      <c r="D4" s="136"/>
      <c r="E4" s="136"/>
      <c r="F4" s="136"/>
      <c r="G4" s="136"/>
      <c r="H4" s="115"/>
      <c r="I4" s="113" t="s">
        <v>4</v>
      </c>
      <c r="J4" s="136" t="s">
        <v>944</v>
      </c>
      <c r="K4" s="136"/>
      <c r="L4" s="136"/>
      <c r="M4" s="136"/>
      <c r="N4" s="136"/>
      <c r="O4" s="115"/>
    </row>
    <row r="5" spans="1:15" ht="15" customHeight="1" x14ac:dyDescent="0.4">
      <c r="A5" s="135"/>
      <c r="B5" s="135"/>
      <c r="C5" s="123" t="s">
        <v>57</v>
      </c>
      <c r="D5" s="123"/>
      <c r="E5" s="123"/>
      <c r="F5" s="123"/>
      <c r="G5" s="123"/>
      <c r="H5" s="137"/>
      <c r="I5" s="135"/>
      <c r="J5" s="123" t="s">
        <v>945</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946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12413</v>
      </c>
      <c r="H17" s="104"/>
      <c r="I17" s="12" t="s">
        <v>29</v>
      </c>
      <c r="J17" s="13"/>
      <c r="K17" s="11"/>
      <c r="L17" s="105">
        <v>10593</v>
      </c>
      <c r="M17" s="105"/>
      <c r="N17" s="12" t="s">
        <v>29</v>
      </c>
      <c r="O17" s="13"/>
    </row>
    <row r="18" spans="1:15" ht="15.95" customHeight="1" x14ac:dyDescent="0.4">
      <c r="A18" s="106" t="s">
        <v>30</v>
      </c>
      <c r="B18" s="107"/>
      <c r="C18" s="107"/>
      <c r="D18" s="107"/>
      <c r="E18" s="108"/>
      <c r="F18" s="14"/>
      <c r="G18" s="109">
        <v>13932</v>
      </c>
      <c r="H18" s="109"/>
      <c r="I18" s="15" t="s">
        <v>29</v>
      </c>
      <c r="J18" s="16"/>
      <c r="K18" s="14"/>
      <c r="L18" s="110">
        <v>11892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3.2</v>
      </c>
      <c r="I24" s="23" t="s">
        <v>43</v>
      </c>
      <c r="J24" s="24">
        <v>2.5</v>
      </c>
      <c r="K24" s="23" t="s">
        <v>43</v>
      </c>
      <c r="L24" s="24">
        <v>10.6</v>
      </c>
      <c r="M24" s="23" t="s">
        <v>43</v>
      </c>
      <c r="N24" s="24">
        <v>14.7</v>
      </c>
      <c r="O24" s="25" t="s">
        <v>43</v>
      </c>
    </row>
    <row r="25" spans="1:15" ht="15" customHeight="1" x14ac:dyDescent="0.4">
      <c r="A25" s="90" t="s">
        <v>45</v>
      </c>
      <c r="B25" s="91"/>
      <c r="C25" s="91"/>
      <c r="D25" s="91"/>
      <c r="E25" s="91"/>
      <c r="F25" s="91"/>
      <c r="G25" s="92"/>
      <c r="H25" s="26">
        <v>3.2</v>
      </c>
      <c r="I25" s="23" t="s">
        <v>43</v>
      </c>
      <c r="J25" s="27">
        <v>2.7</v>
      </c>
      <c r="K25" s="23" t="s">
        <v>43</v>
      </c>
      <c r="L25" s="27">
        <v>10.8</v>
      </c>
      <c r="M25" s="23" t="s">
        <v>43</v>
      </c>
      <c r="N25" s="27">
        <v>14.7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947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948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949</v>
      </c>
      <c r="B37" s="61"/>
      <c r="C37" s="61"/>
      <c r="D37" s="61"/>
      <c r="E37" s="61"/>
      <c r="F37" s="61"/>
      <c r="G37" s="61"/>
      <c r="H37" s="61"/>
      <c r="I37" s="61"/>
      <c r="J37" s="61"/>
      <c r="K37" s="61"/>
      <c r="L37" s="61"/>
      <c r="M37" s="61"/>
      <c r="N37" s="61"/>
      <c r="O37" s="62"/>
    </row>
    <row r="38" spans="1:15" s="30" customFormat="1" ht="45" customHeight="1" x14ac:dyDescent="0.4">
      <c r="A38" s="63" t="s">
        <v>950</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951</v>
      </c>
      <c r="D4" s="136"/>
      <c r="E4" s="136"/>
      <c r="F4" s="136"/>
      <c r="G4" s="136"/>
      <c r="H4" s="115"/>
      <c r="I4" s="113" t="s">
        <v>4</v>
      </c>
      <c r="J4" s="136" t="s">
        <v>952</v>
      </c>
      <c r="K4" s="136"/>
      <c r="L4" s="136"/>
      <c r="M4" s="136"/>
      <c r="N4" s="136"/>
      <c r="O4" s="115"/>
    </row>
    <row r="5" spans="1:15" ht="15" customHeight="1" x14ac:dyDescent="0.4">
      <c r="A5" s="135"/>
      <c r="B5" s="135"/>
      <c r="C5" s="123" t="s">
        <v>57</v>
      </c>
      <c r="D5" s="123"/>
      <c r="E5" s="123"/>
      <c r="F5" s="123"/>
      <c r="G5" s="123"/>
      <c r="H5" s="137"/>
      <c r="I5" s="135"/>
      <c r="J5" s="123" t="s">
        <v>953</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954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12107</v>
      </c>
      <c r="H17" s="104"/>
      <c r="I17" s="12" t="s">
        <v>29</v>
      </c>
      <c r="J17" s="13"/>
      <c r="K17" s="11"/>
      <c r="L17" s="105">
        <v>11984</v>
      </c>
      <c r="M17" s="105"/>
      <c r="N17" s="12" t="s">
        <v>29</v>
      </c>
      <c r="O17" s="13"/>
    </row>
    <row r="18" spans="1:15" ht="15.95" customHeight="1" x14ac:dyDescent="0.4">
      <c r="A18" s="106" t="s">
        <v>30</v>
      </c>
      <c r="B18" s="107"/>
      <c r="C18" s="107"/>
      <c r="D18" s="107"/>
      <c r="E18" s="108"/>
      <c r="F18" s="14"/>
      <c r="G18" s="109">
        <v>12876</v>
      </c>
      <c r="H18" s="109"/>
      <c r="I18" s="15" t="s">
        <v>29</v>
      </c>
      <c r="J18" s="16"/>
      <c r="K18" s="14"/>
      <c r="L18" s="110">
        <v>12783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1.3</v>
      </c>
      <c r="K24" s="23" t="s">
        <v>43</v>
      </c>
      <c r="L24" s="24">
        <v>4.5</v>
      </c>
      <c r="M24" s="23" t="s">
        <v>43</v>
      </c>
      <c r="N24" s="24">
        <v>5</v>
      </c>
      <c r="O24" s="25" t="s">
        <v>43</v>
      </c>
    </row>
    <row r="25" spans="1:15" ht="15" customHeight="1" x14ac:dyDescent="0.4">
      <c r="A25" s="90" t="s">
        <v>45</v>
      </c>
      <c r="B25" s="91"/>
      <c r="C25" s="91"/>
      <c r="D25" s="91"/>
      <c r="E25" s="91"/>
      <c r="F25" s="91"/>
      <c r="G25" s="92"/>
      <c r="H25" s="26">
        <v>3</v>
      </c>
      <c r="I25" s="23" t="s">
        <v>43</v>
      </c>
      <c r="J25" s="27">
        <v>0.8</v>
      </c>
      <c r="K25" s="23" t="s">
        <v>43</v>
      </c>
      <c r="L25" s="27">
        <v>4.4000000000000004</v>
      </c>
      <c r="M25" s="23" t="s">
        <v>43</v>
      </c>
      <c r="N25" s="27">
        <v>4.7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955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956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957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958</v>
      </c>
      <c r="D4" s="136"/>
      <c r="E4" s="136"/>
      <c r="F4" s="136"/>
      <c r="G4" s="136"/>
      <c r="H4" s="115"/>
      <c r="I4" s="113" t="s">
        <v>4</v>
      </c>
      <c r="J4" s="136" t="s">
        <v>959</v>
      </c>
      <c r="K4" s="136"/>
      <c r="L4" s="136"/>
      <c r="M4" s="136"/>
      <c r="N4" s="136"/>
      <c r="O4" s="115"/>
    </row>
    <row r="5" spans="1:15" ht="15" customHeight="1" x14ac:dyDescent="0.4">
      <c r="A5" s="135"/>
      <c r="B5" s="135"/>
      <c r="C5" s="123" t="s">
        <v>960</v>
      </c>
      <c r="D5" s="123"/>
      <c r="E5" s="123"/>
      <c r="F5" s="123"/>
      <c r="G5" s="123"/>
      <c r="H5" s="137"/>
      <c r="I5" s="135"/>
      <c r="J5" s="123" t="s">
        <v>961</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962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7027</v>
      </c>
      <c r="H17" s="104"/>
      <c r="I17" s="12" t="s">
        <v>29</v>
      </c>
      <c r="J17" s="13"/>
      <c r="K17" s="11"/>
      <c r="L17" s="105">
        <v>5961</v>
      </c>
      <c r="M17" s="105"/>
      <c r="N17" s="12" t="s">
        <v>29</v>
      </c>
      <c r="O17" s="13"/>
    </row>
    <row r="18" spans="1:15" ht="15.95" customHeight="1" x14ac:dyDescent="0.4">
      <c r="A18" s="106" t="s">
        <v>30</v>
      </c>
      <c r="B18" s="107"/>
      <c r="C18" s="107"/>
      <c r="D18" s="107"/>
      <c r="E18" s="108"/>
      <c r="F18" s="14"/>
      <c r="G18" s="109">
        <v>7211</v>
      </c>
      <c r="H18" s="109"/>
      <c r="I18" s="15" t="s">
        <v>29</v>
      </c>
      <c r="J18" s="16"/>
      <c r="K18" s="14"/>
      <c r="L18" s="110">
        <v>6145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0.7</v>
      </c>
      <c r="K24" s="23" t="s">
        <v>43</v>
      </c>
      <c r="L24" s="24">
        <v>-4.3</v>
      </c>
      <c r="M24" s="23" t="s">
        <v>43</v>
      </c>
      <c r="N24" s="24">
        <v>-5.4</v>
      </c>
      <c r="O24" s="25" t="s">
        <v>43</v>
      </c>
    </row>
    <row r="25" spans="1:15" ht="15" customHeight="1" x14ac:dyDescent="0.4">
      <c r="A25" s="90" t="s">
        <v>45</v>
      </c>
      <c r="B25" s="91"/>
      <c r="C25" s="91"/>
      <c r="D25" s="91"/>
      <c r="E25" s="91"/>
      <c r="F25" s="91"/>
      <c r="G25" s="92"/>
      <c r="H25" s="26">
        <v>3.2</v>
      </c>
      <c r="I25" s="23" t="s">
        <v>43</v>
      </c>
      <c r="J25" s="27">
        <v>0.6</v>
      </c>
      <c r="K25" s="23" t="s">
        <v>43</v>
      </c>
      <c r="L25" s="27">
        <v>-4.4000000000000004</v>
      </c>
      <c r="M25" s="23" t="s">
        <v>43</v>
      </c>
      <c r="N25" s="27">
        <v>-5.9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130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963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964</v>
      </c>
      <c r="B37" s="61"/>
      <c r="C37" s="61"/>
      <c r="D37" s="61"/>
      <c r="E37" s="61"/>
      <c r="F37" s="61"/>
      <c r="G37" s="61"/>
      <c r="H37" s="61"/>
      <c r="I37" s="61"/>
      <c r="J37" s="61"/>
      <c r="K37" s="61"/>
      <c r="L37" s="61"/>
      <c r="M37" s="61"/>
      <c r="N37" s="61"/>
      <c r="O37" s="62"/>
    </row>
    <row r="38" spans="1:15" s="30" customFormat="1" ht="45" customHeight="1" x14ac:dyDescent="0.4">
      <c r="A38" s="63" t="s">
        <v>965</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966</v>
      </c>
      <c r="D4" s="136"/>
      <c r="E4" s="136"/>
      <c r="F4" s="136"/>
      <c r="G4" s="136"/>
      <c r="H4" s="115"/>
      <c r="I4" s="113" t="s">
        <v>4</v>
      </c>
      <c r="J4" s="136" t="s">
        <v>967</v>
      </c>
      <c r="K4" s="136"/>
      <c r="L4" s="136"/>
      <c r="M4" s="136"/>
      <c r="N4" s="136"/>
      <c r="O4" s="115"/>
    </row>
    <row r="5" spans="1:15" ht="15" customHeight="1" x14ac:dyDescent="0.4">
      <c r="A5" s="135"/>
      <c r="B5" s="135"/>
      <c r="C5" s="123" t="s">
        <v>57</v>
      </c>
      <c r="D5" s="123"/>
      <c r="E5" s="123"/>
      <c r="F5" s="123"/>
      <c r="G5" s="123"/>
      <c r="H5" s="137"/>
      <c r="I5" s="135"/>
      <c r="J5" s="123" t="s">
        <v>968</v>
      </c>
      <c r="K5" s="123"/>
      <c r="L5" s="123"/>
      <c r="M5" s="123"/>
      <c r="N5" s="123"/>
      <c r="O5" s="124"/>
    </row>
    <row r="6" spans="1:15" ht="15" customHeight="1" x14ac:dyDescent="0.4">
      <c r="A6" s="113" t="s">
        <v>8</v>
      </c>
      <c r="B6" s="113"/>
      <c r="C6" s="113"/>
      <c r="D6" s="113"/>
      <c r="E6" s="113"/>
      <c r="F6" s="113" t="s">
        <v>72</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969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4107</v>
      </c>
      <c r="H17" s="104"/>
      <c r="I17" s="12" t="s">
        <v>29</v>
      </c>
      <c r="J17" s="13"/>
      <c r="K17" s="11"/>
      <c r="L17" s="105">
        <v>3446</v>
      </c>
      <c r="M17" s="105"/>
      <c r="N17" s="12" t="s">
        <v>29</v>
      </c>
      <c r="O17" s="13"/>
    </row>
    <row r="18" spans="1:15" ht="15.95" customHeight="1" x14ac:dyDescent="0.4">
      <c r="A18" s="106" t="s">
        <v>30</v>
      </c>
      <c r="B18" s="107"/>
      <c r="C18" s="107"/>
      <c r="D18" s="107"/>
      <c r="E18" s="108"/>
      <c r="F18" s="14"/>
      <c r="G18" s="109">
        <v>4107</v>
      </c>
      <c r="H18" s="109"/>
      <c r="I18" s="15" t="s">
        <v>29</v>
      </c>
      <c r="J18" s="16"/>
      <c r="K18" s="14"/>
      <c r="L18" s="110">
        <v>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5.8</v>
      </c>
      <c r="I24" s="23" t="s">
        <v>43</v>
      </c>
      <c r="J24" s="24">
        <v>-0.2</v>
      </c>
      <c r="K24" s="23" t="s">
        <v>43</v>
      </c>
      <c r="L24" s="24">
        <v>12.4</v>
      </c>
      <c r="M24" s="23" t="s">
        <v>43</v>
      </c>
      <c r="N24" s="24">
        <v>7.5</v>
      </c>
      <c r="O24" s="25" t="s">
        <v>43</v>
      </c>
    </row>
    <row r="25" spans="1:15" ht="15" customHeight="1" x14ac:dyDescent="0.4">
      <c r="A25" s="90" t="s">
        <v>45</v>
      </c>
      <c r="B25" s="91"/>
      <c r="C25" s="91"/>
      <c r="D25" s="91"/>
      <c r="E25" s="91"/>
      <c r="F25" s="91"/>
      <c r="G25" s="92"/>
      <c r="H25" s="26">
        <v>5.8</v>
      </c>
      <c r="I25" s="23" t="s">
        <v>43</v>
      </c>
      <c r="J25" s="27">
        <v>0</v>
      </c>
      <c r="K25" s="23" t="s">
        <v>43</v>
      </c>
      <c r="L25" s="27">
        <v>0</v>
      </c>
      <c r="M25" s="23" t="s">
        <v>43</v>
      </c>
      <c r="N25" s="27">
        <v>0</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970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971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972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973</v>
      </c>
      <c r="D4" s="136"/>
      <c r="E4" s="136"/>
      <c r="F4" s="136"/>
      <c r="G4" s="136"/>
      <c r="H4" s="115"/>
      <c r="I4" s="113" t="s">
        <v>4</v>
      </c>
      <c r="J4" s="136" t="s">
        <v>974</v>
      </c>
      <c r="K4" s="136"/>
      <c r="L4" s="136"/>
      <c r="M4" s="136"/>
      <c r="N4" s="136"/>
      <c r="O4" s="115"/>
    </row>
    <row r="5" spans="1:15" ht="15" customHeight="1" x14ac:dyDescent="0.4">
      <c r="A5" s="135"/>
      <c r="B5" s="135"/>
      <c r="C5" s="123" t="s">
        <v>57</v>
      </c>
      <c r="D5" s="123"/>
      <c r="E5" s="123"/>
      <c r="F5" s="123"/>
      <c r="G5" s="123"/>
      <c r="H5" s="137"/>
      <c r="I5" s="135"/>
      <c r="J5" s="123" t="s">
        <v>975</v>
      </c>
      <c r="K5" s="123"/>
      <c r="L5" s="123"/>
      <c r="M5" s="123"/>
      <c r="N5" s="123"/>
      <c r="O5" s="124"/>
    </row>
    <row r="6" spans="1:15" ht="15" customHeight="1" x14ac:dyDescent="0.4">
      <c r="A6" s="113" t="s">
        <v>8</v>
      </c>
      <c r="B6" s="113"/>
      <c r="C6" s="113"/>
      <c r="D6" s="113"/>
      <c r="E6" s="113"/>
      <c r="F6" s="113" t="s">
        <v>976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977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4224</v>
      </c>
      <c r="H17" s="104"/>
      <c r="I17" s="12" t="s">
        <v>29</v>
      </c>
      <c r="J17" s="13"/>
      <c r="K17" s="11"/>
      <c r="L17" s="105">
        <v>3610</v>
      </c>
      <c r="M17" s="105"/>
      <c r="N17" s="12" t="s">
        <v>29</v>
      </c>
      <c r="O17" s="13"/>
    </row>
    <row r="18" spans="1:15" ht="15.95" customHeight="1" x14ac:dyDescent="0.4">
      <c r="A18" s="106" t="s">
        <v>30</v>
      </c>
      <c r="B18" s="107"/>
      <c r="C18" s="107"/>
      <c r="D18" s="107"/>
      <c r="E18" s="108"/>
      <c r="F18" s="14"/>
      <c r="G18" s="109">
        <v>4842</v>
      </c>
      <c r="H18" s="109"/>
      <c r="I18" s="15" t="s">
        <v>29</v>
      </c>
      <c r="J18" s="16"/>
      <c r="K18" s="14"/>
      <c r="L18" s="110">
        <v>4286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-6.6</v>
      </c>
      <c r="K23" s="23" t="s">
        <v>43</v>
      </c>
      <c r="L23" s="24">
        <v>-0.4</v>
      </c>
      <c r="M23" s="23" t="s">
        <v>43</v>
      </c>
      <c r="N23" s="24">
        <v>14.6</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0</v>
      </c>
      <c r="I25" s="23" t="s">
        <v>43</v>
      </c>
      <c r="J25" s="27">
        <v>-9</v>
      </c>
      <c r="K25" s="23" t="s">
        <v>43</v>
      </c>
      <c r="L25" s="27">
        <v>-3.7</v>
      </c>
      <c r="M25" s="23" t="s">
        <v>43</v>
      </c>
      <c r="N25" s="27">
        <v>11.5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978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979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980</v>
      </c>
      <c r="D4" s="136"/>
      <c r="E4" s="136"/>
      <c r="F4" s="136"/>
      <c r="G4" s="136"/>
      <c r="H4" s="115"/>
      <c r="I4" s="113" t="s">
        <v>4</v>
      </c>
      <c r="J4" s="136" t="s">
        <v>981</v>
      </c>
      <c r="K4" s="136"/>
      <c r="L4" s="136"/>
      <c r="M4" s="136"/>
      <c r="N4" s="136"/>
      <c r="O4" s="115"/>
    </row>
    <row r="5" spans="1:15" ht="15" customHeight="1" x14ac:dyDescent="0.4">
      <c r="A5" s="135"/>
      <c r="B5" s="135"/>
      <c r="C5" s="123" t="s">
        <v>57</v>
      </c>
      <c r="D5" s="123"/>
      <c r="E5" s="123"/>
      <c r="F5" s="123"/>
      <c r="G5" s="123"/>
      <c r="H5" s="137"/>
      <c r="I5" s="135"/>
      <c r="J5" s="123" t="s">
        <v>982</v>
      </c>
      <c r="K5" s="123"/>
      <c r="L5" s="123"/>
      <c r="M5" s="123"/>
      <c r="N5" s="123"/>
      <c r="O5" s="124"/>
    </row>
    <row r="6" spans="1:15" ht="15" customHeight="1" x14ac:dyDescent="0.4">
      <c r="A6" s="113" t="s">
        <v>8</v>
      </c>
      <c r="B6" s="113"/>
      <c r="C6" s="113"/>
      <c r="D6" s="113"/>
      <c r="E6" s="113"/>
      <c r="F6" s="113" t="s">
        <v>89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983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5492</v>
      </c>
      <c r="H17" s="104"/>
      <c r="I17" s="12" t="s">
        <v>29</v>
      </c>
      <c r="J17" s="13"/>
      <c r="K17" s="11"/>
      <c r="L17" s="105">
        <v>3363</v>
      </c>
      <c r="M17" s="105"/>
      <c r="N17" s="12" t="s">
        <v>29</v>
      </c>
      <c r="O17" s="13"/>
    </row>
    <row r="18" spans="1:15" ht="15.95" customHeight="1" x14ac:dyDescent="0.4">
      <c r="A18" s="106" t="s">
        <v>30</v>
      </c>
      <c r="B18" s="107"/>
      <c r="C18" s="107"/>
      <c r="D18" s="107"/>
      <c r="E18" s="108"/>
      <c r="F18" s="14"/>
      <c r="G18" s="109">
        <v>5800</v>
      </c>
      <c r="H18" s="109"/>
      <c r="I18" s="15" t="s">
        <v>29</v>
      </c>
      <c r="J18" s="16"/>
      <c r="K18" s="14"/>
      <c r="L18" s="110">
        <v>3611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1</v>
      </c>
      <c r="I24" s="23" t="s">
        <v>43</v>
      </c>
      <c r="J24" s="24">
        <v>-5.5</v>
      </c>
      <c r="K24" s="23" t="s">
        <v>43</v>
      </c>
      <c r="L24" s="24">
        <v>-11.1</v>
      </c>
      <c r="M24" s="23" t="s">
        <v>43</v>
      </c>
      <c r="N24" s="24">
        <v>-206.5</v>
      </c>
      <c r="O24" s="25" t="s">
        <v>43</v>
      </c>
    </row>
    <row r="25" spans="1:15" ht="15" customHeight="1" x14ac:dyDescent="0.4">
      <c r="A25" s="90" t="s">
        <v>45</v>
      </c>
      <c r="B25" s="91"/>
      <c r="C25" s="91"/>
      <c r="D25" s="91"/>
      <c r="E25" s="91"/>
      <c r="F25" s="91"/>
      <c r="G25" s="92"/>
      <c r="H25" s="26">
        <v>0.6</v>
      </c>
      <c r="I25" s="23" t="s">
        <v>43</v>
      </c>
      <c r="J25" s="27">
        <v>-5.4</v>
      </c>
      <c r="K25" s="23" t="s">
        <v>43</v>
      </c>
      <c r="L25" s="27">
        <v>-10.7</v>
      </c>
      <c r="M25" s="23" t="s">
        <v>43</v>
      </c>
      <c r="N25" s="27">
        <v>-211.7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984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985</v>
      </c>
      <c r="B34" s="75"/>
      <c r="C34" s="75"/>
      <c r="D34" s="75"/>
      <c r="E34" s="75"/>
      <c r="F34" s="75"/>
      <c r="G34" s="75"/>
      <c r="H34" s="75"/>
      <c r="I34" s="75"/>
      <c r="J34" s="75"/>
      <c r="K34" s="75"/>
      <c r="L34" s="75"/>
      <c r="M34" s="75"/>
      <c r="N34" s="75"/>
      <c r="O34" s="76"/>
    </row>
    <row r="35" spans="1:15" ht="45" customHeight="1" x14ac:dyDescent="0.4">
      <c r="A35" s="77" t="s">
        <v>986</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987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988</v>
      </c>
      <c r="D4" s="136"/>
      <c r="E4" s="136"/>
      <c r="F4" s="136"/>
      <c r="G4" s="136"/>
      <c r="H4" s="115"/>
      <c r="I4" s="113" t="s">
        <v>4</v>
      </c>
      <c r="J4" s="136" t="s">
        <v>989</v>
      </c>
      <c r="K4" s="136"/>
      <c r="L4" s="136"/>
      <c r="M4" s="136"/>
      <c r="N4" s="136"/>
      <c r="O4" s="115"/>
    </row>
    <row r="5" spans="1:15" ht="15" customHeight="1" x14ac:dyDescent="0.4">
      <c r="A5" s="135"/>
      <c r="B5" s="135"/>
      <c r="C5" s="123" t="s">
        <v>990</v>
      </c>
      <c r="D5" s="123"/>
      <c r="E5" s="123"/>
      <c r="F5" s="123"/>
      <c r="G5" s="123"/>
      <c r="H5" s="137"/>
      <c r="I5" s="135"/>
      <c r="J5" s="123" t="s">
        <v>991</v>
      </c>
      <c r="K5" s="123"/>
      <c r="L5" s="123"/>
      <c r="M5" s="123"/>
      <c r="N5" s="123"/>
      <c r="O5" s="124"/>
    </row>
    <row r="6" spans="1:15" ht="15" customHeight="1" x14ac:dyDescent="0.4">
      <c r="A6" s="113" t="s">
        <v>8</v>
      </c>
      <c r="B6" s="113"/>
      <c r="C6" s="113"/>
      <c r="D6" s="113"/>
      <c r="E6" s="113"/>
      <c r="F6" s="113" t="s">
        <v>72</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992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1938</v>
      </c>
      <c r="H17" s="104"/>
      <c r="I17" s="12" t="s">
        <v>29</v>
      </c>
      <c r="J17" s="13"/>
      <c r="K17" s="11"/>
      <c r="L17" s="105">
        <v>1579</v>
      </c>
      <c r="M17" s="105"/>
      <c r="N17" s="12" t="s">
        <v>29</v>
      </c>
      <c r="O17" s="13"/>
    </row>
    <row r="18" spans="1:15" ht="15.95" customHeight="1" x14ac:dyDescent="0.4">
      <c r="A18" s="106" t="s">
        <v>30</v>
      </c>
      <c r="B18" s="107"/>
      <c r="C18" s="107"/>
      <c r="D18" s="107"/>
      <c r="E18" s="108"/>
      <c r="F18" s="14"/>
      <c r="G18" s="109">
        <v>1938</v>
      </c>
      <c r="H18" s="109"/>
      <c r="I18" s="15" t="s">
        <v>29</v>
      </c>
      <c r="J18" s="16"/>
      <c r="K18" s="14"/>
      <c r="L18" s="110">
        <v>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-8.1</v>
      </c>
      <c r="K23" s="23" t="s">
        <v>43</v>
      </c>
      <c r="L23" s="24">
        <v>15.6</v>
      </c>
      <c r="M23" s="23" t="s">
        <v>43</v>
      </c>
      <c r="N23" s="24">
        <v>18.600000000000001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v>
      </c>
      <c r="K25" s="23" t="s">
        <v>43</v>
      </c>
      <c r="L25" s="27">
        <v>0</v>
      </c>
      <c r="M25" s="23" t="s">
        <v>43</v>
      </c>
      <c r="N25" s="27">
        <v>0</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993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994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995</v>
      </c>
      <c r="D4" s="136"/>
      <c r="E4" s="136"/>
      <c r="F4" s="136"/>
      <c r="G4" s="136"/>
      <c r="H4" s="115"/>
      <c r="I4" s="113" t="s">
        <v>4</v>
      </c>
      <c r="J4" s="136" t="s">
        <v>996</v>
      </c>
      <c r="K4" s="136"/>
      <c r="L4" s="136"/>
      <c r="M4" s="136"/>
      <c r="N4" s="136"/>
      <c r="O4" s="115"/>
    </row>
    <row r="5" spans="1:15" ht="15" customHeight="1" x14ac:dyDescent="0.4">
      <c r="A5" s="135"/>
      <c r="B5" s="135"/>
      <c r="C5" s="123" t="s">
        <v>997</v>
      </c>
      <c r="D5" s="123"/>
      <c r="E5" s="123"/>
      <c r="F5" s="123"/>
      <c r="G5" s="123"/>
      <c r="H5" s="137"/>
      <c r="I5" s="135"/>
      <c r="J5" s="123" t="s">
        <v>998</v>
      </c>
      <c r="K5" s="123"/>
      <c r="L5" s="123"/>
      <c r="M5" s="123"/>
      <c r="N5" s="123"/>
      <c r="O5" s="124"/>
    </row>
    <row r="6" spans="1:15" ht="15" customHeight="1" x14ac:dyDescent="0.4">
      <c r="A6" s="113" t="s">
        <v>8</v>
      </c>
      <c r="B6" s="113"/>
      <c r="C6" s="113"/>
      <c r="D6" s="113"/>
      <c r="E6" s="113"/>
      <c r="F6" s="113" t="s">
        <v>223</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999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224</v>
      </c>
      <c r="H17" s="104"/>
      <c r="I17" s="12" t="s">
        <v>29</v>
      </c>
      <c r="J17" s="13"/>
      <c r="K17" s="11"/>
      <c r="L17" s="105">
        <v>177</v>
      </c>
      <c r="M17" s="105"/>
      <c r="N17" s="12" t="s">
        <v>29</v>
      </c>
      <c r="O17" s="13"/>
    </row>
    <row r="18" spans="1:15" ht="15.95" customHeight="1" x14ac:dyDescent="0.4">
      <c r="A18" s="106" t="s">
        <v>30</v>
      </c>
      <c r="B18" s="107"/>
      <c r="C18" s="107"/>
      <c r="D18" s="107"/>
      <c r="E18" s="108"/>
      <c r="F18" s="14"/>
      <c r="G18" s="109">
        <v>231</v>
      </c>
      <c r="H18" s="109"/>
      <c r="I18" s="15" t="s">
        <v>29</v>
      </c>
      <c r="J18" s="16"/>
      <c r="K18" s="14"/>
      <c r="L18" s="110">
        <v>184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1.4</v>
      </c>
      <c r="I23" s="23" t="s">
        <v>43</v>
      </c>
      <c r="J23" s="24">
        <v>6.3</v>
      </c>
      <c r="K23" s="23" t="s">
        <v>43</v>
      </c>
      <c r="L23" s="24">
        <v>9.4</v>
      </c>
      <c r="M23" s="23" t="s">
        <v>43</v>
      </c>
      <c r="N23" s="24">
        <v>21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1.3</v>
      </c>
      <c r="I25" s="23" t="s">
        <v>43</v>
      </c>
      <c r="J25" s="27">
        <v>6.2</v>
      </c>
      <c r="K25" s="23" t="s">
        <v>43</v>
      </c>
      <c r="L25" s="27">
        <v>9.3000000000000007</v>
      </c>
      <c r="M25" s="23" t="s">
        <v>43</v>
      </c>
      <c r="N25" s="27">
        <v>20.399999999999999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1000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1001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144</v>
      </c>
      <c r="D4" s="136"/>
      <c r="E4" s="136"/>
      <c r="F4" s="136"/>
      <c r="G4" s="136"/>
      <c r="H4" s="115"/>
      <c r="I4" s="113" t="s">
        <v>4</v>
      </c>
      <c r="J4" s="136" t="s">
        <v>145</v>
      </c>
      <c r="K4" s="136"/>
      <c r="L4" s="136"/>
      <c r="M4" s="136"/>
      <c r="N4" s="136"/>
      <c r="O4" s="115"/>
    </row>
    <row r="5" spans="1:15" ht="15" customHeight="1" x14ac:dyDescent="0.4">
      <c r="A5" s="135"/>
      <c r="B5" s="135"/>
      <c r="C5" s="123" t="s">
        <v>57</v>
      </c>
      <c r="D5" s="123"/>
      <c r="E5" s="123"/>
      <c r="F5" s="123"/>
      <c r="G5" s="123"/>
      <c r="H5" s="137"/>
      <c r="I5" s="135"/>
      <c r="J5" s="123" t="s">
        <v>146</v>
      </c>
      <c r="K5" s="123"/>
      <c r="L5" s="123"/>
      <c r="M5" s="123"/>
      <c r="N5" s="123"/>
      <c r="O5" s="124"/>
    </row>
    <row r="6" spans="1:15" ht="15" customHeight="1" x14ac:dyDescent="0.4">
      <c r="A6" s="113" t="s">
        <v>8</v>
      </c>
      <c r="B6" s="113"/>
      <c r="C6" s="113"/>
      <c r="D6" s="113"/>
      <c r="E6" s="113"/>
      <c r="F6" s="113" t="s">
        <v>147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148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25062</v>
      </c>
      <c r="H17" s="104"/>
      <c r="I17" s="12" t="s">
        <v>29</v>
      </c>
      <c r="J17" s="13"/>
      <c r="K17" s="11"/>
      <c r="L17" s="105">
        <v>23910</v>
      </c>
      <c r="M17" s="105"/>
      <c r="N17" s="12" t="s">
        <v>29</v>
      </c>
      <c r="O17" s="13"/>
    </row>
    <row r="18" spans="1:15" ht="15.95" customHeight="1" x14ac:dyDescent="0.4">
      <c r="A18" s="106" t="s">
        <v>30</v>
      </c>
      <c r="B18" s="107"/>
      <c r="C18" s="107"/>
      <c r="D18" s="107"/>
      <c r="E18" s="108"/>
      <c r="F18" s="14"/>
      <c r="G18" s="109">
        <v>25777</v>
      </c>
      <c r="H18" s="109"/>
      <c r="I18" s="15" t="s">
        <v>29</v>
      </c>
      <c r="J18" s="16"/>
      <c r="K18" s="14"/>
      <c r="L18" s="110">
        <v>24540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-7</v>
      </c>
      <c r="K24" s="23" t="s">
        <v>43</v>
      </c>
      <c r="L24" s="24">
        <v>-5.5</v>
      </c>
      <c r="M24" s="23" t="s">
        <v>43</v>
      </c>
      <c r="N24" s="24">
        <v>-8.4</v>
      </c>
      <c r="O24" s="25" t="s">
        <v>43</v>
      </c>
    </row>
    <row r="25" spans="1:15" ht="15" customHeight="1" x14ac:dyDescent="0.4">
      <c r="A25" s="90" t="s">
        <v>45</v>
      </c>
      <c r="B25" s="91"/>
      <c r="C25" s="91"/>
      <c r="D25" s="91"/>
      <c r="E25" s="91"/>
      <c r="F25" s="91"/>
      <c r="G25" s="92"/>
      <c r="H25" s="26">
        <v>3</v>
      </c>
      <c r="I25" s="23" t="s">
        <v>43</v>
      </c>
      <c r="J25" s="27">
        <v>-6.7</v>
      </c>
      <c r="K25" s="23" t="s">
        <v>43</v>
      </c>
      <c r="L25" s="27">
        <v>-5.2</v>
      </c>
      <c r="M25" s="23" t="s">
        <v>43</v>
      </c>
      <c r="N25" s="27">
        <v>-8.1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149</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150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151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1002</v>
      </c>
      <c r="D4" s="136"/>
      <c r="E4" s="136"/>
      <c r="F4" s="136"/>
      <c r="G4" s="136"/>
      <c r="H4" s="115"/>
      <c r="I4" s="113" t="s">
        <v>4</v>
      </c>
      <c r="J4" s="136" t="s">
        <v>1003</v>
      </c>
      <c r="K4" s="136"/>
      <c r="L4" s="136"/>
      <c r="M4" s="136"/>
      <c r="N4" s="136"/>
      <c r="O4" s="115"/>
    </row>
    <row r="5" spans="1:15" ht="15" customHeight="1" x14ac:dyDescent="0.4">
      <c r="A5" s="135"/>
      <c r="B5" s="135"/>
      <c r="C5" s="123" t="s">
        <v>57</v>
      </c>
      <c r="D5" s="123"/>
      <c r="E5" s="123"/>
      <c r="F5" s="123"/>
      <c r="G5" s="123"/>
      <c r="H5" s="137"/>
      <c r="I5" s="135"/>
      <c r="J5" s="123" t="s">
        <v>1004</v>
      </c>
      <c r="K5" s="123"/>
      <c r="L5" s="123"/>
      <c r="M5" s="123"/>
      <c r="N5" s="123"/>
      <c r="O5" s="124"/>
    </row>
    <row r="6" spans="1:15" ht="15" customHeight="1" x14ac:dyDescent="0.4">
      <c r="A6" s="113" t="s">
        <v>8</v>
      </c>
      <c r="B6" s="113"/>
      <c r="C6" s="113"/>
      <c r="D6" s="113"/>
      <c r="E6" s="113"/>
      <c r="F6" s="113" t="s">
        <v>97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1005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38634</v>
      </c>
      <c r="H17" s="104"/>
      <c r="I17" s="12" t="s">
        <v>29</v>
      </c>
      <c r="J17" s="13"/>
      <c r="K17" s="11"/>
      <c r="L17" s="105">
        <v>38472</v>
      </c>
      <c r="M17" s="105"/>
      <c r="N17" s="12" t="s">
        <v>29</v>
      </c>
      <c r="O17" s="13"/>
    </row>
    <row r="18" spans="1:15" ht="15.95" customHeight="1" x14ac:dyDescent="0.4">
      <c r="A18" s="106" t="s">
        <v>30</v>
      </c>
      <c r="B18" s="107"/>
      <c r="C18" s="107"/>
      <c r="D18" s="107"/>
      <c r="E18" s="108"/>
      <c r="F18" s="14"/>
      <c r="G18" s="109">
        <v>41491</v>
      </c>
      <c r="H18" s="109"/>
      <c r="I18" s="15" t="s">
        <v>29</v>
      </c>
      <c r="J18" s="16"/>
      <c r="K18" s="14"/>
      <c r="L18" s="110">
        <v>41640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0.8</v>
      </c>
      <c r="K23" s="23" t="s">
        <v>43</v>
      </c>
      <c r="L23" s="24">
        <v>-1.1000000000000001</v>
      </c>
      <c r="M23" s="23" t="s">
        <v>43</v>
      </c>
      <c r="N23" s="24">
        <v>0.5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0.3</v>
      </c>
      <c r="K25" s="23" t="s">
        <v>43</v>
      </c>
      <c r="L25" s="27">
        <v>-1.5</v>
      </c>
      <c r="M25" s="23" t="s">
        <v>43</v>
      </c>
      <c r="N25" s="27">
        <v>-0.4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1006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1007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1008</v>
      </c>
      <c r="B37" s="61"/>
      <c r="C37" s="61"/>
      <c r="D37" s="61"/>
      <c r="E37" s="61"/>
      <c r="F37" s="61"/>
      <c r="G37" s="61"/>
      <c r="H37" s="61"/>
      <c r="I37" s="61"/>
      <c r="J37" s="61"/>
      <c r="K37" s="61"/>
      <c r="L37" s="61"/>
      <c r="M37" s="61"/>
      <c r="N37" s="61"/>
      <c r="O37" s="62"/>
    </row>
    <row r="38" spans="1:15" s="30" customFormat="1" ht="45" customHeight="1" x14ac:dyDescent="0.4">
      <c r="A38" s="63" t="s">
        <v>1009</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152</v>
      </c>
      <c r="D4" s="136"/>
      <c r="E4" s="136"/>
      <c r="F4" s="136"/>
      <c r="G4" s="136"/>
      <c r="H4" s="115"/>
      <c r="I4" s="113" t="s">
        <v>4</v>
      </c>
      <c r="J4" s="136" t="s">
        <v>153</v>
      </c>
      <c r="K4" s="136"/>
      <c r="L4" s="136"/>
      <c r="M4" s="136"/>
      <c r="N4" s="136"/>
      <c r="O4" s="115"/>
    </row>
    <row r="5" spans="1:15" ht="15" customHeight="1" x14ac:dyDescent="0.4">
      <c r="A5" s="135"/>
      <c r="B5" s="135"/>
      <c r="C5" s="123" t="s">
        <v>57</v>
      </c>
      <c r="D5" s="123"/>
      <c r="E5" s="123"/>
      <c r="F5" s="123"/>
      <c r="G5" s="123"/>
      <c r="H5" s="137"/>
      <c r="I5" s="135"/>
      <c r="J5" s="123" t="s">
        <v>154</v>
      </c>
      <c r="K5" s="123"/>
      <c r="L5" s="123"/>
      <c r="M5" s="123"/>
      <c r="N5" s="123"/>
      <c r="O5" s="124"/>
    </row>
    <row r="6" spans="1:15" ht="15" customHeight="1" x14ac:dyDescent="0.4">
      <c r="A6" s="113" t="s">
        <v>8</v>
      </c>
      <c r="B6" s="113"/>
      <c r="C6" s="113"/>
      <c r="D6" s="113"/>
      <c r="E6" s="113"/>
      <c r="F6" s="113" t="s">
        <v>155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156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5106</v>
      </c>
      <c r="H17" s="104"/>
      <c r="I17" s="12" t="s">
        <v>29</v>
      </c>
      <c r="J17" s="13"/>
      <c r="K17" s="11"/>
      <c r="L17" s="105">
        <v>5171</v>
      </c>
      <c r="M17" s="105"/>
      <c r="N17" s="12" t="s">
        <v>29</v>
      </c>
      <c r="O17" s="13"/>
    </row>
    <row r="18" spans="1:15" ht="15.95" customHeight="1" x14ac:dyDescent="0.4">
      <c r="A18" s="106" t="s">
        <v>30</v>
      </c>
      <c r="B18" s="107"/>
      <c r="C18" s="107"/>
      <c r="D18" s="107"/>
      <c r="E18" s="108"/>
      <c r="F18" s="14"/>
      <c r="G18" s="109">
        <v>5712</v>
      </c>
      <c r="H18" s="109"/>
      <c r="I18" s="15" t="s">
        <v>29</v>
      </c>
      <c r="J18" s="16"/>
      <c r="K18" s="14"/>
      <c r="L18" s="110">
        <v>5827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-6.2</v>
      </c>
      <c r="K24" s="23" t="s">
        <v>43</v>
      </c>
      <c r="L24" s="24">
        <v>-7.2</v>
      </c>
      <c r="M24" s="23" t="s">
        <v>43</v>
      </c>
      <c r="N24" s="24">
        <v>-6.5</v>
      </c>
      <c r="O24" s="25" t="s">
        <v>43</v>
      </c>
    </row>
    <row r="25" spans="1:15" ht="15" customHeight="1" x14ac:dyDescent="0.4">
      <c r="A25" s="90" t="s">
        <v>45</v>
      </c>
      <c r="B25" s="91"/>
      <c r="C25" s="91"/>
      <c r="D25" s="91"/>
      <c r="E25" s="91"/>
      <c r="F25" s="91"/>
      <c r="G25" s="92"/>
      <c r="H25" s="26">
        <v>3</v>
      </c>
      <c r="I25" s="23" t="s">
        <v>43</v>
      </c>
      <c r="J25" s="27">
        <v>-6.4</v>
      </c>
      <c r="K25" s="23" t="s">
        <v>43</v>
      </c>
      <c r="L25" s="27">
        <v>-7.8</v>
      </c>
      <c r="M25" s="23" t="s">
        <v>43</v>
      </c>
      <c r="N25" s="27">
        <v>-7.3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158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159</v>
      </c>
      <c r="B37" s="61"/>
      <c r="C37" s="61"/>
      <c r="D37" s="61"/>
      <c r="E37" s="61"/>
      <c r="F37" s="61"/>
      <c r="G37" s="61"/>
      <c r="H37" s="61"/>
      <c r="I37" s="61"/>
      <c r="J37" s="61"/>
      <c r="K37" s="61"/>
      <c r="L37" s="61"/>
      <c r="M37" s="61"/>
      <c r="N37" s="61"/>
      <c r="O37" s="62"/>
    </row>
    <row r="38" spans="1:15" s="30" customFormat="1" ht="45" customHeight="1" x14ac:dyDescent="0.4">
      <c r="A38" s="63" t="s">
        <v>160</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161</v>
      </c>
      <c r="D4" s="136"/>
      <c r="E4" s="136"/>
      <c r="F4" s="136"/>
      <c r="G4" s="136"/>
      <c r="H4" s="115"/>
      <c r="I4" s="113" t="s">
        <v>4</v>
      </c>
      <c r="J4" s="136" t="s">
        <v>162</v>
      </c>
      <c r="K4" s="136"/>
      <c r="L4" s="136"/>
      <c r="M4" s="136"/>
      <c r="N4" s="136"/>
      <c r="O4" s="115"/>
    </row>
    <row r="5" spans="1:15" ht="15" customHeight="1" x14ac:dyDescent="0.4">
      <c r="A5" s="135"/>
      <c r="B5" s="135"/>
      <c r="C5" s="123" t="s">
        <v>57</v>
      </c>
      <c r="D5" s="123"/>
      <c r="E5" s="123"/>
      <c r="F5" s="123"/>
      <c r="G5" s="123"/>
      <c r="H5" s="137"/>
      <c r="I5" s="135"/>
      <c r="J5" s="123" t="s">
        <v>163</v>
      </c>
      <c r="K5" s="123"/>
      <c r="L5" s="123"/>
      <c r="M5" s="123"/>
      <c r="N5" s="123"/>
      <c r="O5" s="124"/>
    </row>
    <row r="6" spans="1:15" ht="15" customHeight="1" x14ac:dyDescent="0.4">
      <c r="A6" s="113" t="s">
        <v>8</v>
      </c>
      <c r="B6" s="113"/>
      <c r="C6" s="113"/>
      <c r="D6" s="113"/>
      <c r="E6" s="113"/>
      <c r="F6" s="113" t="s">
        <v>164</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165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37671</v>
      </c>
      <c r="H17" s="104"/>
      <c r="I17" s="12" t="s">
        <v>29</v>
      </c>
      <c r="J17" s="13"/>
      <c r="K17" s="11"/>
      <c r="L17" s="105">
        <v>31525</v>
      </c>
      <c r="M17" s="105"/>
      <c r="N17" s="12" t="s">
        <v>29</v>
      </c>
      <c r="O17" s="13"/>
    </row>
    <row r="18" spans="1:15" ht="15.95" customHeight="1" x14ac:dyDescent="0.4">
      <c r="A18" s="106" t="s">
        <v>30</v>
      </c>
      <c r="B18" s="107"/>
      <c r="C18" s="107"/>
      <c r="D18" s="107"/>
      <c r="E18" s="108"/>
      <c r="F18" s="14"/>
      <c r="G18" s="109">
        <v>38420</v>
      </c>
      <c r="H18" s="109"/>
      <c r="I18" s="15" t="s">
        <v>29</v>
      </c>
      <c r="J18" s="16"/>
      <c r="K18" s="14"/>
      <c r="L18" s="110">
        <v>32153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3.4</v>
      </c>
      <c r="K24" s="23" t="s">
        <v>43</v>
      </c>
      <c r="L24" s="24">
        <v>-2.1</v>
      </c>
      <c r="M24" s="23" t="s">
        <v>43</v>
      </c>
      <c r="N24" s="24">
        <v>-2.9</v>
      </c>
      <c r="O24" s="25" t="s">
        <v>43</v>
      </c>
    </row>
    <row r="25" spans="1:15" ht="15" customHeight="1" x14ac:dyDescent="0.4">
      <c r="A25" s="90" t="s">
        <v>45</v>
      </c>
      <c r="B25" s="91"/>
      <c r="C25" s="91"/>
      <c r="D25" s="91"/>
      <c r="E25" s="91"/>
      <c r="F25" s="91"/>
      <c r="G25" s="92"/>
      <c r="H25" s="26">
        <v>3</v>
      </c>
      <c r="I25" s="23" t="s">
        <v>43</v>
      </c>
      <c r="J25" s="27">
        <v>3.1</v>
      </c>
      <c r="K25" s="23" t="s">
        <v>43</v>
      </c>
      <c r="L25" s="27">
        <v>-2.5</v>
      </c>
      <c r="M25" s="23" t="s">
        <v>43</v>
      </c>
      <c r="N25" s="27">
        <v>-2.9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166</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167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168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169</v>
      </c>
      <c r="D4" s="136"/>
      <c r="E4" s="136"/>
      <c r="F4" s="136"/>
      <c r="G4" s="136"/>
      <c r="H4" s="115"/>
      <c r="I4" s="113" t="s">
        <v>4</v>
      </c>
      <c r="J4" s="136" t="s">
        <v>170</v>
      </c>
      <c r="K4" s="136"/>
      <c r="L4" s="136"/>
      <c r="M4" s="136"/>
      <c r="N4" s="136"/>
      <c r="O4" s="115"/>
    </row>
    <row r="5" spans="1:15" ht="15" customHeight="1" x14ac:dyDescent="0.4">
      <c r="A5" s="135"/>
      <c r="B5" s="135"/>
      <c r="C5" s="123" t="s">
        <v>57</v>
      </c>
      <c r="D5" s="123"/>
      <c r="E5" s="123"/>
      <c r="F5" s="123"/>
      <c r="G5" s="123"/>
      <c r="H5" s="137"/>
      <c r="I5" s="135"/>
      <c r="J5" s="123" t="s">
        <v>171</v>
      </c>
      <c r="K5" s="123"/>
      <c r="L5" s="123"/>
      <c r="M5" s="123"/>
      <c r="N5" s="123"/>
      <c r="O5" s="124"/>
    </row>
    <row r="6" spans="1:15" ht="15" customHeight="1" x14ac:dyDescent="0.4">
      <c r="A6" s="113" t="s">
        <v>8</v>
      </c>
      <c r="B6" s="113"/>
      <c r="C6" s="113"/>
      <c r="D6" s="113"/>
      <c r="E6" s="113"/>
      <c r="F6" s="113" t="s">
        <v>172</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173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3742</v>
      </c>
      <c r="H17" s="104"/>
      <c r="I17" s="12" t="s">
        <v>29</v>
      </c>
      <c r="J17" s="13"/>
      <c r="K17" s="11"/>
      <c r="L17" s="105">
        <v>2718</v>
      </c>
      <c r="M17" s="105"/>
      <c r="N17" s="12" t="s">
        <v>29</v>
      </c>
      <c r="O17" s="13"/>
    </row>
    <row r="18" spans="1:15" ht="15.95" customHeight="1" x14ac:dyDescent="0.4">
      <c r="A18" s="106" t="s">
        <v>30</v>
      </c>
      <c r="B18" s="107"/>
      <c r="C18" s="107"/>
      <c r="D18" s="107"/>
      <c r="E18" s="108"/>
      <c r="F18" s="14"/>
      <c r="G18" s="109">
        <v>4010</v>
      </c>
      <c r="H18" s="109"/>
      <c r="I18" s="15" t="s">
        <v>29</v>
      </c>
      <c r="J18" s="16"/>
      <c r="K18" s="14"/>
      <c r="L18" s="110">
        <v>2891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4.3</v>
      </c>
      <c r="K23" s="23" t="s">
        <v>43</v>
      </c>
      <c r="L23" s="24">
        <v>23.2</v>
      </c>
      <c r="M23" s="23" t="s">
        <v>43</v>
      </c>
      <c r="N23" s="24">
        <v>27.4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4</v>
      </c>
      <c r="K25" s="23" t="s">
        <v>43</v>
      </c>
      <c r="L25" s="27">
        <v>22.9</v>
      </c>
      <c r="M25" s="23" t="s">
        <v>43</v>
      </c>
      <c r="N25" s="27">
        <v>28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174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175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176</v>
      </c>
      <c r="D4" s="136"/>
      <c r="E4" s="136"/>
      <c r="F4" s="136"/>
      <c r="G4" s="136"/>
      <c r="H4" s="115"/>
      <c r="I4" s="113" t="s">
        <v>4</v>
      </c>
      <c r="J4" s="136" t="s">
        <v>177</v>
      </c>
      <c r="K4" s="136"/>
      <c r="L4" s="136"/>
      <c r="M4" s="136"/>
      <c r="N4" s="136"/>
      <c r="O4" s="115"/>
    </row>
    <row r="5" spans="1:15" ht="15" customHeight="1" x14ac:dyDescent="0.4">
      <c r="A5" s="135"/>
      <c r="B5" s="135"/>
      <c r="C5" s="123" t="s">
        <v>57</v>
      </c>
      <c r="D5" s="123"/>
      <c r="E5" s="123"/>
      <c r="F5" s="123"/>
      <c r="G5" s="123"/>
      <c r="H5" s="137"/>
      <c r="I5" s="135"/>
      <c r="J5" s="123" t="s">
        <v>178</v>
      </c>
      <c r="K5" s="123"/>
      <c r="L5" s="123"/>
      <c r="M5" s="123"/>
      <c r="N5" s="123"/>
      <c r="O5" s="124"/>
    </row>
    <row r="6" spans="1:15" ht="15" customHeight="1" x14ac:dyDescent="0.4">
      <c r="A6" s="113" t="s">
        <v>8</v>
      </c>
      <c r="B6" s="113"/>
      <c r="C6" s="113"/>
      <c r="D6" s="113"/>
      <c r="E6" s="113"/>
      <c r="F6" s="113" t="s">
        <v>179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180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8305</v>
      </c>
      <c r="H17" s="104"/>
      <c r="I17" s="12" t="s">
        <v>29</v>
      </c>
      <c r="J17" s="13"/>
      <c r="K17" s="11"/>
      <c r="L17" s="105">
        <v>7954</v>
      </c>
      <c r="M17" s="105"/>
      <c r="N17" s="12" t="s">
        <v>29</v>
      </c>
      <c r="O17" s="13"/>
    </row>
    <row r="18" spans="1:15" ht="15.95" customHeight="1" x14ac:dyDescent="0.4">
      <c r="A18" s="106" t="s">
        <v>30</v>
      </c>
      <c r="B18" s="107"/>
      <c r="C18" s="107"/>
      <c r="D18" s="107"/>
      <c r="E18" s="108"/>
      <c r="F18" s="14"/>
      <c r="G18" s="109">
        <v>9187</v>
      </c>
      <c r="H18" s="109"/>
      <c r="I18" s="15" t="s">
        <v>29</v>
      </c>
      <c r="J18" s="16"/>
      <c r="K18" s="14"/>
      <c r="L18" s="110">
        <v>8803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0.9</v>
      </c>
      <c r="K24" s="23" t="s">
        <v>43</v>
      </c>
      <c r="L24" s="24">
        <v>1.8</v>
      </c>
      <c r="M24" s="23" t="s">
        <v>43</v>
      </c>
      <c r="N24" s="24">
        <v>4.3</v>
      </c>
      <c r="O24" s="25" t="s">
        <v>43</v>
      </c>
    </row>
    <row r="25" spans="1:15" ht="15" customHeight="1" x14ac:dyDescent="0.4">
      <c r="A25" s="90" t="s">
        <v>45</v>
      </c>
      <c r="B25" s="91"/>
      <c r="C25" s="91"/>
      <c r="D25" s="91"/>
      <c r="E25" s="91"/>
      <c r="F25" s="91"/>
      <c r="G25" s="92"/>
      <c r="H25" s="26">
        <v>3.1</v>
      </c>
      <c r="I25" s="23" t="s">
        <v>43</v>
      </c>
      <c r="J25" s="27">
        <v>1</v>
      </c>
      <c r="K25" s="23" t="s">
        <v>43</v>
      </c>
      <c r="L25" s="27">
        <v>1.8</v>
      </c>
      <c r="M25" s="23" t="s">
        <v>43</v>
      </c>
      <c r="N25" s="27">
        <v>4.2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181</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182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183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184</v>
      </c>
      <c r="D4" s="136"/>
      <c r="E4" s="136"/>
      <c r="F4" s="136"/>
      <c r="G4" s="136"/>
      <c r="H4" s="115"/>
      <c r="I4" s="113" t="s">
        <v>4</v>
      </c>
      <c r="J4" s="136" t="s">
        <v>185</v>
      </c>
      <c r="K4" s="136"/>
      <c r="L4" s="136"/>
      <c r="M4" s="136"/>
      <c r="N4" s="136"/>
      <c r="O4" s="115"/>
    </row>
    <row r="5" spans="1:15" ht="15" customHeight="1" x14ac:dyDescent="0.4">
      <c r="A5" s="135"/>
      <c r="B5" s="135"/>
      <c r="C5" s="123" t="s">
        <v>57</v>
      </c>
      <c r="D5" s="123"/>
      <c r="E5" s="123"/>
      <c r="F5" s="123"/>
      <c r="G5" s="123"/>
      <c r="H5" s="137"/>
      <c r="I5" s="135"/>
      <c r="J5" s="123" t="s">
        <v>186</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187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14619</v>
      </c>
      <c r="H17" s="104"/>
      <c r="I17" s="12" t="s">
        <v>29</v>
      </c>
      <c r="J17" s="13"/>
      <c r="K17" s="11"/>
      <c r="L17" s="105">
        <v>11715</v>
      </c>
      <c r="M17" s="105"/>
      <c r="N17" s="12" t="s">
        <v>29</v>
      </c>
      <c r="O17" s="13"/>
    </row>
    <row r="18" spans="1:15" ht="15.95" customHeight="1" x14ac:dyDescent="0.4">
      <c r="A18" s="106" t="s">
        <v>30</v>
      </c>
      <c r="B18" s="107"/>
      <c r="C18" s="107"/>
      <c r="D18" s="107"/>
      <c r="E18" s="108"/>
      <c r="F18" s="14"/>
      <c r="G18" s="109">
        <v>16213</v>
      </c>
      <c r="H18" s="109"/>
      <c r="I18" s="15" t="s">
        <v>29</v>
      </c>
      <c r="J18" s="16"/>
      <c r="K18" s="14"/>
      <c r="L18" s="110">
        <v>12988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8</v>
      </c>
      <c r="K23" s="23" t="s">
        <v>43</v>
      </c>
      <c r="L23" s="24">
        <v>12.7</v>
      </c>
      <c r="M23" s="23" t="s">
        <v>43</v>
      </c>
      <c r="N23" s="24">
        <v>19.899999999999999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0</v>
      </c>
      <c r="I25" s="23" t="s">
        <v>43</v>
      </c>
      <c r="J25" s="27">
        <v>8.3000000000000007</v>
      </c>
      <c r="K25" s="23" t="s">
        <v>43</v>
      </c>
      <c r="L25" s="27">
        <v>13</v>
      </c>
      <c r="M25" s="23" t="s">
        <v>43</v>
      </c>
      <c r="N25" s="27">
        <v>19.899999999999999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188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189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190</v>
      </c>
      <c r="D4" s="136"/>
      <c r="E4" s="136"/>
      <c r="F4" s="136"/>
      <c r="G4" s="136"/>
      <c r="H4" s="115"/>
      <c r="I4" s="113" t="s">
        <v>4</v>
      </c>
      <c r="J4" s="136" t="s">
        <v>191</v>
      </c>
      <c r="K4" s="136"/>
      <c r="L4" s="136"/>
      <c r="M4" s="136"/>
      <c r="N4" s="136"/>
      <c r="O4" s="115"/>
    </row>
    <row r="5" spans="1:15" ht="15" customHeight="1" x14ac:dyDescent="0.4">
      <c r="A5" s="135"/>
      <c r="B5" s="135"/>
      <c r="C5" s="123" t="s">
        <v>57</v>
      </c>
      <c r="D5" s="123"/>
      <c r="E5" s="123"/>
      <c r="F5" s="123"/>
      <c r="G5" s="123"/>
      <c r="H5" s="137"/>
      <c r="I5" s="135"/>
      <c r="J5" s="123" t="s">
        <v>192</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193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5067</v>
      </c>
      <c r="H17" s="104"/>
      <c r="I17" s="12" t="s">
        <v>29</v>
      </c>
      <c r="J17" s="13"/>
      <c r="K17" s="11"/>
      <c r="L17" s="105">
        <v>5144</v>
      </c>
      <c r="M17" s="105"/>
      <c r="N17" s="12" t="s">
        <v>29</v>
      </c>
      <c r="O17" s="13"/>
    </row>
    <row r="18" spans="1:15" ht="15.95" customHeight="1" x14ac:dyDescent="0.4">
      <c r="A18" s="106" t="s">
        <v>30</v>
      </c>
      <c r="B18" s="107"/>
      <c r="C18" s="107"/>
      <c r="D18" s="107"/>
      <c r="E18" s="108"/>
      <c r="F18" s="14"/>
      <c r="G18" s="109">
        <v>5303</v>
      </c>
      <c r="H18" s="109"/>
      <c r="I18" s="15" t="s">
        <v>29</v>
      </c>
      <c r="J18" s="16"/>
      <c r="K18" s="14"/>
      <c r="L18" s="110">
        <v>5356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4.4000000000000004</v>
      </c>
      <c r="I24" s="23" t="s">
        <v>43</v>
      </c>
      <c r="J24" s="24">
        <v>2.5</v>
      </c>
      <c r="K24" s="23" t="s">
        <v>43</v>
      </c>
      <c r="L24" s="24">
        <v>-5.6</v>
      </c>
      <c r="M24" s="23" t="s">
        <v>43</v>
      </c>
      <c r="N24" s="24">
        <v>-3.1</v>
      </c>
      <c r="O24" s="25" t="s">
        <v>43</v>
      </c>
    </row>
    <row r="25" spans="1:15" ht="15" customHeight="1" x14ac:dyDescent="0.4">
      <c r="A25" s="90" t="s">
        <v>45</v>
      </c>
      <c r="B25" s="91"/>
      <c r="C25" s="91"/>
      <c r="D25" s="91"/>
      <c r="E25" s="91"/>
      <c r="F25" s="91"/>
      <c r="G25" s="92"/>
      <c r="H25" s="26">
        <v>4.4000000000000004</v>
      </c>
      <c r="I25" s="23" t="s">
        <v>43</v>
      </c>
      <c r="J25" s="27">
        <v>2.6</v>
      </c>
      <c r="K25" s="23" t="s">
        <v>43</v>
      </c>
      <c r="L25" s="27">
        <v>-5.4</v>
      </c>
      <c r="M25" s="23" t="s">
        <v>43</v>
      </c>
      <c r="N25" s="27">
        <v>-2.6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194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195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196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activeCell="A12" sqref="A12:O12"/>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v>
      </c>
      <c r="D4" s="136"/>
      <c r="E4" s="136"/>
      <c r="F4" s="136"/>
      <c r="G4" s="136"/>
      <c r="H4" s="115"/>
      <c r="I4" s="113" t="s">
        <v>4</v>
      </c>
      <c r="J4" s="136" t="s">
        <v>5</v>
      </c>
      <c r="K4" s="136"/>
      <c r="L4" s="136"/>
      <c r="M4" s="136"/>
      <c r="N4" s="136"/>
      <c r="O4" s="115"/>
    </row>
    <row r="5" spans="1:15" ht="15" customHeight="1" x14ac:dyDescent="0.4">
      <c r="A5" s="135"/>
      <c r="B5" s="135"/>
      <c r="C5" s="123" t="s">
        <v>6</v>
      </c>
      <c r="D5" s="123"/>
      <c r="E5" s="123"/>
      <c r="F5" s="123"/>
      <c r="G5" s="123"/>
      <c r="H5" s="137"/>
      <c r="I5" s="135"/>
      <c r="J5" s="123" t="s">
        <v>7</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16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1734</v>
      </c>
      <c r="H17" s="104"/>
      <c r="I17" s="12" t="s">
        <v>29</v>
      </c>
      <c r="J17" s="13"/>
      <c r="K17" s="11"/>
      <c r="L17" s="105">
        <v>1788</v>
      </c>
      <c r="M17" s="105"/>
      <c r="N17" s="12" t="s">
        <v>29</v>
      </c>
      <c r="O17" s="13"/>
    </row>
    <row r="18" spans="1:15" ht="15.95" customHeight="1" x14ac:dyDescent="0.4">
      <c r="A18" s="106" t="s">
        <v>30</v>
      </c>
      <c r="B18" s="107"/>
      <c r="C18" s="107"/>
      <c r="D18" s="107"/>
      <c r="E18" s="108"/>
      <c r="F18" s="14"/>
      <c r="G18" s="109">
        <v>1765</v>
      </c>
      <c r="H18" s="109"/>
      <c r="I18" s="15" t="s">
        <v>29</v>
      </c>
      <c r="J18" s="16"/>
      <c r="K18" s="14"/>
      <c r="L18" s="110">
        <v>1863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12.7</v>
      </c>
      <c r="K24" s="23" t="s">
        <v>43</v>
      </c>
      <c r="L24" s="24">
        <v>17.3</v>
      </c>
      <c r="M24" s="23" t="s">
        <v>43</v>
      </c>
      <c r="N24" s="24">
        <v>2.9</v>
      </c>
      <c r="O24" s="25" t="s">
        <v>43</v>
      </c>
    </row>
    <row r="25" spans="1:15" ht="15" customHeight="1" x14ac:dyDescent="0.4">
      <c r="A25" s="90" t="s">
        <v>45</v>
      </c>
      <c r="B25" s="91"/>
      <c r="C25" s="91"/>
      <c r="D25" s="91"/>
      <c r="E25" s="91"/>
      <c r="F25" s="91"/>
      <c r="G25" s="92"/>
      <c r="H25" s="26">
        <v>3</v>
      </c>
      <c r="I25" s="23" t="s">
        <v>43</v>
      </c>
      <c r="J25" s="27">
        <v>12.9</v>
      </c>
      <c r="K25" s="23" t="s">
        <v>43</v>
      </c>
      <c r="L25" s="27">
        <v>15.7</v>
      </c>
      <c r="M25" s="23" t="s">
        <v>43</v>
      </c>
      <c r="N25" s="27">
        <v>0.6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53</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197</v>
      </c>
      <c r="D4" s="136"/>
      <c r="E4" s="136"/>
      <c r="F4" s="136"/>
      <c r="G4" s="136"/>
      <c r="H4" s="115"/>
      <c r="I4" s="113" t="s">
        <v>4</v>
      </c>
      <c r="J4" s="136" t="s">
        <v>198</v>
      </c>
      <c r="K4" s="136"/>
      <c r="L4" s="136"/>
      <c r="M4" s="136"/>
      <c r="N4" s="136"/>
      <c r="O4" s="115"/>
    </row>
    <row r="5" spans="1:15" ht="15" customHeight="1" x14ac:dyDescent="0.4">
      <c r="A5" s="135"/>
      <c r="B5" s="135"/>
      <c r="C5" s="123" t="s">
        <v>199</v>
      </c>
      <c r="D5" s="123"/>
      <c r="E5" s="123"/>
      <c r="F5" s="123"/>
      <c r="G5" s="123"/>
      <c r="H5" s="137"/>
      <c r="I5" s="135"/>
      <c r="J5" s="123" t="s">
        <v>200</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202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11847</v>
      </c>
      <c r="H17" s="104"/>
      <c r="I17" s="12" t="s">
        <v>29</v>
      </c>
      <c r="J17" s="13"/>
      <c r="K17" s="11"/>
      <c r="L17" s="105">
        <v>10317</v>
      </c>
      <c r="M17" s="105"/>
      <c r="N17" s="12" t="s">
        <v>29</v>
      </c>
      <c r="O17" s="13"/>
    </row>
    <row r="18" spans="1:15" ht="15.95" customHeight="1" x14ac:dyDescent="0.4">
      <c r="A18" s="106" t="s">
        <v>30</v>
      </c>
      <c r="B18" s="107"/>
      <c r="C18" s="107"/>
      <c r="D18" s="107"/>
      <c r="E18" s="108"/>
      <c r="F18" s="14"/>
      <c r="G18" s="109">
        <v>12730</v>
      </c>
      <c r="H18" s="109"/>
      <c r="I18" s="15" t="s">
        <v>29</v>
      </c>
      <c r="J18" s="16"/>
      <c r="K18" s="14"/>
      <c r="L18" s="110">
        <v>10999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-6.5</v>
      </c>
      <c r="K24" s="23" t="s">
        <v>43</v>
      </c>
      <c r="L24" s="24">
        <v>-4.5999999999999996</v>
      </c>
      <c r="M24" s="23" t="s">
        <v>43</v>
      </c>
      <c r="N24" s="24">
        <v>-4.5999999999999996</v>
      </c>
      <c r="O24" s="25" t="s">
        <v>43</v>
      </c>
    </row>
    <row r="25" spans="1:15" ht="15" customHeight="1" x14ac:dyDescent="0.4">
      <c r="A25" s="90" t="s">
        <v>45</v>
      </c>
      <c r="B25" s="91"/>
      <c r="C25" s="91"/>
      <c r="D25" s="91"/>
      <c r="E25" s="91"/>
      <c r="F25" s="91"/>
      <c r="G25" s="92"/>
      <c r="H25" s="26">
        <v>3</v>
      </c>
      <c r="I25" s="23" t="s">
        <v>43</v>
      </c>
      <c r="J25" s="27">
        <v>-6.2</v>
      </c>
      <c r="K25" s="23" t="s">
        <v>43</v>
      </c>
      <c r="L25" s="27">
        <v>-4.2</v>
      </c>
      <c r="M25" s="23" t="s">
        <v>43</v>
      </c>
      <c r="N25" s="27">
        <v>-3.8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130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203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204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205</v>
      </c>
      <c r="D4" s="136"/>
      <c r="E4" s="136"/>
      <c r="F4" s="136"/>
      <c r="G4" s="136"/>
      <c r="H4" s="115"/>
      <c r="I4" s="113" t="s">
        <v>4</v>
      </c>
      <c r="J4" s="136" t="s">
        <v>206</v>
      </c>
      <c r="K4" s="136"/>
      <c r="L4" s="136"/>
      <c r="M4" s="136"/>
      <c r="N4" s="136"/>
      <c r="O4" s="115"/>
    </row>
    <row r="5" spans="1:15" ht="15" customHeight="1" x14ac:dyDescent="0.4">
      <c r="A5" s="135"/>
      <c r="B5" s="135"/>
      <c r="C5" s="123" t="s">
        <v>57</v>
      </c>
      <c r="D5" s="123"/>
      <c r="E5" s="123"/>
      <c r="F5" s="123"/>
      <c r="G5" s="123"/>
      <c r="H5" s="137"/>
      <c r="I5" s="135"/>
      <c r="J5" s="123" t="s">
        <v>207</v>
      </c>
      <c r="K5" s="123"/>
      <c r="L5" s="123"/>
      <c r="M5" s="123"/>
      <c r="N5" s="123"/>
      <c r="O5" s="124"/>
    </row>
    <row r="6" spans="1:15" ht="15" customHeight="1" x14ac:dyDescent="0.4">
      <c r="A6" s="113" t="s">
        <v>8</v>
      </c>
      <c r="B6" s="113"/>
      <c r="C6" s="113"/>
      <c r="D6" s="113"/>
      <c r="E6" s="113"/>
      <c r="F6" s="113" t="s">
        <v>105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208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2971</v>
      </c>
      <c r="H17" s="104"/>
      <c r="I17" s="12" t="s">
        <v>29</v>
      </c>
      <c r="J17" s="13"/>
      <c r="K17" s="11"/>
      <c r="L17" s="105">
        <v>2323</v>
      </c>
      <c r="M17" s="105"/>
      <c r="N17" s="12" t="s">
        <v>29</v>
      </c>
      <c r="O17" s="13"/>
    </row>
    <row r="18" spans="1:15" ht="15.95" customHeight="1" x14ac:dyDescent="0.4">
      <c r="A18" s="106" t="s">
        <v>30</v>
      </c>
      <c r="B18" s="107"/>
      <c r="C18" s="107"/>
      <c r="D18" s="107"/>
      <c r="E18" s="108"/>
      <c r="F18" s="14"/>
      <c r="G18" s="109">
        <v>3423</v>
      </c>
      <c r="H18" s="109"/>
      <c r="I18" s="15" t="s">
        <v>29</v>
      </c>
      <c r="J18" s="16"/>
      <c r="K18" s="14"/>
      <c r="L18" s="110">
        <v>2606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-19.7</v>
      </c>
      <c r="K23" s="23" t="s">
        <v>43</v>
      </c>
      <c r="L23" s="24">
        <v>-21.1</v>
      </c>
      <c r="M23" s="23" t="s">
        <v>43</v>
      </c>
      <c r="N23" s="24">
        <v>21.9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3.1</v>
      </c>
      <c r="I25" s="23" t="s">
        <v>43</v>
      </c>
      <c r="J25" s="27">
        <v>-17</v>
      </c>
      <c r="K25" s="23" t="s">
        <v>43</v>
      </c>
      <c r="L25" s="27">
        <v>-18.5</v>
      </c>
      <c r="M25" s="23" t="s">
        <v>43</v>
      </c>
      <c r="N25" s="27">
        <v>23.9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209</v>
      </c>
      <c r="B34" s="75"/>
      <c r="C34" s="75"/>
      <c r="D34" s="75"/>
      <c r="E34" s="75"/>
      <c r="F34" s="75"/>
      <c r="G34" s="75"/>
      <c r="H34" s="75"/>
      <c r="I34" s="75"/>
      <c r="J34" s="75"/>
      <c r="K34" s="75"/>
      <c r="L34" s="75"/>
      <c r="M34" s="75"/>
      <c r="N34" s="75"/>
      <c r="O34" s="76"/>
    </row>
    <row r="35" spans="1:15" ht="45" customHeight="1" x14ac:dyDescent="0.4">
      <c r="A35" s="77" t="s">
        <v>210</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211</v>
      </c>
      <c r="B37" s="61"/>
      <c r="C37" s="61"/>
      <c r="D37" s="61"/>
      <c r="E37" s="61"/>
      <c r="F37" s="61"/>
      <c r="G37" s="61"/>
      <c r="H37" s="61"/>
      <c r="I37" s="61"/>
      <c r="J37" s="61"/>
      <c r="K37" s="61"/>
      <c r="L37" s="61"/>
      <c r="M37" s="61"/>
      <c r="N37" s="61"/>
      <c r="O37" s="62"/>
    </row>
    <row r="38" spans="1:15" s="30" customFormat="1" ht="45" customHeight="1" x14ac:dyDescent="0.4">
      <c r="A38" s="63" t="s">
        <v>212</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213</v>
      </c>
      <c r="D4" s="136"/>
      <c r="E4" s="136"/>
      <c r="F4" s="136"/>
      <c r="G4" s="136"/>
      <c r="H4" s="115"/>
      <c r="I4" s="113" t="s">
        <v>4</v>
      </c>
      <c r="J4" s="136" t="s">
        <v>214</v>
      </c>
      <c r="K4" s="136"/>
      <c r="L4" s="136"/>
      <c r="M4" s="136"/>
      <c r="N4" s="136"/>
      <c r="O4" s="115"/>
    </row>
    <row r="5" spans="1:15" ht="15" customHeight="1" x14ac:dyDescent="0.4">
      <c r="A5" s="135"/>
      <c r="B5" s="135"/>
      <c r="C5" s="123" t="s">
        <v>57</v>
      </c>
      <c r="D5" s="123"/>
      <c r="E5" s="123"/>
      <c r="F5" s="123"/>
      <c r="G5" s="123"/>
      <c r="H5" s="137"/>
      <c r="I5" s="135"/>
      <c r="J5" s="123" t="s">
        <v>215</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216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559</v>
      </c>
      <c r="H17" s="104"/>
      <c r="I17" s="12" t="s">
        <v>29</v>
      </c>
      <c r="J17" s="13"/>
      <c r="K17" s="11"/>
      <c r="L17" s="105">
        <v>701</v>
      </c>
      <c r="M17" s="105"/>
      <c r="N17" s="12" t="s">
        <v>29</v>
      </c>
      <c r="O17" s="13"/>
    </row>
    <row r="18" spans="1:15" ht="15.95" customHeight="1" x14ac:dyDescent="0.4">
      <c r="A18" s="106" t="s">
        <v>30</v>
      </c>
      <c r="B18" s="107"/>
      <c r="C18" s="107"/>
      <c r="D18" s="107"/>
      <c r="E18" s="108"/>
      <c r="F18" s="14"/>
      <c r="G18" s="109">
        <v>613</v>
      </c>
      <c r="H18" s="109"/>
      <c r="I18" s="15" t="s">
        <v>29</v>
      </c>
      <c r="J18" s="16"/>
      <c r="K18" s="14"/>
      <c r="L18" s="110">
        <v>787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-27.8</v>
      </c>
      <c r="K23" s="23" t="s">
        <v>43</v>
      </c>
      <c r="L23" s="24">
        <v>-25.1</v>
      </c>
      <c r="M23" s="23" t="s">
        <v>43</v>
      </c>
      <c r="N23" s="24">
        <v>-25.5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3.1</v>
      </c>
      <c r="I25" s="23" t="s">
        <v>43</v>
      </c>
      <c r="J25" s="27">
        <v>-26.1</v>
      </c>
      <c r="K25" s="23" t="s">
        <v>43</v>
      </c>
      <c r="L25" s="27">
        <v>-27.5</v>
      </c>
      <c r="M25" s="23" t="s">
        <v>43</v>
      </c>
      <c r="N25" s="27">
        <v>-28.4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217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218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219</v>
      </c>
      <c r="D4" s="136"/>
      <c r="E4" s="136"/>
      <c r="F4" s="136"/>
      <c r="G4" s="136"/>
      <c r="H4" s="115"/>
      <c r="I4" s="113" t="s">
        <v>4</v>
      </c>
      <c r="J4" s="136" t="s">
        <v>220</v>
      </c>
      <c r="K4" s="136"/>
      <c r="L4" s="136"/>
      <c r="M4" s="136"/>
      <c r="N4" s="136"/>
      <c r="O4" s="115"/>
    </row>
    <row r="5" spans="1:15" ht="15" customHeight="1" x14ac:dyDescent="0.4">
      <c r="A5" s="135"/>
      <c r="B5" s="135"/>
      <c r="C5" s="123" t="s">
        <v>221</v>
      </c>
      <c r="D5" s="123"/>
      <c r="E5" s="123"/>
      <c r="F5" s="123"/>
      <c r="G5" s="123"/>
      <c r="H5" s="137"/>
      <c r="I5" s="135"/>
      <c r="J5" s="123" t="s">
        <v>222</v>
      </c>
      <c r="K5" s="123"/>
      <c r="L5" s="123"/>
      <c r="M5" s="123"/>
      <c r="N5" s="123"/>
      <c r="O5" s="124"/>
    </row>
    <row r="6" spans="1:15" ht="15" customHeight="1" x14ac:dyDescent="0.4">
      <c r="A6" s="113" t="s">
        <v>8</v>
      </c>
      <c r="B6" s="113"/>
      <c r="C6" s="113"/>
      <c r="D6" s="113"/>
      <c r="E6" s="113"/>
      <c r="F6" s="113" t="s">
        <v>223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224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19306</v>
      </c>
      <c r="H17" s="104"/>
      <c r="I17" s="12" t="s">
        <v>29</v>
      </c>
      <c r="J17" s="13"/>
      <c r="K17" s="11"/>
      <c r="L17" s="105">
        <v>16647</v>
      </c>
      <c r="M17" s="105"/>
      <c r="N17" s="12" t="s">
        <v>29</v>
      </c>
      <c r="O17" s="13"/>
    </row>
    <row r="18" spans="1:15" ht="15.95" customHeight="1" x14ac:dyDescent="0.4">
      <c r="A18" s="106" t="s">
        <v>30</v>
      </c>
      <c r="B18" s="107"/>
      <c r="C18" s="107"/>
      <c r="D18" s="107"/>
      <c r="E18" s="108"/>
      <c r="F18" s="14"/>
      <c r="G18" s="109">
        <v>21890</v>
      </c>
      <c r="H18" s="109"/>
      <c r="I18" s="15" t="s">
        <v>29</v>
      </c>
      <c r="J18" s="16"/>
      <c r="K18" s="14"/>
      <c r="L18" s="110">
        <v>19021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3.2</v>
      </c>
      <c r="I23" s="23" t="s">
        <v>43</v>
      </c>
      <c r="J23" s="24">
        <v>1.1000000000000001</v>
      </c>
      <c r="K23" s="23" t="s">
        <v>43</v>
      </c>
      <c r="L23" s="24">
        <v>3.6</v>
      </c>
      <c r="M23" s="23" t="s">
        <v>43</v>
      </c>
      <c r="N23" s="24">
        <v>13.8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3.2</v>
      </c>
      <c r="I25" s="23" t="s">
        <v>43</v>
      </c>
      <c r="J25" s="27">
        <v>1.3</v>
      </c>
      <c r="K25" s="23" t="s">
        <v>43</v>
      </c>
      <c r="L25" s="27">
        <v>3.8</v>
      </c>
      <c r="M25" s="23" t="s">
        <v>43</v>
      </c>
      <c r="N25" s="27">
        <v>13.2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225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226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227</v>
      </c>
      <c r="D4" s="136"/>
      <c r="E4" s="136"/>
      <c r="F4" s="136"/>
      <c r="G4" s="136"/>
      <c r="H4" s="115"/>
      <c r="I4" s="113" t="s">
        <v>4</v>
      </c>
      <c r="J4" s="136" t="s">
        <v>228</v>
      </c>
      <c r="K4" s="136"/>
      <c r="L4" s="136"/>
      <c r="M4" s="136"/>
      <c r="N4" s="136"/>
      <c r="O4" s="115"/>
    </row>
    <row r="5" spans="1:15" ht="15" customHeight="1" x14ac:dyDescent="0.4">
      <c r="A5" s="135"/>
      <c r="B5" s="135"/>
      <c r="C5" s="123" t="s">
        <v>229</v>
      </c>
      <c r="D5" s="123"/>
      <c r="E5" s="123"/>
      <c r="F5" s="123"/>
      <c r="G5" s="123"/>
      <c r="H5" s="137"/>
      <c r="I5" s="135"/>
      <c r="J5" s="123" t="s">
        <v>230</v>
      </c>
      <c r="K5" s="123"/>
      <c r="L5" s="123"/>
      <c r="M5" s="123"/>
      <c r="N5" s="123"/>
      <c r="O5" s="124"/>
    </row>
    <row r="6" spans="1:15" ht="15" customHeight="1" x14ac:dyDescent="0.4">
      <c r="A6" s="113" t="s">
        <v>8</v>
      </c>
      <c r="B6" s="113"/>
      <c r="C6" s="113"/>
      <c r="D6" s="113"/>
      <c r="E6" s="113"/>
      <c r="F6" s="113" t="s">
        <v>231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232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2781</v>
      </c>
      <c r="H17" s="104"/>
      <c r="I17" s="12" t="s">
        <v>29</v>
      </c>
      <c r="J17" s="13"/>
      <c r="K17" s="11"/>
      <c r="L17" s="105">
        <v>2678</v>
      </c>
      <c r="M17" s="105"/>
      <c r="N17" s="12" t="s">
        <v>29</v>
      </c>
      <c r="O17" s="13"/>
    </row>
    <row r="18" spans="1:15" ht="15.95" customHeight="1" x14ac:dyDescent="0.4">
      <c r="A18" s="106" t="s">
        <v>30</v>
      </c>
      <c r="B18" s="107"/>
      <c r="C18" s="107"/>
      <c r="D18" s="107"/>
      <c r="E18" s="108"/>
      <c r="F18" s="14"/>
      <c r="G18" s="109">
        <v>3085</v>
      </c>
      <c r="H18" s="109"/>
      <c r="I18" s="15" t="s">
        <v>29</v>
      </c>
      <c r="J18" s="16"/>
      <c r="K18" s="14"/>
      <c r="L18" s="110">
        <v>2972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1.2</v>
      </c>
      <c r="K24" s="23" t="s">
        <v>43</v>
      </c>
      <c r="L24" s="24">
        <v>0.5</v>
      </c>
      <c r="M24" s="23" t="s">
        <v>43</v>
      </c>
      <c r="N24" s="24">
        <v>3.8</v>
      </c>
      <c r="O24" s="25" t="s">
        <v>43</v>
      </c>
    </row>
    <row r="25" spans="1:15" ht="15" customHeight="1" x14ac:dyDescent="0.4">
      <c r="A25" s="90" t="s">
        <v>45</v>
      </c>
      <c r="B25" s="91"/>
      <c r="C25" s="91"/>
      <c r="D25" s="91"/>
      <c r="E25" s="91"/>
      <c r="F25" s="91"/>
      <c r="G25" s="92"/>
      <c r="H25" s="26">
        <v>3</v>
      </c>
      <c r="I25" s="23" t="s">
        <v>43</v>
      </c>
      <c r="J25" s="27">
        <v>1.3</v>
      </c>
      <c r="K25" s="23" t="s">
        <v>43</v>
      </c>
      <c r="L25" s="27">
        <v>0.8</v>
      </c>
      <c r="M25" s="23" t="s">
        <v>43</v>
      </c>
      <c r="N25" s="27">
        <v>3.7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233</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234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235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236</v>
      </c>
      <c r="D4" s="136"/>
      <c r="E4" s="136"/>
      <c r="F4" s="136"/>
      <c r="G4" s="136"/>
      <c r="H4" s="115"/>
      <c r="I4" s="113" t="s">
        <v>4</v>
      </c>
      <c r="J4" s="136" t="s">
        <v>237</v>
      </c>
      <c r="K4" s="136"/>
      <c r="L4" s="136"/>
      <c r="M4" s="136"/>
      <c r="N4" s="136"/>
      <c r="O4" s="115"/>
    </row>
    <row r="5" spans="1:15" ht="15" customHeight="1" x14ac:dyDescent="0.4">
      <c r="A5" s="135"/>
      <c r="B5" s="135"/>
      <c r="C5" s="123" t="s">
        <v>57</v>
      </c>
      <c r="D5" s="123"/>
      <c r="E5" s="123"/>
      <c r="F5" s="123"/>
      <c r="G5" s="123"/>
      <c r="H5" s="137"/>
      <c r="I5" s="135"/>
      <c r="J5" s="123" t="s">
        <v>238</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239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17188</v>
      </c>
      <c r="H17" s="104"/>
      <c r="I17" s="12" t="s">
        <v>29</v>
      </c>
      <c r="J17" s="13"/>
      <c r="K17" s="11"/>
      <c r="L17" s="105">
        <v>14066</v>
      </c>
      <c r="M17" s="105"/>
      <c r="N17" s="12" t="s">
        <v>29</v>
      </c>
      <c r="O17" s="13"/>
    </row>
    <row r="18" spans="1:15" ht="15.95" customHeight="1" x14ac:dyDescent="0.4">
      <c r="A18" s="106" t="s">
        <v>30</v>
      </c>
      <c r="B18" s="107"/>
      <c r="C18" s="107"/>
      <c r="D18" s="107"/>
      <c r="E18" s="108"/>
      <c r="F18" s="14"/>
      <c r="G18" s="109">
        <v>18995</v>
      </c>
      <c r="H18" s="109"/>
      <c r="I18" s="15" t="s">
        <v>29</v>
      </c>
      <c r="J18" s="16"/>
      <c r="K18" s="14"/>
      <c r="L18" s="110">
        <v>15591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1.6</v>
      </c>
      <c r="K24" s="23" t="s">
        <v>43</v>
      </c>
      <c r="L24" s="24">
        <v>-7.9</v>
      </c>
      <c r="M24" s="23" t="s">
        <v>43</v>
      </c>
      <c r="N24" s="24">
        <v>1.5</v>
      </c>
      <c r="O24" s="25" t="s">
        <v>43</v>
      </c>
    </row>
    <row r="25" spans="1:15" ht="15" customHeight="1" x14ac:dyDescent="0.4">
      <c r="A25" s="90" t="s">
        <v>45</v>
      </c>
      <c r="B25" s="91"/>
      <c r="C25" s="91"/>
      <c r="D25" s="91"/>
      <c r="E25" s="91"/>
      <c r="F25" s="91"/>
      <c r="G25" s="92"/>
      <c r="H25" s="26">
        <v>3</v>
      </c>
      <c r="I25" s="23" t="s">
        <v>43</v>
      </c>
      <c r="J25" s="27">
        <v>1.8</v>
      </c>
      <c r="K25" s="23" t="s">
        <v>43</v>
      </c>
      <c r="L25" s="27">
        <v>-7.4</v>
      </c>
      <c r="M25" s="23" t="s">
        <v>43</v>
      </c>
      <c r="N25" s="27">
        <v>1.2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240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241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242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243</v>
      </c>
      <c r="D4" s="136"/>
      <c r="E4" s="136"/>
      <c r="F4" s="136"/>
      <c r="G4" s="136"/>
      <c r="H4" s="115"/>
      <c r="I4" s="113" t="s">
        <v>4</v>
      </c>
      <c r="J4" s="136" t="s">
        <v>244</v>
      </c>
      <c r="K4" s="136"/>
      <c r="L4" s="136"/>
      <c r="M4" s="136"/>
      <c r="N4" s="136"/>
      <c r="O4" s="115"/>
    </row>
    <row r="5" spans="1:15" ht="15" customHeight="1" x14ac:dyDescent="0.4">
      <c r="A5" s="135"/>
      <c r="B5" s="135"/>
      <c r="C5" s="123" t="s">
        <v>57</v>
      </c>
      <c r="D5" s="123"/>
      <c r="E5" s="123"/>
      <c r="F5" s="123"/>
      <c r="G5" s="123"/>
      <c r="H5" s="137"/>
      <c r="I5" s="135"/>
      <c r="J5" s="123" t="s">
        <v>245</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247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8844</v>
      </c>
      <c r="H17" s="104"/>
      <c r="I17" s="12" t="s">
        <v>29</v>
      </c>
      <c r="J17" s="13"/>
      <c r="K17" s="11"/>
      <c r="L17" s="105">
        <v>6507</v>
      </c>
      <c r="M17" s="105"/>
      <c r="N17" s="12" t="s">
        <v>29</v>
      </c>
      <c r="O17" s="13"/>
    </row>
    <row r="18" spans="1:15" ht="15.95" customHeight="1" x14ac:dyDescent="0.4">
      <c r="A18" s="106" t="s">
        <v>30</v>
      </c>
      <c r="B18" s="107"/>
      <c r="C18" s="107"/>
      <c r="D18" s="107"/>
      <c r="E18" s="108"/>
      <c r="F18" s="14"/>
      <c r="G18" s="109">
        <v>9317</v>
      </c>
      <c r="H18" s="109"/>
      <c r="I18" s="15" t="s">
        <v>29</v>
      </c>
      <c r="J18" s="16"/>
      <c r="K18" s="14"/>
      <c r="L18" s="110">
        <v>6920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8.1</v>
      </c>
      <c r="I23" s="23" t="s">
        <v>43</v>
      </c>
      <c r="J23" s="24">
        <v>7.8</v>
      </c>
      <c r="K23" s="23" t="s">
        <v>43</v>
      </c>
      <c r="L23" s="24">
        <v>10.9</v>
      </c>
      <c r="M23" s="23" t="s">
        <v>43</v>
      </c>
      <c r="N23" s="24">
        <v>26.5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8.1</v>
      </c>
      <c r="I25" s="23" t="s">
        <v>43</v>
      </c>
      <c r="J25" s="27">
        <v>7.8</v>
      </c>
      <c r="K25" s="23" t="s">
        <v>43</v>
      </c>
      <c r="L25" s="27">
        <v>11</v>
      </c>
      <c r="M25" s="23" t="s">
        <v>43</v>
      </c>
      <c r="N25" s="27">
        <v>25.8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248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249</v>
      </c>
      <c r="B37" s="61"/>
      <c r="C37" s="61"/>
      <c r="D37" s="61"/>
      <c r="E37" s="61"/>
      <c r="F37" s="61"/>
      <c r="G37" s="61"/>
      <c r="H37" s="61"/>
      <c r="I37" s="61"/>
      <c r="J37" s="61"/>
      <c r="K37" s="61"/>
      <c r="L37" s="61"/>
      <c r="M37" s="61"/>
      <c r="N37" s="61"/>
      <c r="O37" s="62"/>
    </row>
    <row r="38" spans="1:15" s="30" customFormat="1" ht="45" customHeight="1" x14ac:dyDescent="0.4">
      <c r="A38" s="63" t="s">
        <v>250</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251</v>
      </c>
      <c r="D4" s="136"/>
      <c r="E4" s="136"/>
      <c r="F4" s="136"/>
      <c r="G4" s="136"/>
      <c r="H4" s="115"/>
      <c r="I4" s="113" t="s">
        <v>4</v>
      </c>
      <c r="J4" s="136" t="s">
        <v>252</v>
      </c>
      <c r="K4" s="136"/>
      <c r="L4" s="136"/>
      <c r="M4" s="136"/>
      <c r="N4" s="136"/>
      <c r="O4" s="115"/>
    </row>
    <row r="5" spans="1:15" ht="15" customHeight="1" x14ac:dyDescent="0.4">
      <c r="A5" s="135"/>
      <c r="B5" s="135"/>
      <c r="C5" s="123" t="s">
        <v>57</v>
      </c>
      <c r="D5" s="123"/>
      <c r="E5" s="123"/>
      <c r="F5" s="123"/>
      <c r="G5" s="123"/>
      <c r="H5" s="137"/>
      <c r="I5" s="135"/>
      <c r="J5" s="123" t="s">
        <v>253</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254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6995</v>
      </c>
      <c r="H17" s="104"/>
      <c r="I17" s="12" t="s">
        <v>29</v>
      </c>
      <c r="J17" s="13"/>
      <c r="K17" s="11"/>
      <c r="L17" s="105">
        <v>4497</v>
      </c>
      <c r="M17" s="105"/>
      <c r="N17" s="12" t="s">
        <v>29</v>
      </c>
      <c r="O17" s="13"/>
    </row>
    <row r="18" spans="1:15" ht="15.95" customHeight="1" x14ac:dyDescent="0.4">
      <c r="A18" s="106" t="s">
        <v>30</v>
      </c>
      <c r="B18" s="107"/>
      <c r="C18" s="107"/>
      <c r="D18" s="107"/>
      <c r="E18" s="108"/>
      <c r="F18" s="14"/>
      <c r="G18" s="109">
        <v>7282</v>
      </c>
      <c r="H18" s="109"/>
      <c r="I18" s="15" t="s">
        <v>29</v>
      </c>
      <c r="J18" s="16"/>
      <c r="K18" s="14"/>
      <c r="L18" s="110">
        <v>4787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0.4</v>
      </c>
      <c r="K23" s="23" t="s">
        <v>43</v>
      </c>
      <c r="L23" s="24">
        <v>27.6</v>
      </c>
      <c r="M23" s="23" t="s">
        <v>43</v>
      </c>
      <c r="N23" s="24">
        <v>35.799999999999997</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0.3</v>
      </c>
      <c r="K25" s="23" t="s">
        <v>43</v>
      </c>
      <c r="L25" s="27">
        <v>26.3</v>
      </c>
      <c r="M25" s="23" t="s">
        <v>43</v>
      </c>
      <c r="N25" s="27">
        <v>34.299999999999997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255</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256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257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258</v>
      </c>
      <c r="D4" s="136"/>
      <c r="E4" s="136"/>
      <c r="F4" s="136"/>
      <c r="G4" s="136"/>
      <c r="H4" s="115"/>
      <c r="I4" s="113" t="s">
        <v>4</v>
      </c>
      <c r="J4" s="136" t="s">
        <v>259</v>
      </c>
      <c r="K4" s="136"/>
      <c r="L4" s="136"/>
      <c r="M4" s="136"/>
      <c r="N4" s="136"/>
      <c r="O4" s="115"/>
    </row>
    <row r="5" spans="1:15" ht="15" customHeight="1" x14ac:dyDescent="0.4">
      <c r="A5" s="135"/>
      <c r="B5" s="135"/>
      <c r="C5" s="123" t="s">
        <v>57</v>
      </c>
      <c r="D5" s="123"/>
      <c r="E5" s="123"/>
      <c r="F5" s="123"/>
      <c r="G5" s="123"/>
      <c r="H5" s="137"/>
      <c r="I5" s="135"/>
      <c r="J5" s="123" t="s">
        <v>260</v>
      </c>
      <c r="K5" s="123"/>
      <c r="L5" s="123"/>
      <c r="M5" s="123"/>
      <c r="N5" s="123"/>
      <c r="O5" s="124"/>
    </row>
    <row r="6" spans="1:15" ht="15" customHeight="1" x14ac:dyDescent="0.4">
      <c r="A6" s="113" t="s">
        <v>8</v>
      </c>
      <c r="B6" s="113"/>
      <c r="C6" s="113"/>
      <c r="D6" s="113"/>
      <c r="E6" s="113"/>
      <c r="F6" s="113" t="s">
        <v>128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261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5038</v>
      </c>
      <c r="H17" s="104"/>
      <c r="I17" s="12" t="s">
        <v>29</v>
      </c>
      <c r="J17" s="13"/>
      <c r="K17" s="11"/>
      <c r="L17" s="105">
        <v>4736</v>
      </c>
      <c r="M17" s="105"/>
      <c r="N17" s="12" t="s">
        <v>29</v>
      </c>
      <c r="O17" s="13"/>
    </row>
    <row r="18" spans="1:15" ht="15.95" customHeight="1" x14ac:dyDescent="0.4">
      <c r="A18" s="106" t="s">
        <v>30</v>
      </c>
      <c r="B18" s="107"/>
      <c r="C18" s="107"/>
      <c r="D18" s="107"/>
      <c r="E18" s="108"/>
      <c r="F18" s="14"/>
      <c r="G18" s="109">
        <v>5167</v>
      </c>
      <c r="H18" s="109"/>
      <c r="I18" s="15" t="s">
        <v>29</v>
      </c>
      <c r="J18" s="16"/>
      <c r="K18" s="14"/>
      <c r="L18" s="110">
        <v>4881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-3.3</v>
      </c>
      <c r="K23" s="23" t="s">
        <v>43</v>
      </c>
      <c r="L23" s="24">
        <v>-3.4</v>
      </c>
      <c r="M23" s="23" t="s">
        <v>43</v>
      </c>
      <c r="N23" s="24">
        <v>6</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-3.3</v>
      </c>
      <c r="K25" s="23" t="s">
        <v>43</v>
      </c>
      <c r="L25" s="27">
        <v>-3.3</v>
      </c>
      <c r="M25" s="23" t="s">
        <v>43</v>
      </c>
      <c r="N25" s="27">
        <v>5.6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262</v>
      </c>
      <c r="B34" s="75"/>
      <c r="C34" s="75"/>
      <c r="D34" s="75"/>
      <c r="E34" s="75"/>
      <c r="F34" s="75"/>
      <c r="G34" s="75"/>
      <c r="H34" s="75"/>
      <c r="I34" s="75"/>
      <c r="J34" s="75"/>
      <c r="K34" s="75"/>
      <c r="L34" s="75"/>
      <c r="M34" s="75"/>
      <c r="N34" s="75"/>
      <c r="O34" s="76"/>
    </row>
    <row r="35" spans="1:15" ht="45" customHeight="1" x14ac:dyDescent="0.4">
      <c r="A35" s="77" t="s">
        <v>263</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264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265</v>
      </c>
      <c r="D4" s="136"/>
      <c r="E4" s="136"/>
      <c r="F4" s="136"/>
      <c r="G4" s="136"/>
      <c r="H4" s="115"/>
      <c r="I4" s="113" t="s">
        <v>4</v>
      </c>
      <c r="J4" s="136" t="s">
        <v>266</v>
      </c>
      <c r="K4" s="136"/>
      <c r="L4" s="136"/>
      <c r="M4" s="136"/>
      <c r="N4" s="136"/>
      <c r="O4" s="115"/>
    </row>
    <row r="5" spans="1:15" ht="15" customHeight="1" x14ac:dyDescent="0.4">
      <c r="A5" s="135"/>
      <c r="B5" s="135"/>
      <c r="C5" s="123" t="s">
        <v>267</v>
      </c>
      <c r="D5" s="123"/>
      <c r="E5" s="123"/>
      <c r="F5" s="123"/>
      <c r="G5" s="123"/>
      <c r="H5" s="137"/>
      <c r="I5" s="135"/>
      <c r="J5" s="123" t="s">
        <v>268</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269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16891</v>
      </c>
      <c r="H17" s="104"/>
      <c r="I17" s="12" t="s">
        <v>29</v>
      </c>
      <c r="J17" s="13"/>
      <c r="K17" s="11"/>
      <c r="L17" s="105">
        <v>15338</v>
      </c>
      <c r="M17" s="105"/>
      <c r="N17" s="12" t="s">
        <v>29</v>
      </c>
      <c r="O17" s="13"/>
    </row>
    <row r="18" spans="1:15" ht="15.95" customHeight="1" x14ac:dyDescent="0.4">
      <c r="A18" s="106" t="s">
        <v>30</v>
      </c>
      <c r="B18" s="107"/>
      <c r="C18" s="107"/>
      <c r="D18" s="107"/>
      <c r="E18" s="108"/>
      <c r="F18" s="14"/>
      <c r="G18" s="109">
        <v>17975</v>
      </c>
      <c r="H18" s="109"/>
      <c r="I18" s="15" t="s">
        <v>29</v>
      </c>
      <c r="J18" s="16"/>
      <c r="K18" s="14"/>
      <c r="L18" s="110">
        <v>16519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6.2</v>
      </c>
      <c r="K24" s="23" t="s">
        <v>43</v>
      </c>
      <c r="L24" s="24">
        <v>11.8</v>
      </c>
      <c r="M24" s="23" t="s">
        <v>43</v>
      </c>
      <c r="N24" s="24">
        <v>19.600000000000001</v>
      </c>
      <c r="O24" s="25" t="s">
        <v>43</v>
      </c>
    </row>
    <row r="25" spans="1:15" ht="15" customHeight="1" x14ac:dyDescent="0.4">
      <c r="A25" s="90" t="s">
        <v>45</v>
      </c>
      <c r="B25" s="91"/>
      <c r="C25" s="91"/>
      <c r="D25" s="91"/>
      <c r="E25" s="91"/>
      <c r="F25" s="91"/>
      <c r="G25" s="92"/>
      <c r="H25" s="26">
        <v>3.1</v>
      </c>
      <c r="I25" s="23" t="s">
        <v>43</v>
      </c>
      <c r="J25" s="27">
        <v>6.1</v>
      </c>
      <c r="K25" s="23" t="s">
        <v>43</v>
      </c>
      <c r="L25" s="27">
        <v>11.8</v>
      </c>
      <c r="M25" s="23" t="s">
        <v>43</v>
      </c>
      <c r="N25" s="27">
        <v>18.600000000000001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270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271</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272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273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60</v>
      </c>
      <c r="D4" s="136"/>
      <c r="E4" s="136"/>
      <c r="F4" s="136"/>
      <c r="G4" s="136"/>
      <c r="H4" s="115"/>
      <c r="I4" s="113" t="s">
        <v>4</v>
      </c>
      <c r="J4" s="136" t="s">
        <v>61</v>
      </c>
      <c r="K4" s="136"/>
      <c r="L4" s="136"/>
      <c r="M4" s="136"/>
      <c r="N4" s="136"/>
      <c r="O4" s="115"/>
    </row>
    <row r="5" spans="1:15" ht="15" customHeight="1" x14ac:dyDescent="0.4">
      <c r="A5" s="135"/>
      <c r="B5" s="135"/>
      <c r="C5" s="123" t="s">
        <v>57</v>
      </c>
      <c r="D5" s="123"/>
      <c r="E5" s="123"/>
      <c r="F5" s="123"/>
      <c r="G5" s="123"/>
      <c r="H5" s="137"/>
      <c r="I5" s="135"/>
      <c r="J5" s="123" t="s">
        <v>62</v>
      </c>
      <c r="K5" s="123"/>
      <c r="L5" s="123"/>
      <c r="M5" s="123"/>
      <c r="N5" s="123"/>
      <c r="O5" s="124"/>
    </row>
    <row r="6" spans="1:15" ht="15" customHeight="1" x14ac:dyDescent="0.4">
      <c r="A6" s="113" t="s">
        <v>8</v>
      </c>
      <c r="B6" s="113"/>
      <c r="C6" s="113"/>
      <c r="D6" s="113"/>
      <c r="E6" s="113"/>
      <c r="F6" s="113" t="s">
        <v>63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3865</v>
      </c>
      <c r="H17" s="104"/>
      <c r="I17" s="12" t="s">
        <v>29</v>
      </c>
      <c r="J17" s="13"/>
      <c r="K17" s="11"/>
      <c r="L17" s="105">
        <v>2368</v>
      </c>
      <c r="M17" s="105"/>
      <c r="N17" s="12" t="s">
        <v>29</v>
      </c>
      <c r="O17" s="13"/>
    </row>
    <row r="18" spans="1:15" ht="15.95" customHeight="1" x14ac:dyDescent="0.4">
      <c r="A18" s="106" t="s">
        <v>30</v>
      </c>
      <c r="B18" s="107"/>
      <c r="C18" s="107"/>
      <c r="D18" s="107"/>
      <c r="E18" s="108"/>
      <c r="F18" s="14"/>
      <c r="G18" s="109">
        <v>4169</v>
      </c>
      <c r="H18" s="109"/>
      <c r="I18" s="15" t="s">
        <v>29</v>
      </c>
      <c r="J18" s="16"/>
      <c r="K18" s="14"/>
      <c r="L18" s="110">
        <v>2548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-2.4</v>
      </c>
      <c r="K24" s="23" t="s">
        <v>43</v>
      </c>
      <c r="L24" s="24">
        <v>-0.6</v>
      </c>
      <c r="M24" s="23" t="s">
        <v>43</v>
      </c>
      <c r="N24" s="24">
        <v>7.1</v>
      </c>
      <c r="O24" s="25" t="s">
        <v>43</v>
      </c>
    </row>
    <row r="25" spans="1:15" ht="15" customHeight="1" x14ac:dyDescent="0.4">
      <c r="A25" s="90" t="s">
        <v>45</v>
      </c>
      <c r="B25" s="91"/>
      <c r="C25" s="91"/>
      <c r="D25" s="91"/>
      <c r="E25" s="91"/>
      <c r="F25" s="91"/>
      <c r="G25" s="92"/>
      <c r="H25" s="26">
        <v>3</v>
      </c>
      <c r="I25" s="23" t="s">
        <v>43</v>
      </c>
      <c r="J25" s="27">
        <v>-2.5</v>
      </c>
      <c r="K25" s="23" t="s">
        <v>43</v>
      </c>
      <c r="L25" s="27">
        <v>-2.7</v>
      </c>
      <c r="M25" s="23" t="s">
        <v>43</v>
      </c>
      <c r="N25" s="27">
        <v>7.3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65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274</v>
      </c>
      <c r="D4" s="136"/>
      <c r="E4" s="136"/>
      <c r="F4" s="136"/>
      <c r="G4" s="136"/>
      <c r="H4" s="115"/>
      <c r="I4" s="113" t="s">
        <v>4</v>
      </c>
      <c r="J4" s="136" t="s">
        <v>275</v>
      </c>
      <c r="K4" s="136"/>
      <c r="L4" s="136"/>
      <c r="M4" s="136"/>
      <c r="N4" s="136"/>
      <c r="O4" s="115"/>
    </row>
    <row r="5" spans="1:15" ht="15" customHeight="1" x14ac:dyDescent="0.4">
      <c r="A5" s="135"/>
      <c r="B5" s="135"/>
      <c r="C5" s="123" t="s">
        <v>57</v>
      </c>
      <c r="D5" s="123"/>
      <c r="E5" s="123"/>
      <c r="F5" s="123"/>
      <c r="G5" s="123"/>
      <c r="H5" s="137"/>
      <c r="I5" s="135"/>
      <c r="J5" s="123" t="s">
        <v>276</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278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41496</v>
      </c>
      <c r="H17" s="104"/>
      <c r="I17" s="12" t="s">
        <v>29</v>
      </c>
      <c r="J17" s="13"/>
      <c r="K17" s="11"/>
      <c r="L17" s="105">
        <v>40549</v>
      </c>
      <c r="M17" s="105"/>
      <c r="N17" s="12" t="s">
        <v>29</v>
      </c>
      <c r="O17" s="13"/>
    </row>
    <row r="18" spans="1:15" ht="15.95" customHeight="1" x14ac:dyDescent="0.4">
      <c r="A18" s="106" t="s">
        <v>30</v>
      </c>
      <c r="B18" s="107"/>
      <c r="C18" s="107"/>
      <c r="D18" s="107"/>
      <c r="E18" s="108"/>
      <c r="F18" s="14"/>
      <c r="G18" s="109">
        <v>43777</v>
      </c>
      <c r="H18" s="109"/>
      <c r="I18" s="15" t="s">
        <v>29</v>
      </c>
      <c r="J18" s="16"/>
      <c r="K18" s="14"/>
      <c r="L18" s="110">
        <v>42866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6.2</v>
      </c>
      <c r="K23" s="23" t="s">
        <v>43</v>
      </c>
      <c r="L23" s="24">
        <v>2.7</v>
      </c>
      <c r="M23" s="23" t="s">
        <v>43</v>
      </c>
      <c r="N23" s="24">
        <v>2.2999999999999998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6.6</v>
      </c>
      <c r="K25" s="23" t="s">
        <v>43</v>
      </c>
      <c r="L25" s="27">
        <v>3.3</v>
      </c>
      <c r="M25" s="23" t="s">
        <v>43</v>
      </c>
      <c r="N25" s="27">
        <v>2.1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279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280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281</v>
      </c>
      <c r="D4" s="136"/>
      <c r="E4" s="136"/>
      <c r="F4" s="136"/>
      <c r="G4" s="136"/>
      <c r="H4" s="115"/>
      <c r="I4" s="113" t="s">
        <v>4</v>
      </c>
      <c r="J4" s="136" t="s">
        <v>282</v>
      </c>
      <c r="K4" s="136"/>
      <c r="L4" s="136"/>
      <c r="M4" s="136"/>
      <c r="N4" s="136"/>
      <c r="O4" s="115"/>
    </row>
    <row r="5" spans="1:15" ht="15" customHeight="1" x14ac:dyDescent="0.4">
      <c r="A5" s="135"/>
      <c r="B5" s="135"/>
      <c r="C5" s="123" t="s">
        <v>57</v>
      </c>
      <c r="D5" s="123"/>
      <c r="E5" s="123"/>
      <c r="F5" s="123"/>
      <c r="G5" s="123"/>
      <c r="H5" s="137"/>
      <c r="I5" s="135"/>
      <c r="J5" s="123" t="s">
        <v>283</v>
      </c>
      <c r="K5" s="123"/>
      <c r="L5" s="123"/>
      <c r="M5" s="123"/>
      <c r="N5" s="123"/>
      <c r="O5" s="124"/>
    </row>
    <row r="6" spans="1:15" ht="15" customHeight="1" x14ac:dyDescent="0.4">
      <c r="A6" s="113" t="s">
        <v>8</v>
      </c>
      <c r="B6" s="113"/>
      <c r="C6" s="113"/>
      <c r="D6" s="113"/>
      <c r="E6" s="113"/>
      <c r="F6" s="113" t="s">
        <v>128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284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7200</v>
      </c>
      <c r="H17" s="104"/>
      <c r="I17" s="12" t="s">
        <v>29</v>
      </c>
      <c r="J17" s="13"/>
      <c r="K17" s="11"/>
      <c r="L17" s="105">
        <v>5833</v>
      </c>
      <c r="M17" s="105"/>
      <c r="N17" s="12" t="s">
        <v>29</v>
      </c>
      <c r="O17" s="13"/>
    </row>
    <row r="18" spans="1:15" ht="15.95" customHeight="1" x14ac:dyDescent="0.4">
      <c r="A18" s="106" t="s">
        <v>30</v>
      </c>
      <c r="B18" s="107"/>
      <c r="C18" s="107"/>
      <c r="D18" s="107"/>
      <c r="E18" s="108"/>
      <c r="F18" s="14"/>
      <c r="G18" s="109">
        <v>7682</v>
      </c>
      <c r="H18" s="109"/>
      <c r="I18" s="15" t="s">
        <v>29</v>
      </c>
      <c r="J18" s="16"/>
      <c r="K18" s="14"/>
      <c r="L18" s="110">
        <v>6338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-3.4</v>
      </c>
      <c r="K24" s="23" t="s">
        <v>43</v>
      </c>
      <c r="L24" s="24">
        <v>4.3</v>
      </c>
      <c r="M24" s="23" t="s">
        <v>43</v>
      </c>
      <c r="N24" s="24">
        <v>5.5</v>
      </c>
      <c r="O24" s="25" t="s">
        <v>43</v>
      </c>
    </row>
    <row r="25" spans="1:15" ht="15" customHeight="1" x14ac:dyDescent="0.4">
      <c r="A25" s="90" t="s">
        <v>45</v>
      </c>
      <c r="B25" s="91"/>
      <c r="C25" s="91"/>
      <c r="D25" s="91"/>
      <c r="E25" s="91"/>
      <c r="F25" s="91"/>
      <c r="G25" s="92"/>
      <c r="H25" s="26">
        <v>3</v>
      </c>
      <c r="I25" s="23" t="s">
        <v>43</v>
      </c>
      <c r="J25" s="27">
        <v>-3.3</v>
      </c>
      <c r="K25" s="23" t="s">
        <v>43</v>
      </c>
      <c r="L25" s="27">
        <v>3</v>
      </c>
      <c r="M25" s="23" t="s">
        <v>43</v>
      </c>
      <c r="N25" s="27">
        <v>3.8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285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286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287</v>
      </c>
      <c r="D4" s="136"/>
      <c r="E4" s="136"/>
      <c r="F4" s="136"/>
      <c r="G4" s="136"/>
      <c r="H4" s="115"/>
      <c r="I4" s="113" t="s">
        <v>4</v>
      </c>
      <c r="J4" s="136" t="s">
        <v>288</v>
      </c>
      <c r="K4" s="136"/>
      <c r="L4" s="136"/>
      <c r="M4" s="136"/>
      <c r="N4" s="136"/>
      <c r="O4" s="115"/>
    </row>
    <row r="5" spans="1:15" ht="15" customHeight="1" x14ac:dyDescent="0.4">
      <c r="A5" s="135"/>
      <c r="B5" s="135"/>
      <c r="C5" s="123" t="s">
        <v>57</v>
      </c>
      <c r="D5" s="123"/>
      <c r="E5" s="123"/>
      <c r="F5" s="123"/>
      <c r="G5" s="123"/>
      <c r="H5" s="137"/>
      <c r="I5" s="135"/>
      <c r="J5" s="123" t="s">
        <v>289</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290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6592</v>
      </c>
      <c r="H17" s="104"/>
      <c r="I17" s="12" t="s">
        <v>29</v>
      </c>
      <c r="J17" s="13"/>
      <c r="K17" s="11"/>
      <c r="L17" s="105">
        <v>6859</v>
      </c>
      <c r="M17" s="105"/>
      <c r="N17" s="12" t="s">
        <v>29</v>
      </c>
      <c r="O17" s="13"/>
    </row>
    <row r="18" spans="1:15" ht="15.95" customHeight="1" x14ac:dyDescent="0.4">
      <c r="A18" s="106" t="s">
        <v>30</v>
      </c>
      <c r="B18" s="107"/>
      <c r="C18" s="107"/>
      <c r="D18" s="107"/>
      <c r="E18" s="108"/>
      <c r="F18" s="14"/>
      <c r="G18" s="109">
        <v>7271</v>
      </c>
      <c r="H18" s="109"/>
      <c r="I18" s="15" t="s">
        <v>29</v>
      </c>
      <c r="J18" s="16"/>
      <c r="K18" s="14"/>
      <c r="L18" s="110">
        <v>7622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v>
      </c>
      <c r="K23" s="23" t="s">
        <v>43</v>
      </c>
      <c r="L23" s="24">
        <v>-2.7</v>
      </c>
      <c r="M23" s="23" t="s">
        <v>43</v>
      </c>
      <c r="N23" s="24">
        <v>-4.0999999999999996</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3</v>
      </c>
      <c r="K25" s="23" t="s">
        <v>43</v>
      </c>
      <c r="L25" s="27">
        <v>-4.5999999999999996</v>
      </c>
      <c r="M25" s="23" t="s">
        <v>43</v>
      </c>
      <c r="N25" s="27">
        <v>-4.9000000000000004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291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292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293</v>
      </c>
      <c r="D4" s="136"/>
      <c r="E4" s="136"/>
      <c r="F4" s="136"/>
      <c r="G4" s="136"/>
      <c r="H4" s="115"/>
      <c r="I4" s="113" t="s">
        <v>4</v>
      </c>
      <c r="J4" s="136" t="s">
        <v>294</v>
      </c>
      <c r="K4" s="136"/>
      <c r="L4" s="136"/>
      <c r="M4" s="136"/>
      <c r="N4" s="136"/>
      <c r="O4" s="115"/>
    </row>
    <row r="5" spans="1:15" ht="15" customHeight="1" x14ac:dyDescent="0.4">
      <c r="A5" s="135"/>
      <c r="B5" s="135"/>
      <c r="C5" s="123" t="s">
        <v>57</v>
      </c>
      <c r="D5" s="123"/>
      <c r="E5" s="123"/>
      <c r="F5" s="123"/>
      <c r="G5" s="123"/>
      <c r="H5" s="137"/>
      <c r="I5" s="135"/>
      <c r="J5" s="123" t="s">
        <v>295</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296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9287</v>
      </c>
      <c r="H17" s="104"/>
      <c r="I17" s="12" t="s">
        <v>29</v>
      </c>
      <c r="J17" s="13"/>
      <c r="K17" s="11"/>
      <c r="L17" s="105">
        <v>8638</v>
      </c>
      <c r="M17" s="105"/>
      <c r="N17" s="12" t="s">
        <v>29</v>
      </c>
      <c r="O17" s="13"/>
    </row>
    <row r="18" spans="1:15" ht="15.95" customHeight="1" x14ac:dyDescent="0.4">
      <c r="A18" s="106" t="s">
        <v>30</v>
      </c>
      <c r="B18" s="107"/>
      <c r="C18" s="107"/>
      <c r="D18" s="107"/>
      <c r="E18" s="108"/>
      <c r="F18" s="14"/>
      <c r="G18" s="109">
        <v>10426</v>
      </c>
      <c r="H18" s="109"/>
      <c r="I18" s="15" t="s">
        <v>29</v>
      </c>
      <c r="J18" s="16"/>
      <c r="K18" s="14"/>
      <c r="L18" s="110">
        <v>9726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1.6</v>
      </c>
      <c r="K23" s="23" t="s">
        <v>43</v>
      </c>
      <c r="L23" s="24">
        <v>4.9000000000000004</v>
      </c>
      <c r="M23" s="23" t="s">
        <v>43</v>
      </c>
      <c r="N23" s="24">
        <v>7</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1.7</v>
      </c>
      <c r="K25" s="23" t="s">
        <v>43</v>
      </c>
      <c r="L25" s="27">
        <v>4.9000000000000004</v>
      </c>
      <c r="M25" s="23" t="s">
        <v>43</v>
      </c>
      <c r="N25" s="27">
        <v>6.8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297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298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299</v>
      </c>
      <c r="D4" s="136"/>
      <c r="E4" s="136"/>
      <c r="F4" s="136"/>
      <c r="G4" s="136"/>
      <c r="H4" s="115"/>
      <c r="I4" s="113" t="s">
        <v>4</v>
      </c>
      <c r="J4" s="136" t="s">
        <v>300</v>
      </c>
      <c r="K4" s="136"/>
      <c r="L4" s="136"/>
      <c r="M4" s="136"/>
      <c r="N4" s="136"/>
      <c r="O4" s="115"/>
    </row>
    <row r="5" spans="1:15" ht="15" customHeight="1" x14ac:dyDescent="0.4">
      <c r="A5" s="135"/>
      <c r="B5" s="135"/>
      <c r="C5" s="123" t="s">
        <v>57</v>
      </c>
      <c r="D5" s="123"/>
      <c r="E5" s="123"/>
      <c r="F5" s="123"/>
      <c r="G5" s="123"/>
      <c r="H5" s="137"/>
      <c r="I5" s="135"/>
      <c r="J5" s="123" t="s">
        <v>301</v>
      </c>
      <c r="K5" s="123"/>
      <c r="L5" s="123"/>
      <c r="M5" s="123"/>
      <c r="N5" s="123"/>
      <c r="O5" s="124"/>
    </row>
    <row r="6" spans="1:15" ht="15" customHeight="1" x14ac:dyDescent="0.4">
      <c r="A6" s="113" t="s">
        <v>8</v>
      </c>
      <c r="B6" s="113"/>
      <c r="C6" s="113"/>
      <c r="D6" s="113"/>
      <c r="E6" s="113"/>
      <c r="F6" s="113" t="s">
        <v>302</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303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18618</v>
      </c>
      <c r="H17" s="104"/>
      <c r="I17" s="12" t="s">
        <v>29</v>
      </c>
      <c r="J17" s="13"/>
      <c r="K17" s="11"/>
      <c r="L17" s="105">
        <v>16947</v>
      </c>
      <c r="M17" s="105"/>
      <c r="N17" s="12" t="s">
        <v>29</v>
      </c>
      <c r="O17" s="13"/>
    </row>
    <row r="18" spans="1:15" ht="15.95" customHeight="1" x14ac:dyDescent="0.4">
      <c r="A18" s="106" t="s">
        <v>30</v>
      </c>
      <c r="B18" s="107"/>
      <c r="C18" s="107"/>
      <c r="D18" s="107"/>
      <c r="E18" s="108"/>
      <c r="F18" s="14"/>
      <c r="G18" s="109">
        <v>19209</v>
      </c>
      <c r="H18" s="109"/>
      <c r="I18" s="15" t="s">
        <v>29</v>
      </c>
      <c r="J18" s="16"/>
      <c r="K18" s="14"/>
      <c r="L18" s="110">
        <v>17518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16.3</v>
      </c>
      <c r="K23" s="23" t="s">
        <v>43</v>
      </c>
      <c r="L23" s="24">
        <v>14.5</v>
      </c>
      <c r="M23" s="23" t="s">
        <v>43</v>
      </c>
      <c r="N23" s="24">
        <v>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15.9</v>
      </c>
      <c r="K25" s="23" t="s">
        <v>43</v>
      </c>
      <c r="L25" s="27">
        <v>14.1</v>
      </c>
      <c r="M25" s="23" t="s">
        <v>43</v>
      </c>
      <c r="N25" s="27">
        <v>8.9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304</v>
      </c>
      <c r="B34" s="75"/>
      <c r="C34" s="75"/>
      <c r="D34" s="75"/>
      <c r="E34" s="75"/>
      <c r="F34" s="75"/>
      <c r="G34" s="75"/>
      <c r="H34" s="75"/>
      <c r="I34" s="75"/>
      <c r="J34" s="75"/>
      <c r="K34" s="75"/>
      <c r="L34" s="75"/>
      <c r="M34" s="75"/>
      <c r="N34" s="75"/>
      <c r="O34" s="76"/>
    </row>
    <row r="35" spans="1:15" ht="45" customHeight="1" x14ac:dyDescent="0.4">
      <c r="A35" s="77" t="s">
        <v>305</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306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307</v>
      </c>
      <c r="D4" s="136"/>
      <c r="E4" s="136"/>
      <c r="F4" s="136"/>
      <c r="G4" s="136"/>
      <c r="H4" s="115"/>
      <c r="I4" s="113" t="s">
        <v>4</v>
      </c>
      <c r="J4" s="136" t="s">
        <v>308</v>
      </c>
      <c r="K4" s="136"/>
      <c r="L4" s="136"/>
      <c r="M4" s="136"/>
      <c r="N4" s="136"/>
      <c r="O4" s="115"/>
    </row>
    <row r="5" spans="1:15" ht="15" customHeight="1" x14ac:dyDescent="0.4">
      <c r="A5" s="135"/>
      <c r="B5" s="135"/>
      <c r="C5" s="123" t="s">
        <v>57</v>
      </c>
      <c r="D5" s="123"/>
      <c r="E5" s="123"/>
      <c r="F5" s="123"/>
      <c r="G5" s="123"/>
      <c r="H5" s="137"/>
      <c r="I5" s="135"/>
      <c r="J5" s="123" t="s">
        <v>309</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310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15993</v>
      </c>
      <c r="H17" s="104"/>
      <c r="I17" s="12" t="s">
        <v>29</v>
      </c>
      <c r="J17" s="13"/>
      <c r="K17" s="11"/>
      <c r="L17" s="105">
        <v>16589</v>
      </c>
      <c r="M17" s="105"/>
      <c r="N17" s="12" t="s">
        <v>29</v>
      </c>
      <c r="O17" s="13"/>
    </row>
    <row r="18" spans="1:15" ht="15.95" customHeight="1" x14ac:dyDescent="0.4">
      <c r="A18" s="106" t="s">
        <v>30</v>
      </c>
      <c r="B18" s="107"/>
      <c r="C18" s="107"/>
      <c r="D18" s="107"/>
      <c r="E18" s="108"/>
      <c r="F18" s="14"/>
      <c r="G18" s="109">
        <v>18106</v>
      </c>
      <c r="H18" s="109"/>
      <c r="I18" s="15" t="s">
        <v>29</v>
      </c>
      <c r="J18" s="16"/>
      <c r="K18" s="14"/>
      <c r="L18" s="110">
        <v>19067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1.5</v>
      </c>
      <c r="K23" s="23" t="s">
        <v>43</v>
      </c>
      <c r="L23" s="24">
        <v>-3.6</v>
      </c>
      <c r="M23" s="23" t="s">
        <v>43</v>
      </c>
      <c r="N23" s="24">
        <v>-3.8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-0.5</v>
      </c>
      <c r="K25" s="23" t="s">
        <v>43</v>
      </c>
      <c r="L25" s="27">
        <v>-4.9000000000000004</v>
      </c>
      <c r="M25" s="23" t="s">
        <v>43</v>
      </c>
      <c r="N25" s="27">
        <v>-5.4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311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312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313</v>
      </c>
      <c r="D4" s="136"/>
      <c r="E4" s="136"/>
      <c r="F4" s="136"/>
      <c r="G4" s="136"/>
      <c r="H4" s="115"/>
      <c r="I4" s="113" t="s">
        <v>4</v>
      </c>
      <c r="J4" s="136" t="s">
        <v>314</v>
      </c>
      <c r="K4" s="136"/>
      <c r="L4" s="136"/>
      <c r="M4" s="136"/>
      <c r="N4" s="136"/>
      <c r="O4" s="115"/>
    </row>
    <row r="5" spans="1:15" ht="15" customHeight="1" x14ac:dyDescent="0.4">
      <c r="A5" s="135"/>
      <c r="B5" s="135"/>
      <c r="C5" s="123" t="s">
        <v>57</v>
      </c>
      <c r="D5" s="123"/>
      <c r="E5" s="123"/>
      <c r="F5" s="123"/>
      <c r="G5" s="123"/>
      <c r="H5" s="137"/>
      <c r="I5" s="135"/>
      <c r="J5" s="123" t="s">
        <v>315</v>
      </c>
      <c r="K5" s="123"/>
      <c r="L5" s="123"/>
      <c r="M5" s="123"/>
      <c r="N5" s="123"/>
      <c r="O5" s="124"/>
    </row>
    <row r="6" spans="1:15" ht="15" customHeight="1" x14ac:dyDescent="0.4">
      <c r="A6" s="113" t="s">
        <v>8</v>
      </c>
      <c r="B6" s="113"/>
      <c r="C6" s="113"/>
      <c r="D6" s="113"/>
      <c r="E6" s="113"/>
      <c r="F6" s="113" t="s">
        <v>316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317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47227</v>
      </c>
      <c r="H17" s="104"/>
      <c r="I17" s="12" t="s">
        <v>29</v>
      </c>
      <c r="J17" s="13"/>
      <c r="K17" s="11"/>
      <c r="L17" s="105">
        <v>16898</v>
      </c>
      <c r="M17" s="105"/>
      <c r="N17" s="12" t="s">
        <v>29</v>
      </c>
      <c r="O17" s="13"/>
    </row>
    <row r="18" spans="1:15" ht="15.95" customHeight="1" x14ac:dyDescent="0.4">
      <c r="A18" s="106" t="s">
        <v>30</v>
      </c>
      <c r="B18" s="107"/>
      <c r="C18" s="107"/>
      <c r="D18" s="107"/>
      <c r="E18" s="108"/>
      <c r="F18" s="14"/>
      <c r="G18" s="109">
        <v>53938</v>
      </c>
      <c r="H18" s="109"/>
      <c r="I18" s="15" t="s">
        <v>29</v>
      </c>
      <c r="J18" s="16"/>
      <c r="K18" s="14"/>
      <c r="L18" s="110">
        <v>19493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1.4</v>
      </c>
      <c r="K23" s="23" t="s">
        <v>43</v>
      </c>
      <c r="L23" s="24">
        <v>58.7</v>
      </c>
      <c r="M23" s="23" t="s">
        <v>43</v>
      </c>
      <c r="N23" s="24">
        <v>64.3</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1.3</v>
      </c>
      <c r="K25" s="23" t="s">
        <v>43</v>
      </c>
      <c r="L25" s="27">
        <v>58.4</v>
      </c>
      <c r="M25" s="23" t="s">
        <v>43</v>
      </c>
      <c r="N25" s="27">
        <v>63.9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318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319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320</v>
      </c>
      <c r="D4" s="136"/>
      <c r="E4" s="136"/>
      <c r="F4" s="136"/>
      <c r="G4" s="136"/>
      <c r="H4" s="115"/>
      <c r="I4" s="113" t="s">
        <v>4</v>
      </c>
      <c r="J4" s="136" t="s">
        <v>321</v>
      </c>
      <c r="K4" s="136"/>
      <c r="L4" s="136"/>
      <c r="M4" s="136"/>
      <c r="N4" s="136"/>
      <c r="O4" s="115"/>
    </row>
    <row r="5" spans="1:15" ht="15" customHeight="1" x14ac:dyDescent="0.4">
      <c r="A5" s="135"/>
      <c r="B5" s="135"/>
      <c r="C5" s="123" t="s">
        <v>57</v>
      </c>
      <c r="D5" s="123"/>
      <c r="E5" s="123"/>
      <c r="F5" s="123"/>
      <c r="G5" s="123"/>
      <c r="H5" s="137"/>
      <c r="I5" s="135"/>
      <c r="J5" s="123" t="s">
        <v>322</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323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1548</v>
      </c>
      <c r="H17" s="104"/>
      <c r="I17" s="12" t="s">
        <v>29</v>
      </c>
      <c r="J17" s="13"/>
      <c r="K17" s="11"/>
      <c r="L17" s="105">
        <v>1205</v>
      </c>
      <c r="M17" s="105"/>
      <c r="N17" s="12" t="s">
        <v>29</v>
      </c>
      <c r="O17" s="13"/>
    </row>
    <row r="18" spans="1:15" ht="15.95" customHeight="1" x14ac:dyDescent="0.4">
      <c r="A18" s="106" t="s">
        <v>30</v>
      </c>
      <c r="B18" s="107"/>
      <c r="C18" s="107"/>
      <c r="D18" s="107"/>
      <c r="E18" s="108"/>
      <c r="F18" s="14"/>
      <c r="G18" s="109">
        <v>1605</v>
      </c>
      <c r="H18" s="109"/>
      <c r="I18" s="15" t="s">
        <v>29</v>
      </c>
      <c r="J18" s="16"/>
      <c r="K18" s="14"/>
      <c r="L18" s="110">
        <v>1261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8.3000000000000007</v>
      </c>
      <c r="K24" s="23" t="s">
        <v>43</v>
      </c>
      <c r="L24" s="24">
        <v>10.1</v>
      </c>
      <c r="M24" s="23" t="s">
        <v>43</v>
      </c>
      <c r="N24" s="24">
        <v>0.8</v>
      </c>
      <c r="O24" s="25" t="s">
        <v>43</v>
      </c>
    </row>
    <row r="25" spans="1:15" ht="15" customHeight="1" x14ac:dyDescent="0.4">
      <c r="A25" s="90" t="s">
        <v>45</v>
      </c>
      <c r="B25" s="91"/>
      <c r="C25" s="91"/>
      <c r="D25" s="91"/>
      <c r="E25" s="91"/>
      <c r="F25" s="91"/>
      <c r="G25" s="92"/>
      <c r="H25" s="26">
        <v>3.8</v>
      </c>
      <c r="I25" s="23" t="s">
        <v>43</v>
      </c>
      <c r="J25" s="27">
        <v>8.1</v>
      </c>
      <c r="K25" s="23" t="s">
        <v>43</v>
      </c>
      <c r="L25" s="27">
        <v>10.199999999999999</v>
      </c>
      <c r="M25" s="23" t="s">
        <v>43</v>
      </c>
      <c r="N25" s="27">
        <v>-0.2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324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325</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326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327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328</v>
      </c>
      <c r="D4" s="136"/>
      <c r="E4" s="136"/>
      <c r="F4" s="136"/>
      <c r="G4" s="136"/>
      <c r="H4" s="115"/>
      <c r="I4" s="113" t="s">
        <v>4</v>
      </c>
      <c r="J4" s="136" t="s">
        <v>329</v>
      </c>
      <c r="K4" s="136"/>
      <c r="L4" s="136"/>
      <c r="M4" s="136"/>
      <c r="N4" s="136"/>
      <c r="O4" s="115"/>
    </row>
    <row r="5" spans="1:15" ht="15" customHeight="1" x14ac:dyDescent="0.4">
      <c r="A5" s="135"/>
      <c r="B5" s="135"/>
      <c r="C5" s="123" t="s">
        <v>57</v>
      </c>
      <c r="D5" s="123"/>
      <c r="E5" s="123"/>
      <c r="F5" s="123"/>
      <c r="G5" s="123"/>
      <c r="H5" s="137"/>
      <c r="I5" s="135"/>
      <c r="J5" s="123" t="s">
        <v>330</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3268</v>
      </c>
      <c r="H17" s="104"/>
      <c r="I17" s="12" t="s">
        <v>29</v>
      </c>
      <c r="J17" s="13"/>
      <c r="K17" s="11"/>
      <c r="L17" s="105">
        <v>3094</v>
      </c>
      <c r="M17" s="105"/>
      <c r="N17" s="12" t="s">
        <v>29</v>
      </c>
      <c r="O17" s="13"/>
    </row>
    <row r="18" spans="1:15" ht="15.95" customHeight="1" x14ac:dyDescent="0.4">
      <c r="A18" s="106" t="s">
        <v>30</v>
      </c>
      <c r="B18" s="107"/>
      <c r="C18" s="107"/>
      <c r="D18" s="107"/>
      <c r="E18" s="108"/>
      <c r="F18" s="14"/>
      <c r="G18" s="109">
        <v>3686</v>
      </c>
      <c r="H18" s="109"/>
      <c r="I18" s="15" t="s">
        <v>29</v>
      </c>
      <c r="J18" s="16"/>
      <c r="K18" s="14"/>
      <c r="L18" s="110">
        <v>3430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-4.5</v>
      </c>
      <c r="K23" s="23" t="s">
        <v>43</v>
      </c>
      <c r="L23" s="24">
        <v>-18.8</v>
      </c>
      <c r="M23" s="23" t="s">
        <v>43</v>
      </c>
      <c r="N23" s="24">
        <v>5.4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-3.7</v>
      </c>
      <c r="K25" s="23" t="s">
        <v>43</v>
      </c>
      <c r="L25" s="27">
        <v>-16.5</v>
      </c>
      <c r="M25" s="23" t="s">
        <v>43</v>
      </c>
      <c r="N25" s="27">
        <v>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332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333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334</v>
      </c>
      <c r="D4" s="136"/>
      <c r="E4" s="136"/>
      <c r="F4" s="136"/>
      <c r="G4" s="136"/>
      <c r="H4" s="115"/>
      <c r="I4" s="113" t="s">
        <v>4</v>
      </c>
      <c r="J4" s="136" t="s">
        <v>335</v>
      </c>
      <c r="K4" s="136"/>
      <c r="L4" s="136"/>
      <c r="M4" s="136"/>
      <c r="N4" s="136"/>
      <c r="O4" s="115"/>
    </row>
    <row r="5" spans="1:15" ht="15" customHeight="1" x14ac:dyDescent="0.4">
      <c r="A5" s="135"/>
      <c r="B5" s="135"/>
      <c r="C5" s="123" t="s">
        <v>57</v>
      </c>
      <c r="D5" s="123"/>
      <c r="E5" s="123"/>
      <c r="F5" s="123"/>
      <c r="G5" s="123"/>
      <c r="H5" s="137"/>
      <c r="I5" s="135"/>
      <c r="J5" s="123" t="s">
        <v>336</v>
      </c>
      <c r="K5" s="123"/>
      <c r="L5" s="123"/>
      <c r="M5" s="123"/>
      <c r="N5" s="123"/>
      <c r="O5" s="124"/>
    </row>
    <row r="6" spans="1:15" ht="15" customHeight="1" x14ac:dyDescent="0.4">
      <c r="A6" s="113" t="s">
        <v>8</v>
      </c>
      <c r="B6" s="113"/>
      <c r="C6" s="113"/>
      <c r="D6" s="113"/>
      <c r="E6" s="113"/>
      <c r="F6" s="113" t="s">
        <v>223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337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25192</v>
      </c>
      <c r="H17" s="104"/>
      <c r="I17" s="12" t="s">
        <v>29</v>
      </c>
      <c r="J17" s="13"/>
      <c r="K17" s="11"/>
      <c r="L17" s="105">
        <v>21408</v>
      </c>
      <c r="M17" s="105"/>
      <c r="N17" s="12" t="s">
        <v>29</v>
      </c>
      <c r="O17" s="13"/>
    </row>
    <row r="18" spans="1:15" ht="15.95" customHeight="1" x14ac:dyDescent="0.4">
      <c r="A18" s="106" t="s">
        <v>30</v>
      </c>
      <c r="B18" s="107"/>
      <c r="C18" s="107"/>
      <c r="D18" s="107"/>
      <c r="E18" s="108"/>
      <c r="F18" s="14"/>
      <c r="G18" s="109">
        <v>28202</v>
      </c>
      <c r="H18" s="109"/>
      <c r="I18" s="15" t="s">
        <v>29</v>
      </c>
      <c r="J18" s="16"/>
      <c r="K18" s="14"/>
      <c r="L18" s="110">
        <v>24084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-3.1</v>
      </c>
      <c r="K24" s="23" t="s">
        <v>43</v>
      </c>
      <c r="L24" s="24">
        <v>-21.9</v>
      </c>
      <c r="M24" s="23" t="s">
        <v>43</v>
      </c>
      <c r="N24" s="24">
        <v>-25.6</v>
      </c>
      <c r="O24" s="25" t="s">
        <v>43</v>
      </c>
    </row>
    <row r="25" spans="1:15" ht="15" customHeight="1" x14ac:dyDescent="0.4">
      <c r="A25" s="90" t="s">
        <v>45</v>
      </c>
      <c r="B25" s="91"/>
      <c r="C25" s="91"/>
      <c r="D25" s="91"/>
      <c r="E25" s="91"/>
      <c r="F25" s="91"/>
      <c r="G25" s="92"/>
      <c r="H25" s="26">
        <v>3</v>
      </c>
      <c r="I25" s="23" t="s">
        <v>43</v>
      </c>
      <c r="J25" s="27">
        <v>-3</v>
      </c>
      <c r="K25" s="23" t="s">
        <v>43</v>
      </c>
      <c r="L25" s="27">
        <v>-21.6</v>
      </c>
      <c r="M25" s="23" t="s">
        <v>43</v>
      </c>
      <c r="N25" s="27">
        <v>-26.3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338</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339</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340</v>
      </c>
      <c r="B34" s="75"/>
      <c r="C34" s="75"/>
      <c r="D34" s="75"/>
      <c r="E34" s="75"/>
      <c r="F34" s="75"/>
      <c r="G34" s="75"/>
      <c r="H34" s="75"/>
      <c r="I34" s="75"/>
      <c r="J34" s="75"/>
      <c r="K34" s="75"/>
      <c r="L34" s="75"/>
      <c r="M34" s="75"/>
      <c r="N34" s="75"/>
      <c r="O34" s="76"/>
    </row>
    <row r="35" spans="1:15" ht="45" customHeight="1" x14ac:dyDescent="0.4">
      <c r="A35" s="77" t="s">
        <v>341</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342</v>
      </c>
      <c r="B37" s="61"/>
      <c r="C37" s="61"/>
      <c r="D37" s="61"/>
      <c r="E37" s="61"/>
      <c r="F37" s="61"/>
      <c r="G37" s="61"/>
      <c r="H37" s="61"/>
      <c r="I37" s="61"/>
      <c r="J37" s="61"/>
      <c r="K37" s="61"/>
      <c r="L37" s="61"/>
      <c r="M37" s="61"/>
      <c r="N37" s="61"/>
      <c r="O37" s="62"/>
    </row>
    <row r="38" spans="1:15" s="30" customFormat="1" ht="45" customHeight="1" x14ac:dyDescent="0.4">
      <c r="A38" s="63" t="s">
        <v>343</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68</v>
      </c>
      <c r="D4" s="136"/>
      <c r="E4" s="136"/>
      <c r="F4" s="136"/>
      <c r="G4" s="136"/>
      <c r="H4" s="115"/>
      <c r="I4" s="113" t="s">
        <v>4</v>
      </c>
      <c r="J4" s="136" t="s">
        <v>69</v>
      </c>
      <c r="K4" s="136"/>
      <c r="L4" s="136"/>
      <c r="M4" s="136"/>
      <c r="N4" s="136"/>
      <c r="O4" s="115"/>
    </row>
    <row r="5" spans="1:15" ht="15" customHeight="1" x14ac:dyDescent="0.4">
      <c r="A5" s="135"/>
      <c r="B5" s="135"/>
      <c r="C5" s="123" t="s">
        <v>70</v>
      </c>
      <c r="D5" s="123"/>
      <c r="E5" s="123"/>
      <c r="F5" s="123"/>
      <c r="G5" s="123"/>
      <c r="H5" s="137"/>
      <c r="I5" s="135"/>
      <c r="J5" s="123" t="s">
        <v>71</v>
      </c>
      <c r="K5" s="123"/>
      <c r="L5" s="123"/>
      <c r="M5" s="123"/>
      <c r="N5" s="123"/>
      <c r="O5" s="124"/>
    </row>
    <row r="6" spans="1:15" ht="15" customHeight="1" x14ac:dyDescent="0.4">
      <c r="A6" s="113" t="s">
        <v>8</v>
      </c>
      <c r="B6" s="113"/>
      <c r="C6" s="113"/>
      <c r="D6" s="113"/>
      <c r="E6" s="113"/>
      <c r="F6" s="113" t="s">
        <v>72</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73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2574</v>
      </c>
      <c r="H17" s="104"/>
      <c r="I17" s="12" t="s">
        <v>29</v>
      </c>
      <c r="J17" s="13"/>
      <c r="K17" s="11"/>
      <c r="L17" s="105">
        <v>2020</v>
      </c>
      <c r="M17" s="105"/>
      <c r="N17" s="12" t="s">
        <v>29</v>
      </c>
      <c r="O17" s="13"/>
    </row>
    <row r="18" spans="1:15" ht="15.95" customHeight="1" x14ac:dyDescent="0.4">
      <c r="A18" s="106" t="s">
        <v>30</v>
      </c>
      <c r="B18" s="107"/>
      <c r="C18" s="107"/>
      <c r="D18" s="107"/>
      <c r="E18" s="108"/>
      <c r="F18" s="14"/>
      <c r="G18" s="109">
        <v>2601</v>
      </c>
      <c r="H18" s="109"/>
      <c r="I18" s="15" t="s">
        <v>29</v>
      </c>
      <c r="J18" s="16"/>
      <c r="K18" s="14"/>
      <c r="L18" s="110">
        <v>2060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17.5</v>
      </c>
      <c r="K24" s="23" t="s">
        <v>43</v>
      </c>
      <c r="L24" s="24">
        <v>55.1</v>
      </c>
      <c r="M24" s="23" t="s">
        <v>43</v>
      </c>
      <c r="N24" s="24">
        <v>35.9</v>
      </c>
      <c r="O24" s="25" t="s">
        <v>43</v>
      </c>
    </row>
    <row r="25" spans="1:15" ht="15" customHeight="1" x14ac:dyDescent="0.4">
      <c r="A25" s="90" t="s">
        <v>45</v>
      </c>
      <c r="B25" s="91"/>
      <c r="C25" s="91"/>
      <c r="D25" s="91"/>
      <c r="E25" s="91"/>
      <c r="F25" s="91"/>
      <c r="G25" s="92"/>
      <c r="H25" s="26">
        <v>3</v>
      </c>
      <c r="I25" s="23" t="s">
        <v>43</v>
      </c>
      <c r="J25" s="27">
        <v>16.600000000000001</v>
      </c>
      <c r="K25" s="23" t="s">
        <v>43</v>
      </c>
      <c r="L25" s="27">
        <v>54.5</v>
      </c>
      <c r="M25" s="23" t="s">
        <v>43</v>
      </c>
      <c r="N25" s="27">
        <v>35.299999999999997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74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344</v>
      </c>
      <c r="D4" s="136"/>
      <c r="E4" s="136"/>
      <c r="F4" s="136"/>
      <c r="G4" s="136"/>
      <c r="H4" s="115"/>
      <c r="I4" s="113" t="s">
        <v>4</v>
      </c>
      <c r="J4" s="136" t="s">
        <v>345</v>
      </c>
      <c r="K4" s="136"/>
      <c r="L4" s="136"/>
      <c r="M4" s="136"/>
      <c r="N4" s="136"/>
      <c r="O4" s="115"/>
    </row>
    <row r="5" spans="1:15" ht="15" customHeight="1" x14ac:dyDescent="0.4">
      <c r="A5" s="135"/>
      <c r="B5" s="135"/>
      <c r="C5" s="123" t="s">
        <v>57</v>
      </c>
      <c r="D5" s="123"/>
      <c r="E5" s="123"/>
      <c r="F5" s="123"/>
      <c r="G5" s="123"/>
      <c r="H5" s="137"/>
      <c r="I5" s="135"/>
      <c r="J5" s="123" t="s">
        <v>346</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347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11430</v>
      </c>
      <c r="H17" s="104"/>
      <c r="I17" s="12" t="s">
        <v>29</v>
      </c>
      <c r="J17" s="13"/>
      <c r="K17" s="11"/>
      <c r="L17" s="105">
        <v>8861</v>
      </c>
      <c r="M17" s="105"/>
      <c r="N17" s="12" t="s">
        <v>29</v>
      </c>
      <c r="O17" s="13"/>
    </row>
    <row r="18" spans="1:15" ht="15.95" customHeight="1" x14ac:dyDescent="0.4">
      <c r="A18" s="106" t="s">
        <v>30</v>
      </c>
      <c r="B18" s="107"/>
      <c r="C18" s="107"/>
      <c r="D18" s="107"/>
      <c r="E18" s="108"/>
      <c r="F18" s="14"/>
      <c r="G18" s="109">
        <v>12603</v>
      </c>
      <c r="H18" s="109"/>
      <c r="I18" s="15" t="s">
        <v>29</v>
      </c>
      <c r="J18" s="16"/>
      <c r="K18" s="14"/>
      <c r="L18" s="110">
        <v>9877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2.5</v>
      </c>
      <c r="K24" s="23" t="s">
        <v>43</v>
      </c>
      <c r="L24" s="24">
        <v>-18.3</v>
      </c>
      <c r="M24" s="23" t="s">
        <v>43</v>
      </c>
      <c r="N24" s="24">
        <v>-12.7</v>
      </c>
      <c r="O24" s="25" t="s">
        <v>43</v>
      </c>
    </row>
    <row r="25" spans="1:15" ht="15" customHeight="1" x14ac:dyDescent="0.4">
      <c r="A25" s="90" t="s">
        <v>45</v>
      </c>
      <c r="B25" s="91"/>
      <c r="C25" s="91"/>
      <c r="D25" s="91"/>
      <c r="E25" s="91"/>
      <c r="F25" s="91"/>
      <c r="G25" s="92"/>
      <c r="H25" s="26">
        <v>3</v>
      </c>
      <c r="I25" s="23" t="s">
        <v>43</v>
      </c>
      <c r="J25" s="27">
        <v>2.6</v>
      </c>
      <c r="K25" s="23" t="s">
        <v>43</v>
      </c>
      <c r="L25" s="27">
        <v>-19.100000000000001</v>
      </c>
      <c r="M25" s="23" t="s">
        <v>43</v>
      </c>
      <c r="N25" s="27">
        <v>-13.9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348</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349</v>
      </c>
      <c r="B34" s="75"/>
      <c r="C34" s="75"/>
      <c r="D34" s="75"/>
      <c r="E34" s="75"/>
      <c r="F34" s="75"/>
      <c r="G34" s="75"/>
      <c r="H34" s="75"/>
      <c r="I34" s="75"/>
      <c r="J34" s="75"/>
      <c r="K34" s="75"/>
      <c r="L34" s="75"/>
      <c r="M34" s="75"/>
      <c r="N34" s="75"/>
      <c r="O34" s="76"/>
    </row>
    <row r="35" spans="1:15" ht="45" customHeight="1" x14ac:dyDescent="0.4">
      <c r="A35" s="77" t="s">
        <v>350</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351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352</v>
      </c>
      <c r="D4" s="136"/>
      <c r="E4" s="136"/>
      <c r="F4" s="136"/>
      <c r="G4" s="136"/>
      <c r="H4" s="115"/>
      <c r="I4" s="113" t="s">
        <v>4</v>
      </c>
      <c r="J4" s="136" t="s">
        <v>353</v>
      </c>
      <c r="K4" s="136"/>
      <c r="L4" s="136"/>
      <c r="M4" s="136"/>
      <c r="N4" s="136"/>
      <c r="O4" s="115"/>
    </row>
    <row r="5" spans="1:15" ht="15" customHeight="1" x14ac:dyDescent="0.4">
      <c r="A5" s="135"/>
      <c r="B5" s="135"/>
      <c r="C5" s="123" t="s">
        <v>57</v>
      </c>
      <c r="D5" s="123"/>
      <c r="E5" s="123"/>
      <c r="F5" s="123"/>
      <c r="G5" s="123"/>
      <c r="H5" s="137"/>
      <c r="I5" s="135"/>
      <c r="J5" s="123" t="s">
        <v>354</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355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84144</v>
      </c>
      <c r="H17" s="104"/>
      <c r="I17" s="12" t="s">
        <v>29</v>
      </c>
      <c r="J17" s="13"/>
      <c r="K17" s="11"/>
      <c r="L17" s="105">
        <v>88988</v>
      </c>
      <c r="M17" s="105"/>
      <c r="N17" s="12" t="s">
        <v>29</v>
      </c>
      <c r="O17" s="13"/>
    </row>
    <row r="18" spans="1:15" ht="15.95" customHeight="1" x14ac:dyDescent="0.4">
      <c r="A18" s="106" t="s">
        <v>30</v>
      </c>
      <c r="B18" s="107"/>
      <c r="C18" s="107"/>
      <c r="D18" s="107"/>
      <c r="E18" s="108"/>
      <c r="F18" s="14"/>
      <c r="G18" s="109">
        <v>86542</v>
      </c>
      <c r="H18" s="109"/>
      <c r="I18" s="15" t="s">
        <v>29</v>
      </c>
      <c r="J18" s="16"/>
      <c r="K18" s="14"/>
      <c r="L18" s="110">
        <v>91935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6.2</v>
      </c>
      <c r="I23" s="23" t="s">
        <v>43</v>
      </c>
      <c r="J23" s="24">
        <v>-4.2</v>
      </c>
      <c r="K23" s="23" t="s">
        <v>43</v>
      </c>
      <c r="L23" s="24">
        <v>-1.6</v>
      </c>
      <c r="M23" s="23" t="s">
        <v>43</v>
      </c>
      <c r="N23" s="24">
        <v>-5.8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6.2</v>
      </c>
      <c r="I25" s="23" t="s">
        <v>43</v>
      </c>
      <c r="J25" s="27">
        <v>-5.2</v>
      </c>
      <c r="K25" s="23" t="s">
        <v>43</v>
      </c>
      <c r="L25" s="27">
        <v>-1.9</v>
      </c>
      <c r="M25" s="23" t="s">
        <v>43</v>
      </c>
      <c r="N25" s="27">
        <v>-6.3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356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357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358</v>
      </c>
      <c r="D4" s="136"/>
      <c r="E4" s="136"/>
      <c r="F4" s="136"/>
      <c r="G4" s="136"/>
      <c r="H4" s="115"/>
      <c r="I4" s="113" t="s">
        <v>4</v>
      </c>
      <c r="J4" s="136" t="s">
        <v>359</v>
      </c>
      <c r="K4" s="136"/>
      <c r="L4" s="136"/>
      <c r="M4" s="136"/>
      <c r="N4" s="136"/>
      <c r="O4" s="115"/>
    </row>
    <row r="5" spans="1:15" ht="15" customHeight="1" x14ac:dyDescent="0.4">
      <c r="A5" s="135"/>
      <c r="B5" s="135"/>
      <c r="C5" s="123" t="s">
        <v>57</v>
      </c>
      <c r="D5" s="123"/>
      <c r="E5" s="123"/>
      <c r="F5" s="123"/>
      <c r="G5" s="123"/>
      <c r="H5" s="137"/>
      <c r="I5" s="135"/>
      <c r="J5" s="123" t="s">
        <v>360</v>
      </c>
      <c r="K5" s="123"/>
      <c r="L5" s="123"/>
      <c r="M5" s="123"/>
      <c r="N5" s="123"/>
      <c r="O5" s="124"/>
    </row>
    <row r="6" spans="1:15" ht="15" customHeight="1" x14ac:dyDescent="0.4">
      <c r="A6" s="113" t="s">
        <v>8</v>
      </c>
      <c r="B6" s="113"/>
      <c r="C6" s="113"/>
      <c r="D6" s="113"/>
      <c r="E6" s="113"/>
      <c r="F6" s="113" t="s">
        <v>138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361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10047</v>
      </c>
      <c r="H17" s="104"/>
      <c r="I17" s="12" t="s">
        <v>29</v>
      </c>
      <c r="J17" s="13"/>
      <c r="K17" s="11"/>
      <c r="L17" s="105">
        <v>8672</v>
      </c>
      <c r="M17" s="105"/>
      <c r="N17" s="12" t="s">
        <v>29</v>
      </c>
      <c r="O17" s="13"/>
    </row>
    <row r="18" spans="1:15" ht="15.95" customHeight="1" x14ac:dyDescent="0.4">
      <c r="A18" s="106" t="s">
        <v>30</v>
      </c>
      <c r="B18" s="107"/>
      <c r="C18" s="107"/>
      <c r="D18" s="107"/>
      <c r="E18" s="108"/>
      <c r="F18" s="14"/>
      <c r="G18" s="109">
        <v>11122</v>
      </c>
      <c r="H18" s="109"/>
      <c r="I18" s="15" t="s">
        <v>29</v>
      </c>
      <c r="J18" s="16"/>
      <c r="K18" s="14"/>
      <c r="L18" s="110">
        <v>9374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-11</v>
      </c>
      <c r="K23" s="23" t="s">
        <v>43</v>
      </c>
      <c r="L23" s="24">
        <v>-9.3000000000000007</v>
      </c>
      <c r="M23" s="23" t="s">
        <v>43</v>
      </c>
      <c r="N23" s="24">
        <v>13.7</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-8</v>
      </c>
      <c r="K25" s="23" t="s">
        <v>43</v>
      </c>
      <c r="L25" s="27">
        <v>-5.6</v>
      </c>
      <c r="M25" s="23" t="s">
        <v>43</v>
      </c>
      <c r="N25" s="27">
        <v>15.8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362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363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364</v>
      </c>
      <c r="D4" s="136"/>
      <c r="E4" s="136"/>
      <c r="F4" s="136"/>
      <c r="G4" s="136"/>
      <c r="H4" s="115"/>
      <c r="I4" s="113" t="s">
        <v>4</v>
      </c>
      <c r="J4" s="136" t="s">
        <v>365</v>
      </c>
      <c r="K4" s="136"/>
      <c r="L4" s="136"/>
      <c r="M4" s="136"/>
      <c r="N4" s="136"/>
      <c r="O4" s="115"/>
    </row>
    <row r="5" spans="1:15" ht="15" customHeight="1" x14ac:dyDescent="0.4">
      <c r="A5" s="135"/>
      <c r="B5" s="135"/>
      <c r="C5" s="123" t="s">
        <v>57</v>
      </c>
      <c r="D5" s="123"/>
      <c r="E5" s="123"/>
      <c r="F5" s="123"/>
      <c r="G5" s="123"/>
      <c r="H5" s="137"/>
      <c r="I5" s="135"/>
      <c r="J5" s="123" t="s">
        <v>366</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367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28732</v>
      </c>
      <c r="H17" s="104"/>
      <c r="I17" s="12" t="s">
        <v>29</v>
      </c>
      <c r="J17" s="13"/>
      <c r="K17" s="11"/>
      <c r="L17" s="105">
        <v>34638</v>
      </c>
      <c r="M17" s="105"/>
      <c r="N17" s="12" t="s">
        <v>29</v>
      </c>
      <c r="O17" s="13"/>
    </row>
    <row r="18" spans="1:15" ht="15.95" customHeight="1" x14ac:dyDescent="0.4">
      <c r="A18" s="106" t="s">
        <v>30</v>
      </c>
      <c r="B18" s="107"/>
      <c r="C18" s="107"/>
      <c r="D18" s="107"/>
      <c r="E18" s="108"/>
      <c r="F18" s="14"/>
      <c r="G18" s="109">
        <v>30611</v>
      </c>
      <c r="H18" s="109"/>
      <c r="I18" s="15" t="s">
        <v>29</v>
      </c>
      <c r="J18" s="16"/>
      <c r="K18" s="14"/>
      <c r="L18" s="110">
        <v>39620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20.6</v>
      </c>
      <c r="I24" s="23" t="s">
        <v>43</v>
      </c>
      <c r="J24" s="24">
        <v>-0.6</v>
      </c>
      <c r="K24" s="23" t="s">
        <v>43</v>
      </c>
      <c r="L24" s="24">
        <v>-22.3</v>
      </c>
      <c r="M24" s="23" t="s">
        <v>43</v>
      </c>
      <c r="N24" s="24">
        <v>-33</v>
      </c>
      <c r="O24" s="25" t="s">
        <v>43</v>
      </c>
    </row>
    <row r="25" spans="1:15" ht="15" customHeight="1" x14ac:dyDescent="0.4">
      <c r="A25" s="90" t="s">
        <v>45</v>
      </c>
      <c r="B25" s="91"/>
      <c r="C25" s="91"/>
      <c r="D25" s="91"/>
      <c r="E25" s="91"/>
      <c r="F25" s="91"/>
      <c r="G25" s="92"/>
      <c r="H25" s="26">
        <v>19.600000000000001</v>
      </c>
      <c r="I25" s="23" t="s">
        <v>43</v>
      </c>
      <c r="J25" s="27">
        <v>-3.1</v>
      </c>
      <c r="K25" s="23" t="s">
        <v>43</v>
      </c>
      <c r="L25" s="27">
        <v>-31.7</v>
      </c>
      <c r="M25" s="23" t="s">
        <v>43</v>
      </c>
      <c r="N25" s="27">
        <v>-42.8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368</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369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370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371</v>
      </c>
      <c r="D4" s="136"/>
      <c r="E4" s="136"/>
      <c r="F4" s="136"/>
      <c r="G4" s="136"/>
      <c r="H4" s="115"/>
      <c r="I4" s="113" t="s">
        <v>4</v>
      </c>
      <c r="J4" s="136" t="s">
        <v>372</v>
      </c>
      <c r="K4" s="136"/>
      <c r="L4" s="136"/>
      <c r="M4" s="136"/>
      <c r="N4" s="136"/>
      <c r="O4" s="115"/>
    </row>
    <row r="5" spans="1:15" ht="15" customHeight="1" x14ac:dyDescent="0.4">
      <c r="A5" s="135"/>
      <c r="B5" s="135"/>
      <c r="C5" s="123" t="s">
        <v>57</v>
      </c>
      <c r="D5" s="123"/>
      <c r="E5" s="123"/>
      <c r="F5" s="123"/>
      <c r="G5" s="123"/>
      <c r="H5" s="137"/>
      <c r="I5" s="135"/>
      <c r="J5" s="123" t="s">
        <v>373</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374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4327</v>
      </c>
      <c r="H17" s="104"/>
      <c r="I17" s="12" t="s">
        <v>29</v>
      </c>
      <c r="J17" s="13"/>
      <c r="K17" s="11"/>
      <c r="L17" s="105">
        <v>4102</v>
      </c>
      <c r="M17" s="105"/>
      <c r="N17" s="12" t="s">
        <v>29</v>
      </c>
      <c r="O17" s="13"/>
    </row>
    <row r="18" spans="1:15" ht="15.95" customHeight="1" x14ac:dyDescent="0.4">
      <c r="A18" s="106" t="s">
        <v>30</v>
      </c>
      <c r="B18" s="107"/>
      <c r="C18" s="107"/>
      <c r="D18" s="107"/>
      <c r="E18" s="108"/>
      <c r="F18" s="14"/>
      <c r="G18" s="109">
        <v>4451</v>
      </c>
      <c r="H18" s="109"/>
      <c r="I18" s="15" t="s">
        <v>29</v>
      </c>
      <c r="J18" s="16"/>
      <c r="K18" s="14"/>
      <c r="L18" s="110">
        <v>4207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1.7</v>
      </c>
      <c r="K24" s="23" t="s">
        <v>43</v>
      </c>
      <c r="L24" s="24">
        <v>4.4000000000000004</v>
      </c>
      <c r="M24" s="23" t="s">
        <v>43</v>
      </c>
      <c r="N24" s="24">
        <v>3.5</v>
      </c>
      <c r="O24" s="25" t="s">
        <v>43</v>
      </c>
    </row>
    <row r="25" spans="1:15" ht="15" customHeight="1" x14ac:dyDescent="0.4">
      <c r="A25" s="90" t="s">
        <v>45</v>
      </c>
      <c r="B25" s="91"/>
      <c r="C25" s="91"/>
      <c r="D25" s="91"/>
      <c r="E25" s="91"/>
      <c r="F25" s="91"/>
      <c r="G25" s="92"/>
      <c r="H25" s="26">
        <v>3</v>
      </c>
      <c r="I25" s="23" t="s">
        <v>43</v>
      </c>
      <c r="J25" s="27">
        <v>1.5</v>
      </c>
      <c r="K25" s="23" t="s">
        <v>43</v>
      </c>
      <c r="L25" s="27">
        <v>4.2</v>
      </c>
      <c r="M25" s="23" t="s">
        <v>43</v>
      </c>
      <c r="N25" s="27">
        <v>3.8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375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376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377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378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379</v>
      </c>
      <c r="D4" s="136"/>
      <c r="E4" s="136"/>
      <c r="F4" s="136"/>
      <c r="G4" s="136"/>
      <c r="H4" s="115"/>
      <c r="I4" s="113" t="s">
        <v>4</v>
      </c>
      <c r="J4" s="136" t="s">
        <v>380</v>
      </c>
      <c r="K4" s="136"/>
      <c r="L4" s="136"/>
      <c r="M4" s="136"/>
      <c r="N4" s="136"/>
      <c r="O4" s="115"/>
    </row>
    <row r="5" spans="1:15" ht="15" customHeight="1" x14ac:dyDescent="0.4">
      <c r="A5" s="135"/>
      <c r="B5" s="135"/>
      <c r="C5" s="123" t="s">
        <v>57</v>
      </c>
      <c r="D5" s="123"/>
      <c r="E5" s="123"/>
      <c r="F5" s="123"/>
      <c r="G5" s="123"/>
      <c r="H5" s="137"/>
      <c r="I5" s="135"/>
      <c r="J5" s="123" t="s">
        <v>381</v>
      </c>
      <c r="K5" s="123"/>
      <c r="L5" s="123"/>
      <c r="M5" s="123"/>
      <c r="N5" s="123"/>
      <c r="O5" s="124"/>
    </row>
    <row r="6" spans="1:15" ht="15" customHeight="1" x14ac:dyDescent="0.4">
      <c r="A6" s="113" t="s">
        <v>8</v>
      </c>
      <c r="B6" s="113"/>
      <c r="C6" s="113"/>
      <c r="D6" s="113"/>
      <c r="E6" s="113"/>
      <c r="F6" s="113" t="s">
        <v>316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382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4595</v>
      </c>
      <c r="H17" s="104"/>
      <c r="I17" s="12" t="s">
        <v>29</v>
      </c>
      <c r="J17" s="13"/>
      <c r="K17" s="11"/>
      <c r="L17" s="105">
        <v>3323</v>
      </c>
      <c r="M17" s="105"/>
      <c r="N17" s="12" t="s">
        <v>29</v>
      </c>
      <c r="O17" s="13"/>
    </row>
    <row r="18" spans="1:15" ht="15.95" customHeight="1" x14ac:dyDescent="0.4">
      <c r="A18" s="106" t="s">
        <v>30</v>
      </c>
      <c r="B18" s="107"/>
      <c r="C18" s="107"/>
      <c r="D18" s="107"/>
      <c r="E18" s="108"/>
      <c r="F18" s="14"/>
      <c r="G18" s="109">
        <v>4850</v>
      </c>
      <c r="H18" s="109"/>
      <c r="I18" s="15" t="s">
        <v>29</v>
      </c>
      <c r="J18" s="16"/>
      <c r="K18" s="14"/>
      <c r="L18" s="110">
        <v>3704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3.6</v>
      </c>
      <c r="I24" s="23" t="s">
        <v>43</v>
      </c>
      <c r="J24" s="24">
        <v>25</v>
      </c>
      <c r="K24" s="23" t="s">
        <v>43</v>
      </c>
      <c r="L24" s="24">
        <v>2.8</v>
      </c>
      <c r="M24" s="23" t="s">
        <v>43</v>
      </c>
      <c r="N24" s="24">
        <v>-1238.5999999999999</v>
      </c>
      <c r="O24" s="25" t="s">
        <v>43</v>
      </c>
    </row>
    <row r="25" spans="1:15" ht="15" customHeight="1" x14ac:dyDescent="0.4">
      <c r="A25" s="90" t="s">
        <v>45</v>
      </c>
      <c r="B25" s="91"/>
      <c r="C25" s="91"/>
      <c r="D25" s="91"/>
      <c r="E25" s="91"/>
      <c r="F25" s="91"/>
      <c r="G25" s="92"/>
      <c r="H25" s="26">
        <v>3.6</v>
      </c>
      <c r="I25" s="23" t="s">
        <v>43</v>
      </c>
      <c r="J25" s="27">
        <v>21.9</v>
      </c>
      <c r="K25" s="23" t="s">
        <v>43</v>
      </c>
      <c r="L25" s="27">
        <v>-0.9</v>
      </c>
      <c r="M25" s="23" t="s">
        <v>43</v>
      </c>
      <c r="N25" s="27">
        <v>-1313.6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383</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384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385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386</v>
      </c>
      <c r="D4" s="136"/>
      <c r="E4" s="136"/>
      <c r="F4" s="136"/>
      <c r="G4" s="136"/>
      <c r="H4" s="115"/>
      <c r="I4" s="113" t="s">
        <v>4</v>
      </c>
      <c r="J4" s="136" t="s">
        <v>387</v>
      </c>
      <c r="K4" s="136"/>
      <c r="L4" s="136"/>
      <c r="M4" s="136"/>
      <c r="N4" s="136"/>
      <c r="O4" s="115"/>
    </row>
    <row r="5" spans="1:15" ht="15" customHeight="1" x14ac:dyDescent="0.4">
      <c r="A5" s="135"/>
      <c r="B5" s="135"/>
      <c r="C5" s="123" t="s">
        <v>388</v>
      </c>
      <c r="D5" s="123"/>
      <c r="E5" s="123"/>
      <c r="F5" s="123"/>
      <c r="G5" s="123"/>
      <c r="H5" s="137"/>
      <c r="I5" s="135"/>
      <c r="J5" s="123" t="s">
        <v>389</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390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207</v>
      </c>
      <c r="H17" s="104"/>
      <c r="I17" s="12" t="s">
        <v>29</v>
      </c>
      <c r="J17" s="13"/>
      <c r="K17" s="11"/>
      <c r="L17" s="105">
        <v>172</v>
      </c>
      <c r="M17" s="105"/>
      <c r="N17" s="12" t="s">
        <v>29</v>
      </c>
      <c r="O17" s="13"/>
    </row>
    <row r="18" spans="1:15" ht="15.95" customHeight="1" x14ac:dyDescent="0.4">
      <c r="A18" s="106" t="s">
        <v>30</v>
      </c>
      <c r="B18" s="107"/>
      <c r="C18" s="107"/>
      <c r="D18" s="107"/>
      <c r="E18" s="108"/>
      <c r="F18" s="14"/>
      <c r="G18" s="109">
        <v>207</v>
      </c>
      <c r="H18" s="109"/>
      <c r="I18" s="15" t="s">
        <v>29</v>
      </c>
      <c r="J18" s="16"/>
      <c r="K18" s="14"/>
      <c r="L18" s="110">
        <v>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5.4</v>
      </c>
      <c r="I23" s="23" t="s">
        <v>43</v>
      </c>
      <c r="J23" s="24">
        <v>-2</v>
      </c>
      <c r="K23" s="23" t="s">
        <v>43</v>
      </c>
      <c r="L23" s="24">
        <v>10.199999999999999</v>
      </c>
      <c r="M23" s="23" t="s">
        <v>43</v>
      </c>
      <c r="N23" s="24">
        <v>17</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5.4</v>
      </c>
      <c r="I25" s="23" t="s">
        <v>43</v>
      </c>
      <c r="J25" s="27">
        <v>0</v>
      </c>
      <c r="K25" s="23" t="s">
        <v>43</v>
      </c>
      <c r="L25" s="27">
        <v>0</v>
      </c>
      <c r="M25" s="23" t="s">
        <v>43</v>
      </c>
      <c r="N25" s="27">
        <v>0</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391</v>
      </c>
      <c r="B34" s="75"/>
      <c r="C34" s="75"/>
      <c r="D34" s="75"/>
      <c r="E34" s="75"/>
      <c r="F34" s="75"/>
      <c r="G34" s="75"/>
      <c r="H34" s="75"/>
      <c r="I34" s="75"/>
      <c r="J34" s="75"/>
      <c r="K34" s="75"/>
      <c r="L34" s="75"/>
      <c r="M34" s="75"/>
      <c r="N34" s="75"/>
      <c r="O34" s="76"/>
    </row>
    <row r="35" spans="1:15" ht="45" customHeight="1" x14ac:dyDescent="0.4">
      <c r="A35" s="77" t="s">
        <v>392</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393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394</v>
      </c>
      <c r="D4" s="136"/>
      <c r="E4" s="136"/>
      <c r="F4" s="136"/>
      <c r="G4" s="136"/>
      <c r="H4" s="115"/>
      <c r="I4" s="113" t="s">
        <v>4</v>
      </c>
      <c r="J4" s="136" t="s">
        <v>395</v>
      </c>
      <c r="K4" s="136"/>
      <c r="L4" s="136"/>
      <c r="M4" s="136"/>
      <c r="N4" s="136"/>
      <c r="O4" s="115"/>
    </row>
    <row r="5" spans="1:15" ht="15" customHeight="1" x14ac:dyDescent="0.4">
      <c r="A5" s="135"/>
      <c r="B5" s="135"/>
      <c r="C5" s="123" t="s">
        <v>57</v>
      </c>
      <c r="D5" s="123"/>
      <c r="E5" s="123"/>
      <c r="F5" s="123"/>
      <c r="G5" s="123"/>
      <c r="H5" s="137"/>
      <c r="I5" s="135"/>
      <c r="J5" s="123" t="s">
        <v>396</v>
      </c>
      <c r="K5" s="123"/>
      <c r="L5" s="123"/>
      <c r="M5" s="123"/>
      <c r="N5" s="123"/>
      <c r="O5" s="124"/>
    </row>
    <row r="6" spans="1:15" ht="15" customHeight="1" x14ac:dyDescent="0.4">
      <c r="A6" s="113" t="s">
        <v>8</v>
      </c>
      <c r="B6" s="113"/>
      <c r="C6" s="113"/>
      <c r="D6" s="113"/>
      <c r="E6" s="113"/>
      <c r="F6" s="113" t="s">
        <v>397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398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17082</v>
      </c>
      <c r="H17" s="104"/>
      <c r="I17" s="12" t="s">
        <v>29</v>
      </c>
      <c r="J17" s="13"/>
      <c r="K17" s="11"/>
      <c r="L17" s="105">
        <v>15500</v>
      </c>
      <c r="M17" s="105"/>
      <c r="N17" s="12" t="s">
        <v>29</v>
      </c>
      <c r="O17" s="13"/>
    </row>
    <row r="18" spans="1:15" ht="15.95" customHeight="1" x14ac:dyDescent="0.4">
      <c r="A18" s="106" t="s">
        <v>30</v>
      </c>
      <c r="B18" s="107"/>
      <c r="C18" s="107"/>
      <c r="D18" s="107"/>
      <c r="E18" s="108"/>
      <c r="F18" s="14"/>
      <c r="G18" s="109">
        <v>17803</v>
      </c>
      <c r="H18" s="109"/>
      <c r="I18" s="15" t="s">
        <v>29</v>
      </c>
      <c r="J18" s="16"/>
      <c r="K18" s="14"/>
      <c r="L18" s="110">
        <v>16123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5.3</v>
      </c>
      <c r="K24" s="23" t="s">
        <v>43</v>
      </c>
      <c r="L24" s="24">
        <v>5.2</v>
      </c>
      <c r="M24" s="23" t="s">
        <v>43</v>
      </c>
      <c r="N24" s="24">
        <v>1.8</v>
      </c>
      <c r="O24" s="25" t="s">
        <v>43</v>
      </c>
    </row>
    <row r="25" spans="1:15" ht="15" customHeight="1" x14ac:dyDescent="0.4">
      <c r="A25" s="90" t="s">
        <v>45</v>
      </c>
      <c r="B25" s="91"/>
      <c r="C25" s="91"/>
      <c r="D25" s="91"/>
      <c r="E25" s="91"/>
      <c r="F25" s="91"/>
      <c r="G25" s="92"/>
      <c r="H25" s="26">
        <v>3</v>
      </c>
      <c r="I25" s="23" t="s">
        <v>43</v>
      </c>
      <c r="J25" s="27">
        <v>5.6</v>
      </c>
      <c r="K25" s="23" t="s">
        <v>43</v>
      </c>
      <c r="L25" s="27">
        <v>5.3</v>
      </c>
      <c r="M25" s="23" t="s">
        <v>43</v>
      </c>
      <c r="N25" s="27">
        <v>1.9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399</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400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401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402</v>
      </c>
      <c r="D4" s="136"/>
      <c r="E4" s="136"/>
      <c r="F4" s="136"/>
      <c r="G4" s="136"/>
      <c r="H4" s="115"/>
      <c r="I4" s="113" t="s">
        <v>4</v>
      </c>
      <c r="J4" s="136" t="s">
        <v>403</v>
      </c>
      <c r="K4" s="136"/>
      <c r="L4" s="136"/>
      <c r="M4" s="136"/>
      <c r="N4" s="136"/>
      <c r="O4" s="115"/>
    </row>
    <row r="5" spans="1:15" ht="15" customHeight="1" x14ac:dyDescent="0.4">
      <c r="A5" s="135"/>
      <c r="B5" s="135"/>
      <c r="C5" s="123" t="s">
        <v>57</v>
      </c>
      <c r="D5" s="123"/>
      <c r="E5" s="123"/>
      <c r="F5" s="123"/>
      <c r="G5" s="123"/>
      <c r="H5" s="137"/>
      <c r="I5" s="135"/>
      <c r="J5" s="123" t="s">
        <v>404</v>
      </c>
      <c r="K5" s="123"/>
      <c r="L5" s="123"/>
      <c r="M5" s="123"/>
      <c r="N5" s="123"/>
      <c r="O5" s="124"/>
    </row>
    <row r="6" spans="1:15" ht="15" customHeight="1" x14ac:dyDescent="0.4">
      <c r="A6" s="113" t="s">
        <v>8</v>
      </c>
      <c r="B6" s="113"/>
      <c r="C6" s="113"/>
      <c r="D6" s="113"/>
      <c r="E6" s="113"/>
      <c r="F6" s="113" t="s">
        <v>105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405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17483</v>
      </c>
      <c r="H17" s="104"/>
      <c r="I17" s="12" t="s">
        <v>29</v>
      </c>
      <c r="J17" s="13"/>
      <c r="K17" s="11"/>
      <c r="L17" s="105">
        <v>12556</v>
      </c>
      <c r="M17" s="105"/>
      <c r="N17" s="12" t="s">
        <v>29</v>
      </c>
      <c r="O17" s="13"/>
    </row>
    <row r="18" spans="1:15" ht="15.95" customHeight="1" x14ac:dyDescent="0.4">
      <c r="A18" s="106" t="s">
        <v>30</v>
      </c>
      <c r="B18" s="107"/>
      <c r="C18" s="107"/>
      <c r="D18" s="107"/>
      <c r="E18" s="108"/>
      <c r="F18" s="14"/>
      <c r="G18" s="109">
        <v>19435</v>
      </c>
      <c r="H18" s="109"/>
      <c r="I18" s="15" t="s">
        <v>29</v>
      </c>
      <c r="J18" s="16"/>
      <c r="K18" s="14"/>
      <c r="L18" s="110">
        <v>14027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-3.9</v>
      </c>
      <c r="K24" s="23" t="s">
        <v>43</v>
      </c>
      <c r="L24" s="24">
        <v>-3.9</v>
      </c>
      <c r="M24" s="23" t="s">
        <v>43</v>
      </c>
      <c r="N24" s="24">
        <v>-2.8</v>
      </c>
      <c r="O24" s="25" t="s">
        <v>43</v>
      </c>
    </row>
    <row r="25" spans="1:15" ht="15" customHeight="1" x14ac:dyDescent="0.4">
      <c r="A25" s="90" t="s">
        <v>45</v>
      </c>
      <c r="B25" s="91"/>
      <c r="C25" s="91"/>
      <c r="D25" s="91"/>
      <c r="E25" s="91"/>
      <c r="F25" s="91"/>
      <c r="G25" s="92"/>
      <c r="H25" s="26">
        <v>3</v>
      </c>
      <c r="I25" s="23" t="s">
        <v>43</v>
      </c>
      <c r="J25" s="27">
        <v>-3.7</v>
      </c>
      <c r="K25" s="23" t="s">
        <v>43</v>
      </c>
      <c r="L25" s="27">
        <v>-3.1</v>
      </c>
      <c r="M25" s="23" t="s">
        <v>43</v>
      </c>
      <c r="N25" s="27">
        <v>-3.3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406</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407</v>
      </c>
      <c r="B34" s="75"/>
      <c r="C34" s="75"/>
      <c r="D34" s="75"/>
      <c r="E34" s="75"/>
      <c r="F34" s="75"/>
      <c r="G34" s="75"/>
      <c r="H34" s="75"/>
      <c r="I34" s="75"/>
      <c r="J34" s="75"/>
      <c r="K34" s="75"/>
      <c r="L34" s="75"/>
      <c r="M34" s="75"/>
      <c r="N34" s="75"/>
      <c r="O34" s="76"/>
    </row>
    <row r="35" spans="1:15" ht="45" customHeight="1" x14ac:dyDescent="0.4">
      <c r="A35" s="77" t="s">
        <v>408</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409</v>
      </c>
      <c r="B37" s="61"/>
      <c r="C37" s="61"/>
      <c r="D37" s="61"/>
      <c r="E37" s="61"/>
      <c r="F37" s="61"/>
      <c r="G37" s="61"/>
      <c r="H37" s="61"/>
      <c r="I37" s="61"/>
      <c r="J37" s="61"/>
      <c r="K37" s="61"/>
      <c r="L37" s="61"/>
      <c r="M37" s="61"/>
      <c r="N37" s="61"/>
      <c r="O37" s="62"/>
    </row>
    <row r="38" spans="1:15" s="30" customFormat="1" ht="45" customHeight="1" x14ac:dyDescent="0.4">
      <c r="A38" s="63" t="s">
        <v>410</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411</v>
      </c>
      <c r="D4" s="136"/>
      <c r="E4" s="136"/>
      <c r="F4" s="136"/>
      <c r="G4" s="136"/>
      <c r="H4" s="115"/>
      <c r="I4" s="113" t="s">
        <v>4</v>
      </c>
      <c r="J4" s="136" t="s">
        <v>412</v>
      </c>
      <c r="K4" s="136"/>
      <c r="L4" s="136"/>
      <c r="M4" s="136"/>
      <c r="N4" s="136"/>
      <c r="O4" s="115"/>
    </row>
    <row r="5" spans="1:15" ht="15" customHeight="1" x14ac:dyDescent="0.4">
      <c r="A5" s="135"/>
      <c r="B5" s="135"/>
      <c r="C5" s="123" t="s">
        <v>57</v>
      </c>
      <c r="D5" s="123"/>
      <c r="E5" s="123"/>
      <c r="F5" s="123"/>
      <c r="G5" s="123"/>
      <c r="H5" s="137"/>
      <c r="I5" s="135"/>
      <c r="J5" s="123" t="s">
        <v>413</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414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4185</v>
      </c>
      <c r="H17" s="104"/>
      <c r="I17" s="12" t="s">
        <v>29</v>
      </c>
      <c r="J17" s="13"/>
      <c r="K17" s="11"/>
      <c r="L17" s="105">
        <v>3700</v>
      </c>
      <c r="M17" s="105"/>
      <c r="N17" s="12" t="s">
        <v>29</v>
      </c>
      <c r="O17" s="13"/>
    </row>
    <row r="18" spans="1:15" ht="15.95" customHeight="1" x14ac:dyDescent="0.4">
      <c r="A18" s="106" t="s">
        <v>30</v>
      </c>
      <c r="B18" s="107"/>
      <c r="C18" s="107"/>
      <c r="D18" s="107"/>
      <c r="E18" s="108"/>
      <c r="F18" s="14"/>
      <c r="G18" s="109">
        <v>4251</v>
      </c>
      <c r="H18" s="109"/>
      <c r="I18" s="15" t="s">
        <v>29</v>
      </c>
      <c r="J18" s="16"/>
      <c r="K18" s="14"/>
      <c r="L18" s="110">
        <v>3766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11.3</v>
      </c>
      <c r="K24" s="23" t="s">
        <v>43</v>
      </c>
      <c r="L24" s="24">
        <v>13.9</v>
      </c>
      <c r="M24" s="23" t="s">
        <v>43</v>
      </c>
      <c r="N24" s="24">
        <v>8.4</v>
      </c>
      <c r="O24" s="25" t="s">
        <v>43</v>
      </c>
    </row>
    <row r="25" spans="1:15" ht="15" customHeight="1" x14ac:dyDescent="0.4">
      <c r="A25" s="90" t="s">
        <v>45</v>
      </c>
      <c r="B25" s="91"/>
      <c r="C25" s="91"/>
      <c r="D25" s="91"/>
      <c r="E25" s="91"/>
      <c r="F25" s="91"/>
      <c r="G25" s="92"/>
      <c r="H25" s="26">
        <v>3</v>
      </c>
      <c r="I25" s="23" t="s">
        <v>43</v>
      </c>
      <c r="J25" s="27">
        <v>11.3</v>
      </c>
      <c r="K25" s="23" t="s">
        <v>43</v>
      </c>
      <c r="L25" s="27">
        <v>13.8</v>
      </c>
      <c r="M25" s="23" t="s">
        <v>43</v>
      </c>
      <c r="N25" s="27">
        <v>8.1999999999999993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415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416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417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77</v>
      </c>
      <c r="D4" s="136"/>
      <c r="E4" s="136"/>
      <c r="F4" s="136"/>
      <c r="G4" s="136"/>
      <c r="H4" s="115"/>
      <c r="I4" s="113" t="s">
        <v>4</v>
      </c>
      <c r="J4" s="136" t="s">
        <v>78</v>
      </c>
      <c r="K4" s="136"/>
      <c r="L4" s="136"/>
      <c r="M4" s="136"/>
      <c r="N4" s="136"/>
      <c r="O4" s="115"/>
    </row>
    <row r="5" spans="1:15" ht="15" customHeight="1" x14ac:dyDescent="0.4">
      <c r="A5" s="135"/>
      <c r="B5" s="135"/>
      <c r="C5" s="123" t="s">
        <v>79</v>
      </c>
      <c r="D5" s="123"/>
      <c r="E5" s="123"/>
      <c r="F5" s="123"/>
      <c r="G5" s="123"/>
      <c r="H5" s="137"/>
      <c r="I5" s="135"/>
      <c r="J5" s="123" t="s">
        <v>80</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82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3840</v>
      </c>
      <c r="H17" s="104"/>
      <c r="I17" s="12" t="s">
        <v>29</v>
      </c>
      <c r="J17" s="13"/>
      <c r="K17" s="11"/>
      <c r="L17" s="105">
        <v>5186</v>
      </c>
      <c r="M17" s="105"/>
      <c r="N17" s="12" t="s">
        <v>29</v>
      </c>
      <c r="O17" s="13"/>
    </row>
    <row r="18" spans="1:15" ht="15.95" customHeight="1" x14ac:dyDescent="0.4">
      <c r="A18" s="106" t="s">
        <v>30</v>
      </c>
      <c r="B18" s="107"/>
      <c r="C18" s="107"/>
      <c r="D18" s="107"/>
      <c r="E18" s="108"/>
      <c r="F18" s="14"/>
      <c r="G18" s="109">
        <v>4430</v>
      </c>
      <c r="H18" s="109"/>
      <c r="I18" s="15" t="s">
        <v>29</v>
      </c>
      <c r="J18" s="16"/>
      <c r="K18" s="14"/>
      <c r="L18" s="110">
        <v>5995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8.4</v>
      </c>
      <c r="K24" s="23" t="s">
        <v>43</v>
      </c>
      <c r="L24" s="24">
        <v>-1.8</v>
      </c>
      <c r="M24" s="23" t="s">
        <v>43</v>
      </c>
      <c r="N24" s="24">
        <v>4.4000000000000004</v>
      </c>
      <c r="O24" s="25" t="s">
        <v>43</v>
      </c>
    </row>
    <row r="25" spans="1:15" ht="15" customHeight="1" x14ac:dyDescent="0.4">
      <c r="A25" s="90" t="s">
        <v>45</v>
      </c>
      <c r="B25" s="91"/>
      <c r="C25" s="91"/>
      <c r="D25" s="91"/>
      <c r="E25" s="91"/>
      <c r="F25" s="91"/>
      <c r="G25" s="92"/>
      <c r="H25" s="26">
        <v>3</v>
      </c>
      <c r="I25" s="23" t="s">
        <v>43</v>
      </c>
      <c r="J25" s="27">
        <v>7.6</v>
      </c>
      <c r="K25" s="23" t="s">
        <v>43</v>
      </c>
      <c r="L25" s="27">
        <v>-2</v>
      </c>
      <c r="M25" s="23" t="s">
        <v>43</v>
      </c>
      <c r="N25" s="27">
        <v>4.2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83</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84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85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418</v>
      </c>
      <c r="D4" s="136"/>
      <c r="E4" s="136"/>
      <c r="F4" s="136"/>
      <c r="G4" s="136"/>
      <c r="H4" s="115"/>
      <c r="I4" s="113" t="s">
        <v>4</v>
      </c>
      <c r="J4" s="136" t="s">
        <v>419</v>
      </c>
      <c r="K4" s="136"/>
      <c r="L4" s="136"/>
      <c r="M4" s="136"/>
      <c r="N4" s="136"/>
      <c r="O4" s="115"/>
    </row>
    <row r="5" spans="1:15" ht="15" customHeight="1" x14ac:dyDescent="0.4">
      <c r="A5" s="135"/>
      <c r="B5" s="135"/>
      <c r="C5" s="123" t="s">
        <v>420</v>
      </c>
      <c r="D5" s="123"/>
      <c r="E5" s="123"/>
      <c r="F5" s="123"/>
      <c r="G5" s="123"/>
      <c r="H5" s="137"/>
      <c r="I5" s="135"/>
      <c r="J5" s="123" t="s">
        <v>421</v>
      </c>
      <c r="K5" s="123"/>
      <c r="L5" s="123"/>
      <c r="M5" s="123"/>
      <c r="N5" s="123"/>
      <c r="O5" s="124"/>
    </row>
    <row r="6" spans="1:15" ht="15" customHeight="1" x14ac:dyDescent="0.4">
      <c r="A6" s="113" t="s">
        <v>8</v>
      </c>
      <c r="B6" s="113"/>
      <c r="C6" s="113"/>
      <c r="D6" s="113"/>
      <c r="E6" s="113"/>
      <c r="F6" s="113" t="s">
        <v>422</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423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17040</v>
      </c>
      <c r="H17" s="104"/>
      <c r="I17" s="12" t="s">
        <v>29</v>
      </c>
      <c r="J17" s="13"/>
      <c r="K17" s="11"/>
      <c r="L17" s="105">
        <v>15006</v>
      </c>
      <c r="M17" s="105"/>
      <c r="N17" s="12" t="s">
        <v>29</v>
      </c>
      <c r="O17" s="13"/>
    </row>
    <row r="18" spans="1:15" ht="15.95" customHeight="1" x14ac:dyDescent="0.4">
      <c r="A18" s="106" t="s">
        <v>30</v>
      </c>
      <c r="B18" s="107"/>
      <c r="C18" s="107"/>
      <c r="D18" s="107"/>
      <c r="E18" s="108"/>
      <c r="F18" s="14"/>
      <c r="G18" s="109">
        <v>18856</v>
      </c>
      <c r="H18" s="109"/>
      <c r="I18" s="15" t="s">
        <v>29</v>
      </c>
      <c r="J18" s="16"/>
      <c r="K18" s="14"/>
      <c r="L18" s="110">
        <v>16598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2.4</v>
      </c>
      <c r="K24" s="23" t="s">
        <v>43</v>
      </c>
      <c r="L24" s="24">
        <v>0.7</v>
      </c>
      <c r="M24" s="23" t="s">
        <v>43</v>
      </c>
      <c r="N24" s="24">
        <v>-5.8</v>
      </c>
      <c r="O24" s="25" t="s">
        <v>43</v>
      </c>
    </row>
    <row r="25" spans="1:15" ht="15" customHeight="1" x14ac:dyDescent="0.4">
      <c r="A25" s="90" t="s">
        <v>45</v>
      </c>
      <c r="B25" s="91"/>
      <c r="C25" s="91"/>
      <c r="D25" s="91"/>
      <c r="E25" s="91"/>
      <c r="F25" s="91"/>
      <c r="G25" s="92"/>
      <c r="H25" s="26">
        <v>3</v>
      </c>
      <c r="I25" s="23" t="s">
        <v>43</v>
      </c>
      <c r="J25" s="27">
        <v>2.4</v>
      </c>
      <c r="K25" s="23" t="s">
        <v>43</v>
      </c>
      <c r="L25" s="27">
        <v>0.7</v>
      </c>
      <c r="M25" s="23" t="s">
        <v>43</v>
      </c>
      <c r="N25" s="27">
        <v>-5.8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424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425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426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427</v>
      </c>
      <c r="D4" s="136"/>
      <c r="E4" s="136"/>
      <c r="F4" s="136"/>
      <c r="G4" s="136"/>
      <c r="H4" s="115"/>
      <c r="I4" s="113" t="s">
        <v>4</v>
      </c>
      <c r="J4" s="136" t="s">
        <v>428</v>
      </c>
      <c r="K4" s="136"/>
      <c r="L4" s="136"/>
      <c r="M4" s="136"/>
      <c r="N4" s="136"/>
      <c r="O4" s="115"/>
    </row>
    <row r="5" spans="1:15" ht="15" customHeight="1" x14ac:dyDescent="0.4">
      <c r="A5" s="135"/>
      <c r="B5" s="135"/>
      <c r="C5" s="123" t="s">
        <v>57</v>
      </c>
      <c r="D5" s="123"/>
      <c r="E5" s="123"/>
      <c r="F5" s="123"/>
      <c r="G5" s="123"/>
      <c r="H5" s="137"/>
      <c r="I5" s="135"/>
      <c r="J5" s="123" t="s">
        <v>429</v>
      </c>
      <c r="K5" s="123"/>
      <c r="L5" s="123"/>
      <c r="M5" s="123"/>
      <c r="N5" s="123"/>
      <c r="O5" s="124"/>
    </row>
    <row r="6" spans="1:15" ht="15" customHeight="1" x14ac:dyDescent="0.4">
      <c r="A6" s="113" t="s">
        <v>8</v>
      </c>
      <c r="B6" s="113"/>
      <c r="C6" s="113"/>
      <c r="D6" s="113"/>
      <c r="E6" s="113"/>
      <c r="F6" s="113" t="s">
        <v>430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53639</v>
      </c>
      <c r="H17" s="104"/>
      <c r="I17" s="12" t="s">
        <v>29</v>
      </c>
      <c r="J17" s="13"/>
      <c r="K17" s="11"/>
      <c r="L17" s="105">
        <v>54890</v>
      </c>
      <c r="M17" s="105"/>
      <c r="N17" s="12" t="s">
        <v>29</v>
      </c>
      <c r="O17" s="13"/>
    </row>
    <row r="18" spans="1:15" ht="15.95" customHeight="1" x14ac:dyDescent="0.4">
      <c r="A18" s="106" t="s">
        <v>30</v>
      </c>
      <c r="B18" s="107"/>
      <c r="C18" s="107"/>
      <c r="D18" s="107"/>
      <c r="E18" s="108"/>
      <c r="F18" s="14"/>
      <c r="G18" s="109">
        <v>59932</v>
      </c>
      <c r="H18" s="109"/>
      <c r="I18" s="15" t="s">
        <v>29</v>
      </c>
      <c r="J18" s="16"/>
      <c r="K18" s="14"/>
      <c r="L18" s="110">
        <v>61485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-29.5</v>
      </c>
      <c r="K23" s="23" t="s">
        <v>43</v>
      </c>
      <c r="L23" s="24">
        <v>-10.7</v>
      </c>
      <c r="M23" s="23" t="s">
        <v>43</v>
      </c>
      <c r="N23" s="24">
        <v>-2.4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-28.1</v>
      </c>
      <c r="K25" s="23" t="s">
        <v>43</v>
      </c>
      <c r="L25" s="27">
        <v>-9.4</v>
      </c>
      <c r="M25" s="23" t="s">
        <v>43</v>
      </c>
      <c r="N25" s="27">
        <v>-2.6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432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433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434</v>
      </c>
      <c r="D4" s="136"/>
      <c r="E4" s="136"/>
      <c r="F4" s="136"/>
      <c r="G4" s="136"/>
      <c r="H4" s="115"/>
      <c r="I4" s="113" t="s">
        <v>4</v>
      </c>
      <c r="J4" s="136" t="s">
        <v>435</v>
      </c>
      <c r="K4" s="136"/>
      <c r="L4" s="136"/>
      <c r="M4" s="136"/>
      <c r="N4" s="136"/>
      <c r="O4" s="115"/>
    </row>
    <row r="5" spans="1:15" ht="15" customHeight="1" x14ac:dyDescent="0.4">
      <c r="A5" s="135"/>
      <c r="B5" s="135"/>
      <c r="C5" s="123" t="s">
        <v>436</v>
      </c>
      <c r="D5" s="123"/>
      <c r="E5" s="123"/>
      <c r="F5" s="123"/>
      <c r="G5" s="123"/>
      <c r="H5" s="137"/>
      <c r="I5" s="135"/>
      <c r="J5" s="123" t="s">
        <v>437</v>
      </c>
      <c r="K5" s="123"/>
      <c r="L5" s="123"/>
      <c r="M5" s="123"/>
      <c r="N5" s="123"/>
      <c r="O5" s="124"/>
    </row>
    <row r="6" spans="1:15" ht="15" customHeight="1" x14ac:dyDescent="0.4">
      <c r="A6" s="113" t="s">
        <v>8</v>
      </c>
      <c r="B6" s="113"/>
      <c r="C6" s="113"/>
      <c r="D6" s="113"/>
      <c r="E6" s="113"/>
      <c r="F6" s="113" t="s">
        <v>430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438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40513</v>
      </c>
      <c r="H17" s="104"/>
      <c r="I17" s="12" t="s">
        <v>29</v>
      </c>
      <c r="J17" s="13"/>
      <c r="K17" s="11"/>
      <c r="L17" s="105">
        <v>32274</v>
      </c>
      <c r="M17" s="105"/>
      <c r="N17" s="12" t="s">
        <v>29</v>
      </c>
      <c r="O17" s="13"/>
    </row>
    <row r="18" spans="1:15" ht="15.95" customHeight="1" x14ac:dyDescent="0.4">
      <c r="A18" s="106" t="s">
        <v>30</v>
      </c>
      <c r="B18" s="107"/>
      <c r="C18" s="107"/>
      <c r="D18" s="107"/>
      <c r="E18" s="108"/>
      <c r="F18" s="14"/>
      <c r="G18" s="109">
        <v>44524</v>
      </c>
      <c r="H18" s="109"/>
      <c r="I18" s="15" t="s">
        <v>29</v>
      </c>
      <c r="J18" s="16"/>
      <c r="K18" s="14"/>
      <c r="L18" s="110">
        <v>36195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-20.2</v>
      </c>
      <c r="K23" s="23" t="s">
        <v>43</v>
      </c>
      <c r="L23" s="24">
        <v>-19</v>
      </c>
      <c r="M23" s="23" t="s">
        <v>43</v>
      </c>
      <c r="N23" s="24">
        <v>20.399999999999999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-20.5</v>
      </c>
      <c r="K25" s="23" t="s">
        <v>43</v>
      </c>
      <c r="L25" s="27">
        <v>-19.3</v>
      </c>
      <c r="M25" s="23" t="s">
        <v>43</v>
      </c>
      <c r="N25" s="27">
        <v>18.8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439</v>
      </c>
      <c r="B34" s="75"/>
      <c r="C34" s="75"/>
      <c r="D34" s="75"/>
      <c r="E34" s="75"/>
      <c r="F34" s="75"/>
      <c r="G34" s="75"/>
      <c r="H34" s="75"/>
      <c r="I34" s="75"/>
      <c r="J34" s="75"/>
      <c r="K34" s="75"/>
      <c r="L34" s="75"/>
      <c r="M34" s="75"/>
      <c r="N34" s="75"/>
      <c r="O34" s="76"/>
    </row>
    <row r="35" spans="1:15" ht="45" customHeight="1" x14ac:dyDescent="0.4">
      <c r="A35" s="77" t="s">
        <v>440</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441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442</v>
      </c>
      <c r="D4" s="136"/>
      <c r="E4" s="136"/>
      <c r="F4" s="136"/>
      <c r="G4" s="136"/>
      <c r="H4" s="115"/>
      <c r="I4" s="113" t="s">
        <v>4</v>
      </c>
      <c r="J4" s="136" t="s">
        <v>443</v>
      </c>
      <c r="K4" s="136"/>
      <c r="L4" s="136"/>
      <c r="M4" s="136"/>
      <c r="N4" s="136"/>
      <c r="O4" s="115"/>
    </row>
    <row r="5" spans="1:15" ht="15" customHeight="1" x14ac:dyDescent="0.4">
      <c r="A5" s="135"/>
      <c r="B5" s="135"/>
      <c r="C5" s="123" t="s">
        <v>444</v>
      </c>
      <c r="D5" s="123"/>
      <c r="E5" s="123"/>
      <c r="F5" s="123"/>
      <c r="G5" s="123"/>
      <c r="H5" s="137"/>
      <c r="I5" s="135"/>
      <c r="J5" s="123" t="s">
        <v>445</v>
      </c>
      <c r="K5" s="123"/>
      <c r="L5" s="123"/>
      <c r="M5" s="123"/>
      <c r="N5" s="123"/>
      <c r="O5" s="124"/>
    </row>
    <row r="6" spans="1:15" ht="15" customHeight="1" x14ac:dyDescent="0.4">
      <c r="A6" s="113" t="s">
        <v>8</v>
      </c>
      <c r="B6" s="113"/>
      <c r="C6" s="113"/>
      <c r="D6" s="113"/>
      <c r="E6" s="113"/>
      <c r="F6" s="113" t="s">
        <v>430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446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96910</v>
      </c>
      <c r="H17" s="104"/>
      <c r="I17" s="12" t="s">
        <v>29</v>
      </c>
      <c r="J17" s="13"/>
      <c r="K17" s="11"/>
      <c r="L17" s="105">
        <v>126831</v>
      </c>
      <c r="M17" s="105"/>
      <c r="N17" s="12" t="s">
        <v>29</v>
      </c>
      <c r="O17" s="13"/>
    </row>
    <row r="18" spans="1:15" ht="15.95" customHeight="1" x14ac:dyDescent="0.4">
      <c r="A18" s="106" t="s">
        <v>30</v>
      </c>
      <c r="B18" s="107"/>
      <c r="C18" s="107"/>
      <c r="D18" s="107"/>
      <c r="E18" s="108"/>
      <c r="F18" s="14"/>
      <c r="G18" s="109">
        <v>102236</v>
      </c>
      <c r="H18" s="109"/>
      <c r="I18" s="15" t="s">
        <v>29</v>
      </c>
      <c r="J18" s="16"/>
      <c r="K18" s="14"/>
      <c r="L18" s="110">
        <v>132452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10.6</v>
      </c>
      <c r="I24" s="23" t="s">
        <v>43</v>
      </c>
      <c r="J24" s="24">
        <v>0.4</v>
      </c>
      <c r="K24" s="23" t="s">
        <v>43</v>
      </c>
      <c r="L24" s="24">
        <v>-1.5</v>
      </c>
      <c r="M24" s="23" t="s">
        <v>43</v>
      </c>
      <c r="N24" s="24">
        <v>-0.5</v>
      </c>
      <c r="O24" s="25" t="s">
        <v>43</v>
      </c>
    </row>
    <row r="25" spans="1:15" ht="15" customHeight="1" x14ac:dyDescent="0.4">
      <c r="A25" s="90" t="s">
        <v>45</v>
      </c>
      <c r="B25" s="91"/>
      <c r="C25" s="91"/>
      <c r="D25" s="91"/>
      <c r="E25" s="91"/>
      <c r="F25" s="91"/>
      <c r="G25" s="92"/>
      <c r="H25" s="26">
        <v>10.6</v>
      </c>
      <c r="I25" s="23" t="s">
        <v>43</v>
      </c>
      <c r="J25" s="27">
        <v>1</v>
      </c>
      <c r="K25" s="23" t="s">
        <v>43</v>
      </c>
      <c r="L25" s="27">
        <v>-0.6</v>
      </c>
      <c r="M25" s="23" t="s">
        <v>43</v>
      </c>
      <c r="N25" s="27">
        <v>0.6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447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448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449</v>
      </c>
      <c r="B37" s="61"/>
      <c r="C37" s="61"/>
      <c r="D37" s="61"/>
      <c r="E37" s="61"/>
      <c r="F37" s="61"/>
      <c r="G37" s="61"/>
      <c r="H37" s="61"/>
      <c r="I37" s="61"/>
      <c r="J37" s="61"/>
      <c r="K37" s="61"/>
      <c r="L37" s="61"/>
      <c r="M37" s="61"/>
      <c r="N37" s="61"/>
      <c r="O37" s="62"/>
    </row>
    <row r="38" spans="1:15" s="30" customFormat="1" ht="45" customHeight="1" x14ac:dyDescent="0.4">
      <c r="A38" s="63" t="s">
        <v>450</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451</v>
      </c>
      <c r="D4" s="136"/>
      <c r="E4" s="136"/>
      <c r="F4" s="136"/>
      <c r="G4" s="136"/>
      <c r="H4" s="115"/>
      <c r="I4" s="113" t="s">
        <v>4</v>
      </c>
      <c r="J4" s="136" t="s">
        <v>452</v>
      </c>
      <c r="K4" s="136"/>
      <c r="L4" s="136"/>
      <c r="M4" s="136"/>
      <c r="N4" s="136"/>
      <c r="O4" s="115"/>
    </row>
    <row r="5" spans="1:15" ht="15" customHeight="1" x14ac:dyDescent="0.4">
      <c r="A5" s="135"/>
      <c r="B5" s="135"/>
      <c r="C5" s="123" t="s">
        <v>453</v>
      </c>
      <c r="D5" s="123"/>
      <c r="E5" s="123"/>
      <c r="F5" s="123"/>
      <c r="G5" s="123"/>
      <c r="H5" s="137"/>
      <c r="I5" s="135"/>
      <c r="J5" s="123" t="s">
        <v>454</v>
      </c>
      <c r="K5" s="123"/>
      <c r="L5" s="123"/>
      <c r="M5" s="123"/>
      <c r="N5" s="123"/>
      <c r="O5" s="124"/>
    </row>
    <row r="6" spans="1:15" ht="15" customHeight="1" x14ac:dyDescent="0.4">
      <c r="A6" s="113" t="s">
        <v>8</v>
      </c>
      <c r="B6" s="113"/>
      <c r="C6" s="113"/>
      <c r="D6" s="113"/>
      <c r="E6" s="113"/>
      <c r="F6" s="113" t="s">
        <v>430</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455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197</v>
      </c>
      <c r="H17" s="104"/>
      <c r="I17" s="12" t="s">
        <v>29</v>
      </c>
      <c r="J17" s="13"/>
      <c r="K17" s="11"/>
      <c r="L17" s="105">
        <v>323</v>
      </c>
      <c r="M17" s="105"/>
      <c r="N17" s="12" t="s">
        <v>29</v>
      </c>
      <c r="O17" s="13"/>
    </row>
    <row r="18" spans="1:15" ht="15.95" customHeight="1" x14ac:dyDescent="0.4">
      <c r="A18" s="106" t="s">
        <v>30</v>
      </c>
      <c r="B18" s="107"/>
      <c r="C18" s="107"/>
      <c r="D18" s="107"/>
      <c r="E18" s="108"/>
      <c r="F18" s="14"/>
      <c r="G18" s="109">
        <v>197</v>
      </c>
      <c r="H18" s="109"/>
      <c r="I18" s="15" t="s">
        <v>29</v>
      </c>
      <c r="J18" s="16"/>
      <c r="K18" s="14"/>
      <c r="L18" s="110">
        <v>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-172.6</v>
      </c>
      <c r="K23" s="23" t="s">
        <v>43</v>
      </c>
      <c r="L23" s="24">
        <v>-114.8</v>
      </c>
      <c r="M23" s="23" t="s">
        <v>43</v>
      </c>
      <c r="N23" s="24">
        <v>-64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0</v>
      </c>
      <c r="I25" s="23" t="s">
        <v>43</v>
      </c>
      <c r="J25" s="27">
        <v>0</v>
      </c>
      <c r="K25" s="23" t="s">
        <v>43</v>
      </c>
      <c r="L25" s="27">
        <v>0</v>
      </c>
      <c r="M25" s="23" t="s">
        <v>43</v>
      </c>
      <c r="N25" s="27">
        <v>0</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456</v>
      </c>
      <c r="B34" s="75"/>
      <c r="C34" s="75"/>
      <c r="D34" s="75"/>
      <c r="E34" s="75"/>
      <c r="F34" s="75"/>
      <c r="G34" s="75"/>
      <c r="H34" s="75"/>
      <c r="I34" s="75"/>
      <c r="J34" s="75"/>
      <c r="K34" s="75"/>
      <c r="L34" s="75"/>
      <c r="M34" s="75"/>
      <c r="N34" s="75"/>
      <c r="O34" s="76"/>
    </row>
    <row r="35" spans="1:15" ht="45" customHeight="1" x14ac:dyDescent="0.4">
      <c r="A35" s="77" t="s">
        <v>457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458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459</v>
      </c>
      <c r="D4" s="136"/>
      <c r="E4" s="136"/>
      <c r="F4" s="136"/>
      <c r="G4" s="136"/>
      <c r="H4" s="115"/>
      <c r="I4" s="113" t="s">
        <v>4</v>
      </c>
      <c r="J4" s="136" t="s">
        <v>460</v>
      </c>
      <c r="K4" s="136"/>
      <c r="L4" s="136"/>
      <c r="M4" s="136"/>
      <c r="N4" s="136"/>
      <c r="O4" s="115"/>
    </row>
    <row r="5" spans="1:15" ht="15" customHeight="1" x14ac:dyDescent="0.4">
      <c r="A5" s="135"/>
      <c r="B5" s="135"/>
      <c r="C5" s="123" t="s">
        <v>461</v>
      </c>
      <c r="D5" s="123"/>
      <c r="E5" s="123"/>
      <c r="F5" s="123"/>
      <c r="G5" s="123"/>
      <c r="H5" s="137"/>
      <c r="I5" s="135"/>
      <c r="J5" s="123" t="s">
        <v>462</v>
      </c>
      <c r="K5" s="123"/>
      <c r="L5" s="123"/>
      <c r="M5" s="123"/>
      <c r="N5" s="123"/>
      <c r="O5" s="124"/>
    </row>
    <row r="6" spans="1:15" ht="15" customHeight="1" x14ac:dyDescent="0.4">
      <c r="A6" s="113" t="s">
        <v>8</v>
      </c>
      <c r="B6" s="113"/>
      <c r="C6" s="113"/>
      <c r="D6" s="113"/>
      <c r="E6" s="113"/>
      <c r="F6" s="113" t="s">
        <v>201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463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11869</v>
      </c>
      <c r="H17" s="104"/>
      <c r="I17" s="12" t="s">
        <v>29</v>
      </c>
      <c r="J17" s="13"/>
      <c r="K17" s="11"/>
      <c r="L17" s="105">
        <v>10935</v>
      </c>
      <c r="M17" s="105"/>
      <c r="N17" s="12" t="s">
        <v>29</v>
      </c>
      <c r="O17" s="13"/>
    </row>
    <row r="18" spans="1:15" ht="15.95" customHeight="1" x14ac:dyDescent="0.4">
      <c r="A18" s="106" t="s">
        <v>30</v>
      </c>
      <c r="B18" s="107"/>
      <c r="C18" s="107"/>
      <c r="D18" s="107"/>
      <c r="E18" s="108"/>
      <c r="F18" s="14"/>
      <c r="G18" s="109">
        <v>12078</v>
      </c>
      <c r="H18" s="109"/>
      <c r="I18" s="15" t="s">
        <v>29</v>
      </c>
      <c r="J18" s="16"/>
      <c r="K18" s="14"/>
      <c r="L18" s="110">
        <v>11118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0.3</v>
      </c>
      <c r="K23" s="23" t="s">
        <v>43</v>
      </c>
      <c r="L23" s="24">
        <v>-2.1</v>
      </c>
      <c r="M23" s="23" t="s">
        <v>43</v>
      </c>
      <c r="N23" s="24">
        <v>7.9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v>
      </c>
      <c r="K25" s="23" t="s">
        <v>43</v>
      </c>
      <c r="L25" s="27">
        <v>-1.7</v>
      </c>
      <c r="M25" s="23" t="s">
        <v>43</v>
      </c>
      <c r="N25" s="27">
        <v>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464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465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466</v>
      </c>
      <c r="D4" s="136"/>
      <c r="E4" s="136"/>
      <c r="F4" s="136"/>
      <c r="G4" s="136"/>
      <c r="H4" s="115"/>
      <c r="I4" s="113" t="s">
        <v>4</v>
      </c>
      <c r="J4" s="136" t="s">
        <v>467</v>
      </c>
      <c r="K4" s="136"/>
      <c r="L4" s="136"/>
      <c r="M4" s="136"/>
      <c r="N4" s="136"/>
      <c r="O4" s="115"/>
    </row>
    <row r="5" spans="1:15" ht="15" customHeight="1" x14ac:dyDescent="0.4">
      <c r="A5" s="135"/>
      <c r="B5" s="135"/>
      <c r="C5" s="123" t="s">
        <v>57</v>
      </c>
      <c r="D5" s="123"/>
      <c r="E5" s="123"/>
      <c r="F5" s="123"/>
      <c r="G5" s="123"/>
      <c r="H5" s="137"/>
      <c r="I5" s="135"/>
      <c r="J5" s="123" t="s">
        <v>468</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469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799</v>
      </c>
      <c r="H17" s="104"/>
      <c r="I17" s="12" t="s">
        <v>29</v>
      </c>
      <c r="J17" s="13"/>
      <c r="K17" s="11"/>
      <c r="L17" s="105">
        <v>260</v>
      </c>
      <c r="M17" s="105"/>
      <c r="N17" s="12" t="s">
        <v>29</v>
      </c>
      <c r="O17" s="13"/>
    </row>
    <row r="18" spans="1:15" ht="15.95" customHeight="1" x14ac:dyDescent="0.4">
      <c r="A18" s="106" t="s">
        <v>30</v>
      </c>
      <c r="B18" s="107"/>
      <c r="C18" s="107"/>
      <c r="D18" s="107"/>
      <c r="E18" s="108"/>
      <c r="F18" s="14"/>
      <c r="G18" s="109">
        <v>832</v>
      </c>
      <c r="H18" s="109"/>
      <c r="I18" s="15" t="s">
        <v>29</v>
      </c>
      <c r="J18" s="16"/>
      <c r="K18" s="14"/>
      <c r="L18" s="110">
        <v>281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21</v>
      </c>
      <c r="K23" s="23" t="s">
        <v>43</v>
      </c>
      <c r="L23" s="24">
        <v>23.6</v>
      </c>
      <c r="M23" s="23" t="s">
        <v>43</v>
      </c>
      <c r="N23" s="24">
        <v>67.5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17.8</v>
      </c>
      <c r="K25" s="23" t="s">
        <v>43</v>
      </c>
      <c r="L25" s="27">
        <v>23.1</v>
      </c>
      <c r="M25" s="23" t="s">
        <v>43</v>
      </c>
      <c r="N25" s="27">
        <v>66.3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470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471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472</v>
      </c>
      <c r="D4" s="136"/>
      <c r="E4" s="136"/>
      <c r="F4" s="136"/>
      <c r="G4" s="136"/>
      <c r="H4" s="115"/>
      <c r="I4" s="113" t="s">
        <v>4</v>
      </c>
      <c r="J4" s="136" t="s">
        <v>473</v>
      </c>
      <c r="K4" s="136"/>
      <c r="L4" s="136"/>
      <c r="M4" s="136"/>
      <c r="N4" s="136"/>
      <c r="O4" s="115"/>
    </row>
    <row r="5" spans="1:15" ht="15" customHeight="1" x14ac:dyDescent="0.4">
      <c r="A5" s="135"/>
      <c r="B5" s="135"/>
      <c r="C5" s="123" t="s">
        <v>57</v>
      </c>
      <c r="D5" s="123"/>
      <c r="E5" s="123"/>
      <c r="F5" s="123"/>
      <c r="G5" s="123"/>
      <c r="H5" s="137"/>
      <c r="I5" s="135"/>
      <c r="J5" s="123" t="s">
        <v>474</v>
      </c>
      <c r="K5" s="123"/>
      <c r="L5" s="123"/>
      <c r="M5" s="123"/>
      <c r="N5" s="123"/>
      <c r="O5" s="124"/>
    </row>
    <row r="6" spans="1:15" ht="15" customHeight="1" x14ac:dyDescent="0.4">
      <c r="A6" s="113" t="s">
        <v>8</v>
      </c>
      <c r="B6" s="113"/>
      <c r="C6" s="113"/>
      <c r="D6" s="113"/>
      <c r="E6" s="113"/>
      <c r="F6" s="113" t="s">
        <v>475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476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7016</v>
      </c>
      <c r="H17" s="104"/>
      <c r="I17" s="12" t="s">
        <v>29</v>
      </c>
      <c r="J17" s="13"/>
      <c r="K17" s="11"/>
      <c r="L17" s="105">
        <v>5204</v>
      </c>
      <c r="M17" s="105"/>
      <c r="N17" s="12" t="s">
        <v>29</v>
      </c>
      <c r="O17" s="13"/>
    </row>
    <row r="18" spans="1:15" ht="15.95" customHeight="1" x14ac:dyDescent="0.4">
      <c r="A18" s="106" t="s">
        <v>30</v>
      </c>
      <c r="B18" s="107"/>
      <c r="C18" s="107"/>
      <c r="D18" s="107"/>
      <c r="E18" s="108"/>
      <c r="F18" s="14"/>
      <c r="G18" s="109">
        <v>7738</v>
      </c>
      <c r="H18" s="109"/>
      <c r="I18" s="15" t="s">
        <v>29</v>
      </c>
      <c r="J18" s="16"/>
      <c r="K18" s="14"/>
      <c r="L18" s="110">
        <v>5770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3.5</v>
      </c>
      <c r="I24" s="23" t="s">
        <v>43</v>
      </c>
      <c r="J24" s="24">
        <v>-18.5</v>
      </c>
      <c r="K24" s="23" t="s">
        <v>43</v>
      </c>
      <c r="L24" s="24">
        <v>-35.6</v>
      </c>
      <c r="M24" s="23" t="s">
        <v>43</v>
      </c>
      <c r="N24" s="24">
        <v>-51.7</v>
      </c>
      <c r="O24" s="25" t="s">
        <v>43</v>
      </c>
    </row>
    <row r="25" spans="1:15" ht="15" customHeight="1" x14ac:dyDescent="0.4">
      <c r="A25" s="90" t="s">
        <v>45</v>
      </c>
      <c r="B25" s="91"/>
      <c r="C25" s="91"/>
      <c r="D25" s="91"/>
      <c r="E25" s="91"/>
      <c r="F25" s="91"/>
      <c r="G25" s="92"/>
      <c r="H25" s="26">
        <v>3.1</v>
      </c>
      <c r="I25" s="23" t="s">
        <v>43</v>
      </c>
      <c r="J25" s="27">
        <v>-18.899999999999999</v>
      </c>
      <c r="K25" s="23" t="s">
        <v>43</v>
      </c>
      <c r="L25" s="27">
        <v>-36.299999999999997</v>
      </c>
      <c r="M25" s="23" t="s">
        <v>43</v>
      </c>
      <c r="N25" s="27">
        <v>-52.5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477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478</v>
      </c>
      <c r="B37" s="61"/>
      <c r="C37" s="61"/>
      <c r="D37" s="61"/>
      <c r="E37" s="61"/>
      <c r="F37" s="61"/>
      <c r="G37" s="61"/>
      <c r="H37" s="61"/>
      <c r="I37" s="61"/>
      <c r="J37" s="61"/>
      <c r="K37" s="61"/>
      <c r="L37" s="61"/>
      <c r="M37" s="61"/>
      <c r="N37" s="61"/>
      <c r="O37" s="62"/>
    </row>
    <row r="38" spans="1:15" s="30" customFormat="1" ht="45" customHeight="1" x14ac:dyDescent="0.4">
      <c r="A38" s="63" t="s">
        <v>479</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480</v>
      </c>
      <c r="D4" s="136"/>
      <c r="E4" s="136"/>
      <c r="F4" s="136"/>
      <c r="G4" s="136"/>
      <c r="H4" s="115"/>
      <c r="I4" s="113" t="s">
        <v>4</v>
      </c>
      <c r="J4" s="136" t="s">
        <v>481</v>
      </c>
      <c r="K4" s="136"/>
      <c r="L4" s="136"/>
      <c r="M4" s="136"/>
      <c r="N4" s="136"/>
      <c r="O4" s="115"/>
    </row>
    <row r="5" spans="1:15" ht="15" customHeight="1" x14ac:dyDescent="0.4">
      <c r="A5" s="135"/>
      <c r="B5" s="135"/>
      <c r="C5" s="123" t="s">
        <v>57</v>
      </c>
      <c r="D5" s="123"/>
      <c r="E5" s="123"/>
      <c r="F5" s="123"/>
      <c r="G5" s="123"/>
      <c r="H5" s="137"/>
      <c r="I5" s="135"/>
      <c r="J5" s="123" t="s">
        <v>482</v>
      </c>
      <c r="K5" s="123"/>
      <c r="L5" s="123"/>
      <c r="M5" s="123"/>
      <c r="N5" s="123"/>
      <c r="O5" s="124"/>
    </row>
    <row r="6" spans="1:15" ht="15" customHeight="1" x14ac:dyDescent="0.4">
      <c r="A6" s="113" t="s">
        <v>8</v>
      </c>
      <c r="B6" s="113"/>
      <c r="C6" s="113"/>
      <c r="D6" s="113"/>
      <c r="E6" s="113"/>
      <c r="F6" s="113" t="s">
        <v>179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483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8448</v>
      </c>
      <c r="H17" s="104"/>
      <c r="I17" s="12" t="s">
        <v>29</v>
      </c>
      <c r="J17" s="13"/>
      <c r="K17" s="11"/>
      <c r="L17" s="105">
        <v>7384</v>
      </c>
      <c r="M17" s="105"/>
      <c r="N17" s="12" t="s">
        <v>29</v>
      </c>
      <c r="O17" s="13"/>
    </row>
    <row r="18" spans="1:15" ht="15.95" customHeight="1" x14ac:dyDescent="0.4">
      <c r="A18" s="106" t="s">
        <v>30</v>
      </c>
      <c r="B18" s="107"/>
      <c r="C18" s="107"/>
      <c r="D18" s="107"/>
      <c r="E18" s="108"/>
      <c r="F18" s="14"/>
      <c r="G18" s="109">
        <v>9371</v>
      </c>
      <c r="H18" s="109"/>
      <c r="I18" s="15" t="s">
        <v>29</v>
      </c>
      <c r="J18" s="16"/>
      <c r="K18" s="14"/>
      <c r="L18" s="110">
        <v>8205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4.8</v>
      </c>
      <c r="K24" s="23" t="s">
        <v>43</v>
      </c>
      <c r="L24" s="24">
        <v>6.9</v>
      </c>
      <c r="M24" s="23" t="s">
        <v>43</v>
      </c>
      <c r="N24" s="24">
        <v>5.3</v>
      </c>
      <c r="O24" s="25" t="s">
        <v>43</v>
      </c>
    </row>
    <row r="25" spans="1:15" ht="15" customHeight="1" x14ac:dyDescent="0.4">
      <c r="A25" s="90" t="s">
        <v>45</v>
      </c>
      <c r="B25" s="91"/>
      <c r="C25" s="91"/>
      <c r="D25" s="91"/>
      <c r="E25" s="91"/>
      <c r="F25" s="91"/>
      <c r="G25" s="92"/>
      <c r="H25" s="26">
        <v>3</v>
      </c>
      <c r="I25" s="23" t="s">
        <v>43</v>
      </c>
      <c r="J25" s="27">
        <v>4.5999999999999996</v>
      </c>
      <c r="K25" s="23" t="s">
        <v>43</v>
      </c>
      <c r="L25" s="27">
        <v>7</v>
      </c>
      <c r="M25" s="23" t="s">
        <v>43</v>
      </c>
      <c r="N25" s="27">
        <v>5.2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485</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486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487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488</v>
      </c>
      <c r="D4" s="136"/>
      <c r="E4" s="136"/>
      <c r="F4" s="136"/>
      <c r="G4" s="136"/>
      <c r="H4" s="115"/>
      <c r="I4" s="113" t="s">
        <v>4</v>
      </c>
      <c r="J4" s="136" t="s">
        <v>489</v>
      </c>
      <c r="K4" s="136"/>
      <c r="L4" s="136"/>
      <c r="M4" s="136"/>
      <c r="N4" s="136"/>
      <c r="O4" s="115"/>
    </row>
    <row r="5" spans="1:15" ht="15" customHeight="1" x14ac:dyDescent="0.4">
      <c r="A5" s="135"/>
      <c r="B5" s="135"/>
      <c r="C5" s="123" t="s">
        <v>57</v>
      </c>
      <c r="D5" s="123"/>
      <c r="E5" s="123"/>
      <c r="F5" s="123"/>
      <c r="G5" s="123"/>
      <c r="H5" s="137"/>
      <c r="I5" s="135"/>
      <c r="J5" s="123" t="s">
        <v>490</v>
      </c>
      <c r="K5" s="123"/>
      <c r="L5" s="123"/>
      <c r="M5" s="123"/>
      <c r="N5" s="123"/>
      <c r="O5" s="124"/>
    </row>
    <row r="6" spans="1:15" ht="15" customHeight="1" x14ac:dyDescent="0.4">
      <c r="A6" s="113" t="s">
        <v>8</v>
      </c>
      <c r="B6" s="113"/>
      <c r="C6" s="113"/>
      <c r="D6" s="113"/>
      <c r="E6" s="113"/>
      <c r="F6" s="113" t="s">
        <v>113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491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3526</v>
      </c>
      <c r="H17" s="104"/>
      <c r="I17" s="12" t="s">
        <v>29</v>
      </c>
      <c r="J17" s="13"/>
      <c r="K17" s="11"/>
      <c r="L17" s="105">
        <v>3608</v>
      </c>
      <c r="M17" s="105"/>
      <c r="N17" s="12" t="s">
        <v>29</v>
      </c>
      <c r="O17" s="13"/>
    </row>
    <row r="18" spans="1:15" ht="15.95" customHeight="1" x14ac:dyDescent="0.4">
      <c r="A18" s="106" t="s">
        <v>30</v>
      </c>
      <c r="B18" s="107"/>
      <c r="C18" s="107"/>
      <c r="D18" s="107"/>
      <c r="E18" s="108"/>
      <c r="F18" s="14"/>
      <c r="G18" s="109">
        <v>4099</v>
      </c>
      <c r="H18" s="109"/>
      <c r="I18" s="15" t="s">
        <v>29</v>
      </c>
      <c r="J18" s="16"/>
      <c r="K18" s="14"/>
      <c r="L18" s="110">
        <v>4193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-13.2</v>
      </c>
      <c r="K24" s="23" t="s">
        <v>43</v>
      </c>
      <c r="L24" s="24">
        <v>-0.2</v>
      </c>
      <c r="M24" s="23" t="s">
        <v>43</v>
      </c>
      <c r="N24" s="24">
        <v>-50.9</v>
      </c>
      <c r="O24" s="25" t="s">
        <v>43</v>
      </c>
    </row>
    <row r="25" spans="1:15" ht="15" customHeight="1" x14ac:dyDescent="0.4">
      <c r="A25" s="90" t="s">
        <v>45</v>
      </c>
      <c r="B25" s="91"/>
      <c r="C25" s="91"/>
      <c r="D25" s="91"/>
      <c r="E25" s="91"/>
      <c r="F25" s="91"/>
      <c r="G25" s="92"/>
      <c r="H25" s="26">
        <v>3</v>
      </c>
      <c r="I25" s="23" t="s">
        <v>43</v>
      </c>
      <c r="J25" s="27">
        <v>-13.5</v>
      </c>
      <c r="K25" s="23" t="s">
        <v>43</v>
      </c>
      <c r="L25" s="27">
        <v>-0.1</v>
      </c>
      <c r="M25" s="23" t="s">
        <v>43</v>
      </c>
      <c r="N25" s="27">
        <v>-50.9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492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493</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494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495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86</v>
      </c>
      <c r="D4" s="136"/>
      <c r="E4" s="136"/>
      <c r="F4" s="136"/>
      <c r="G4" s="136"/>
      <c r="H4" s="115"/>
      <c r="I4" s="113" t="s">
        <v>4</v>
      </c>
      <c r="J4" s="136" t="s">
        <v>87</v>
      </c>
      <c r="K4" s="136"/>
      <c r="L4" s="136"/>
      <c r="M4" s="136"/>
      <c r="N4" s="136"/>
      <c r="O4" s="115"/>
    </row>
    <row r="5" spans="1:15" ht="15" customHeight="1" x14ac:dyDescent="0.4">
      <c r="A5" s="135"/>
      <c r="B5" s="135"/>
      <c r="C5" s="123" t="s">
        <v>57</v>
      </c>
      <c r="D5" s="123"/>
      <c r="E5" s="123"/>
      <c r="F5" s="123"/>
      <c r="G5" s="123"/>
      <c r="H5" s="137"/>
      <c r="I5" s="135"/>
      <c r="J5" s="123" t="s">
        <v>88</v>
      </c>
      <c r="K5" s="123"/>
      <c r="L5" s="123"/>
      <c r="M5" s="123"/>
      <c r="N5" s="123"/>
      <c r="O5" s="124"/>
    </row>
    <row r="6" spans="1:15" ht="15" customHeight="1" x14ac:dyDescent="0.4">
      <c r="A6" s="113" t="s">
        <v>8</v>
      </c>
      <c r="B6" s="113"/>
      <c r="C6" s="113"/>
      <c r="D6" s="113"/>
      <c r="E6" s="113"/>
      <c r="F6" s="113" t="s">
        <v>89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5520</v>
      </c>
      <c r="H17" s="104"/>
      <c r="I17" s="12" t="s">
        <v>29</v>
      </c>
      <c r="J17" s="13"/>
      <c r="K17" s="11"/>
      <c r="L17" s="105">
        <v>3855</v>
      </c>
      <c r="M17" s="105"/>
      <c r="N17" s="12" t="s">
        <v>29</v>
      </c>
      <c r="O17" s="13"/>
    </row>
    <row r="18" spans="1:15" ht="15.95" customHeight="1" x14ac:dyDescent="0.4">
      <c r="A18" s="106" t="s">
        <v>30</v>
      </c>
      <c r="B18" s="107"/>
      <c r="C18" s="107"/>
      <c r="D18" s="107"/>
      <c r="E18" s="108"/>
      <c r="F18" s="14"/>
      <c r="G18" s="109">
        <v>5816</v>
      </c>
      <c r="H18" s="109"/>
      <c r="I18" s="15" t="s">
        <v>29</v>
      </c>
      <c r="J18" s="16"/>
      <c r="K18" s="14"/>
      <c r="L18" s="110">
        <v>4044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-3.8</v>
      </c>
      <c r="K23" s="23" t="s">
        <v>43</v>
      </c>
      <c r="L23" s="24">
        <v>1.5</v>
      </c>
      <c r="M23" s="23" t="s">
        <v>43</v>
      </c>
      <c r="N23" s="24">
        <v>30.2</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3.1</v>
      </c>
      <c r="I25" s="23" t="s">
        <v>43</v>
      </c>
      <c r="J25" s="27">
        <v>-4.5999999999999996</v>
      </c>
      <c r="K25" s="23" t="s">
        <v>43</v>
      </c>
      <c r="L25" s="27">
        <v>1.1000000000000001</v>
      </c>
      <c r="M25" s="23" t="s">
        <v>43</v>
      </c>
      <c r="N25" s="27">
        <v>30.5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91</v>
      </c>
      <c r="B34" s="75"/>
      <c r="C34" s="75"/>
      <c r="D34" s="75"/>
      <c r="E34" s="75"/>
      <c r="F34" s="75"/>
      <c r="G34" s="75"/>
      <c r="H34" s="75"/>
      <c r="I34" s="75"/>
      <c r="J34" s="75"/>
      <c r="K34" s="75"/>
      <c r="L34" s="75"/>
      <c r="M34" s="75"/>
      <c r="N34" s="75"/>
      <c r="O34" s="76"/>
    </row>
    <row r="35" spans="1:15" ht="45" customHeight="1" x14ac:dyDescent="0.4">
      <c r="A35" s="77" t="s">
        <v>92</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93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496</v>
      </c>
      <c r="D4" s="136"/>
      <c r="E4" s="136"/>
      <c r="F4" s="136"/>
      <c r="G4" s="136"/>
      <c r="H4" s="115"/>
      <c r="I4" s="113" t="s">
        <v>4</v>
      </c>
      <c r="J4" s="136" t="s">
        <v>497</v>
      </c>
      <c r="K4" s="136"/>
      <c r="L4" s="136"/>
      <c r="M4" s="136"/>
      <c r="N4" s="136"/>
      <c r="O4" s="115"/>
    </row>
    <row r="5" spans="1:15" ht="15" customHeight="1" x14ac:dyDescent="0.4">
      <c r="A5" s="135"/>
      <c r="B5" s="135"/>
      <c r="C5" s="123" t="s">
        <v>57</v>
      </c>
      <c r="D5" s="123"/>
      <c r="E5" s="123"/>
      <c r="F5" s="123"/>
      <c r="G5" s="123"/>
      <c r="H5" s="137"/>
      <c r="I5" s="135"/>
      <c r="J5" s="123" t="s">
        <v>498</v>
      </c>
      <c r="K5" s="123"/>
      <c r="L5" s="123"/>
      <c r="M5" s="123"/>
      <c r="N5" s="123"/>
      <c r="O5" s="124"/>
    </row>
    <row r="6" spans="1:15" ht="15" customHeight="1" x14ac:dyDescent="0.4">
      <c r="A6" s="113" t="s">
        <v>8</v>
      </c>
      <c r="B6" s="113"/>
      <c r="C6" s="113"/>
      <c r="D6" s="113"/>
      <c r="E6" s="113"/>
      <c r="F6" s="113" t="s">
        <v>499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500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4190</v>
      </c>
      <c r="H17" s="104"/>
      <c r="I17" s="12" t="s">
        <v>29</v>
      </c>
      <c r="J17" s="13"/>
      <c r="K17" s="11"/>
      <c r="L17" s="105">
        <v>4189</v>
      </c>
      <c r="M17" s="105"/>
      <c r="N17" s="12" t="s">
        <v>29</v>
      </c>
      <c r="O17" s="13"/>
    </row>
    <row r="18" spans="1:15" ht="15.95" customHeight="1" x14ac:dyDescent="0.4">
      <c r="A18" s="106" t="s">
        <v>30</v>
      </c>
      <c r="B18" s="107"/>
      <c r="C18" s="107"/>
      <c r="D18" s="107"/>
      <c r="E18" s="108"/>
      <c r="F18" s="14"/>
      <c r="G18" s="109">
        <v>4440</v>
      </c>
      <c r="H18" s="109"/>
      <c r="I18" s="15" t="s">
        <v>29</v>
      </c>
      <c r="J18" s="16"/>
      <c r="K18" s="14"/>
      <c r="L18" s="110">
        <v>4445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2</v>
      </c>
      <c r="I24" s="23" t="s">
        <v>43</v>
      </c>
      <c r="J24" s="24">
        <v>1.6</v>
      </c>
      <c r="K24" s="23" t="s">
        <v>43</v>
      </c>
      <c r="L24" s="24">
        <v>6.9</v>
      </c>
      <c r="M24" s="23" t="s">
        <v>43</v>
      </c>
      <c r="N24" s="24">
        <v>7.5</v>
      </c>
      <c r="O24" s="25" t="s">
        <v>43</v>
      </c>
    </row>
    <row r="25" spans="1:15" ht="15" customHeight="1" x14ac:dyDescent="0.4">
      <c r="A25" s="90" t="s">
        <v>45</v>
      </c>
      <c r="B25" s="91"/>
      <c r="C25" s="91"/>
      <c r="D25" s="91"/>
      <c r="E25" s="91"/>
      <c r="F25" s="91"/>
      <c r="G25" s="92"/>
      <c r="H25" s="26">
        <v>1.9</v>
      </c>
      <c r="I25" s="23" t="s">
        <v>43</v>
      </c>
      <c r="J25" s="27">
        <v>1.9</v>
      </c>
      <c r="K25" s="23" t="s">
        <v>43</v>
      </c>
      <c r="L25" s="27">
        <v>6.9</v>
      </c>
      <c r="M25" s="23" t="s">
        <v>43</v>
      </c>
      <c r="N25" s="27">
        <v>7.4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501</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502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503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504</v>
      </c>
      <c r="D4" s="136"/>
      <c r="E4" s="136"/>
      <c r="F4" s="136"/>
      <c r="G4" s="136"/>
      <c r="H4" s="115"/>
      <c r="I4" s="113" t="s">
        <v>4</v>
      </c>
      <c r="J4" s="136" t="s">
        <v>505</v>
      </c>
      <c r="K4" s="136"/>
      <c r="L4" s="136"/>
      <c r="M4" s="136"/>
      <c r="N4" s="136"/>
      <c r="O4" s="115"/>
    </row>
    <row r="5" spans="1:15" ht="15" customHeight="1" x14ac:dyDescent="0.4">
      <c r="A5" s="135"/>
      <c r="B5" s="135"/>
      <c r="C5" s="123" t="s">
        <v>57</v>
      </c>
      <c r="D5" s="123"/>
      <c r="E5" s="123"/>
      <c r="F5" s="123"/>
      <c r="G5" s="123"/>
      <c r="H5" s="137"/>
      <c r="I5" s="135"/>
      <c r="J5" s="123" t="s">
        <v>506</v>
      </c>
      <c r="K5" s="123"/>
      <c r="L5" s="123"/>
      <c r="M5" s="123"/>
      <c r="N5" s="123"/>
      <c r="O5" s="124"/>
    </row>
    <row r="6" spans="1:15" ht="15" customHeight="1" x14ac:dyDescent="0.4">
      <c r="A6" s="113" t="s">
        <v>8</v>
      </c>
      <c r="B6" s="113"/>
      <c r="C6" s="113"/>
      <c r="D6" s="113"/>
      <c r="E6" s="113"/>
      <c r="F6" s="113" t="s">
        <v>499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507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77194</v>
      </c>
      <c r="H17" s="104"/>
      <c r="I17" s="12" t="s">
        <v>29</v>
      </c>
      <c r="J17" s="13"/>
      <c r="K17" s="11"/>
      <c r="L17" s="105">
        <v>75742</v>
      </c>
      <c r="M17" s="105"/>
      <c r="N17" s="12" t="s">
        <v>29</v>
      </c>
      <c r="O17" s="13"/>
    </row>
    <row r="18" spans="1:15" ht="15.95" customHeight="1" x14ac:dyDescent="0.4">
      <c r="A18" s="106" t="s">
        <v>30</v>
      </c>
      <c r="B18" s="107"/>
      <c r="C18" s="107"/>
      <c r="D18" s="107"/>
      <c r="E18" s="108"/>
      <c r="F18" s="14"/>
      <c r="G18" s="109">
        <v>77206</v>
      </c>
      <c r="H18" s="109"/>
      <c r="I18" s="15" t="s">
        <v>29</v>
      </c>
      <c r="J18" s="16"/>
      <c r="K18" s="14"/>
      <c r="L18" s="110">
        <v>75768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3.1</v>
      </c>
      <c r="K24" s="23" t="s">
        <v>43</v>
      </c>
      <c r="L24" s="24">
        <v>4</v>
      </c>
      <c r="M24" s="23" t="s">
        <v>43</v>
      </c>
      <c r="N24" s="24">
        <v>4</v>
      </c>
      <c r="O24" s="25" t="s">
        <v>43</v>
      </c>
    </row>
    <row r="25" spans="1:15" ht="15" customHeight="1" x14ac:dyDescent="0.4">
      <c r="A25" s="90" t="s">
        <v>45</v>
      </c>
      <c r="B25" s="91"/>
      <c r="C25" s="91"/>
      <c r="D25" s="91"/>
      <c r="E25" s="91"/>
      <c r="F25" s="91"/>
      <c r="G25" s="92"/>
      <c r="H25" s="26">
        <v>3</v>
      </c>
      <c r="I25" s="23" t="s">
        <v>43</v>
      </c>
      <c r="J25" s="27">
        <v>3.1</v>
      </c>
      <c r="K25" s="23" t="s">
        <v>43</v>
      </c>
      <c r="L25" s="27">
        <v>4</v>
      </c>
      <c r="M25" s="23" t="s">
        <v>43</v>
      </c>
      <c r="N25" s="27">
        <v>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508</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509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510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511</v>
      </c>
      <c r="D4" s="136"/>
      <c r="E4" s="136"/>
      <c r="F4" s="136"/>
      <c r="G4" s="136"/>
      <c r="H4" s="115"/>
      <c r="I4" s="113" t="s">
        <v>4</v>
      </c>
      <c r="J4" s="136" t="s">
        <v>512</v>
      </c>
      <c r="K4" s="136"/>
      <c r="L4" s="136"/>
      <c r="M4" s="136"/>
      <c r="N4" s="136"/>
      <c r="O4" s="115"/>
    </row>
    <row r="5" spans="1:15" ht="15" customHeight="1" x14ac:dyDescent="0.4">
      <c r="A5" s="135"/>
      <c r="B5" s="135"/>
      <c r="C5" s="123" t="s">
        <v>57</v>
      </c>
      <c r="D5" s="123"/>
      <c r="E5" s="123"/>
      <c r="F5" s="123"/>
      <c r="G5" s="123"/>
      <c r="H5" s="137"/>
      <c r="I5" s="135"/>
      <c r="J5" s="123" t="s">
        <v>513</v>
      </c>
      <c r="K5" s="123"/>
      <c r="L5" s="123"/>
      <c r="M5" s="123"/>
      <c r="N5" s="123"/>
      <c r="O5" s="124"/>
    </row>
    <row r="6" spans="1:15" ht="15" customHeight="1" x14ac:dyDescent="0.4">
      <c r="A6" s="113" t="s">
        <v>8</v>
      </c>
      <c r="B6" s="113"/>
      <c r="C6" s="113"/>
      <c r="D6" s="113"/>
      <c r="E6" s="113"/>
      <c r="F6" s="113" t="s">
        <v>155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514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20038</v>
      </c>
      <c r="H17" s="104"/>
      <c r="I17" s="12" t="s">
        <v>29</v>
      </c>
      <c r="J17" s="13"/>
      <c r="K17" s="11"/>
      <c r="L17" s="105">
        <v>18716</v>
      </c>
      <c r="M17" s="105"/>
      <c r="N17" s="12" t="s">
        <v>29</v>
      </c>
      <c r="O17" s="13"/>
    </row>
    <row r="18" spans="1:15" ht="15.95" customHeight="1" x14ac:dyDescent="0.4">
      <c r="A18" s="106" t="s">
        <v>30</v>
      </c>
      <c r="B18" s="107"/>
      <c r="C18" s="107"/>
      <c r="D18" s="107"/>
      <c r="E18" s="108"/>
      <c r="F18" s="14"/>
      <c r="G18" s="109">
        <v>20632</v>
      </c>
      <c r="H18" s="109"/>
      <c r="I18" s="15" t="s">
        <v>29</v>
      </c>
      <c r="J18" s="16"/>
      <c r="K18" s="14"/>
      <c r="L18" s="110">
        <v>19409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-1.9</v>
      </c>
      <c r="K24" s="23" t="s">
        <v>43</v>
      </c>
      <c r="L24" s="24">
        <v>-8.1</v>
      </c>
      <c r="M24" s="23" t="s">
        <v>43</v>
      </c>
      <c r="N24" s="24">
        <v>-14.9</v>
      </c>
      <c r="O24" s="25" t="s">
        <v>43</v>
      </c>
    </row>
    <row r="25" spans="1:15" ht="15" customHeight="1" x14ac:dyDescent="0.4">
      <c r="A25" s="90" t="s">
        <v>45</v>
      </c>
      <c r="B25" s="91"/>
      <c r="C25" s="91"/>
      <c r="D25" s="91"/>
      <c r="E25" s="91"/>
      <c r="F25" s="91"/>
      <c r="G25" s="92"/>
      <c r="H25" s="26">
        <v>3</v>
      </c>
      <c r="I25" s="23" t="s">
        <v>43</v>
      </c>
      <c r="J25" s="27">
        <v>-1.6</v>
      </c>
      <c r="K25" s="23" t="s">
        <v>43</v>
      </c>
      <c r="L25" s="27">
        <v>-8.4</v>
      </c>
      <c r="M25" s="23" t="s">
        <v>43</v>
      </c>
      <c r="N25" s="27">
        <v>-15.7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515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516</v>
      </c>
      <c r="B34" s="75"/>
      <c r="C34" s="75"/>
      <c r="D34" s="75"/>
      <c r="E34" s="75"/>
      <c r="F34" s="75"/>
      <c r="G34" s="75"/>
      <c r="H34" s="75"/>
      <c r="I34" s="75"/>
      <c r="J34" s="75"/>
      <c r="K34" s="75"/>
      <c r="L34" s="75"/>
      <c r="M34" s="75"/>
      <c r="N34" s="75"/>
      <c r="O34" s="76"/>
    </row>
    <row r="35" spans="1:15" ht="45" customHeight="1" x14ac:dyDescent="0.4">
      <c r="A35" s="77" t="s">
        <v>517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518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519</v>
      </c>
      <c r="D4" s="136"/>
      <c r="E4" s="136"/>
      <c r="F4" s="136"/>
      <c r="G4" s="136"/>
      <c r="H4" s="115"/>
      <c r="I4" s="113" t="s">
        <v>4</v>
      </c>
      <c r="J4" s="136" t="s">
        <v>520</v>
      </c>
      <c r="K4" s="136"/>
      <c r="L4" s="136"/>
      <c r="M4" s="136"/>
      <c r="N4" s="136"/>
      <c r="O4" s="115"/>
    </row>
    <row r="5" spans="1:15" ht="15" customHeight="1" x14ac:dyDescent="0.4">
      <c r="A5" s="135"/>
      <c r="B5" s="135"/>
      <c r="C5" s="123" t="s">
        <v>521</v>
      </c>
      <c r="D5" s="123"/>
      <c r="E5" s="123"/>
      <c r="F5" s="123"/>
      <c r="G5" s="123"/>
      <c r="H5" s="137"/>
      <c r="I5" s="135"/>
      <c r="J5" s="123" t="s">
        <v>522</v>
      </c>
      <c r="K5" s="123"/>
      <c r="L5" s="123"/>
      <c r="M5" s="123"/>
      <c r="N5" s="123"/>
      <c r="O5" s="124"/>
    </row>
    <row r="6" spans="1:15" ht="15" customHeight="1" x14ac:dyDescent="0.4">
      <c r="A6" s="113" t="s">
        <v>8</v>
      </c>
      <c r="B6" s="113"/>
      <c r="C6" s="113"/>
      <c r="D6" s="113"/>
      <c r="E6" s="113"/>
      <c r="F6" s="113" t="s">
        <v>523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524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512</v>
      </c>
      <c r="H17" s="104"/>
      <c r="I17" s="12" t="s">
        <v>29</v>
      </c>
      <c r="J17" s="13"/>
      <c r="K17" s="11"/>
      <c r="L17" s="105">
        <v>664</v>
      </c>
      <c r="M17" s="105"/>
      <c r="N17" s="12" t="s">
        <v>29</v>
      </c>
      <c r="O17" s="13"/>
    </row>
    <row r="18" spans="1:15" ht="15.95" customHeight="1" x14ac:dyDescent="0.4">
      <c r="A18" s="106" t="s">
        <v>30</v>
      </c>
      <c r="B18" s="107"/>
      <c r="C18" s="107"/>
      <c r="D18" s="107"/>
      <c r="E18" s="108"/>
      <c r="F18" s="14"/>
      <c r="G18" s="109">
        <v>841</v>
      </c>
      <c r="H18" s="109"/>
      <c r="I18" s="15" t="s">
        <v>29</v>
      </c>
      <c r="J18" s="16"/>
      <c r="K18" s="14"/>
      <c r="L18" s="110">
        <v>962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5.8</v>
      </c>
      <c r="I24" s="23" t="s">
        <v>43</v>
      </c>
      <c r="J24" s="24">
        <v>30.6</v>
      </c>
      <c r="K24" s="23" t="s">
        <v>43</v>
      </c>
      <c r="L24" s="24">
        <v>21.9</v>
      </c>
      <c r="M24" s="23" t="s">
        <v>43</v>
      </c>
      <c r="N24" s="24">
        <v>-50.3</v>
      </c>
      <c r="O24" s="25" t="s">
        <v>43</v>
      </c>
    </row>
    <row r="25" spans="1:15" ht="15" customHeight="1" x14ac:dyDescent="0.4">
      <c r="A25" s="90" t="s">
        <v>45</v>
      </c>
      <c r="B25" s="91"/>
      <c r="C25" s="91"/>
      <c r="D25" s="91"/>
      <c r="E25" s="91"/>
      <c r="F25" s="91"/>
      <c r="G25" s="92"/>
      <c r="H25" s="26">
        <v>3</v>
      </c>
      <c r="I25" s="23" t="s">
        <v>43</v>
      </c>
      <c r="J25" s="27">
        <v>16.100000000000001</v>
      </c>
      <c r="K25" s="23" t="s">
        <v>43</v>
      </c>
      <c r="L25" s="27">
        <v>14.4</v>
      </c>
      <c r="M25" s="23" t="s">
        <v>43</v>
      </c>
      <c r="N25" s="27">
        <v>-32.6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525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526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527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528</v>
      </c>
      <c r="D4" s="136"/>
      <c r="E4" s="136"/>
      <c r="F4" s="136"/>
      <c r="G4" s="136"/>
      <c r="H4" s="115"/>
      <c r="I4" s="113" t="s">
        <v>4</v>
      </c>
      <c r="J4" s="136" t="s">
        <v>529</v>
      </c>
      <c r="K4" s="136"/>
      <c r="L4" s="136"/>
      <c r="M4" s="136"/>
      <c r="N4" s="136"/>
      <c r="O4" s="115"/>
    </row>
    <row r="5" spans="1:15" ht="15" customHeight="1" x14ac:dyDescent="0.4">
      <c r="A5" s="135"/>
      <c r="B5" s="135"/>
      <c r="C5" s="123" t="s">
        <v>57</v>
      </c>
      <c r="D5" s="123"/>
      <c r="E5" s="123"/>
      <c r="F5" s="123"/>
      <c r="G5" s="123"/>
      <c r="H5" s="137"/>
      <c r="I5" s="135"/>
      <c r="J5" s="123" t="s">
        <v>530</v>
      </c>
      <c r="K5" s="123"/>
      <c r="L5" s="123"/>
      <c r="M5" s="123"/>
      <c r="N5" s="123"/>
      <c r="O5" s="124"/>
    </row>
    <row r="6" spans="1:15" ht="15" customHeight="1" x14ac:dyDescent="0.4">
      <c r="A6" s="113" t="s">
        <v>8</v>
      </c>
      <c r="B6" s="113"/>
      <c r="C6" s="113"/>
      <c r="D6" s="113"/>
      <c r="E6" s="113"/>
      <c r="F6" s="113" t="s">
        <v>147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10776</v>
      </c>
      <c r="H17" s="104"/>
      <c r="I17" s="12" t="s">
        <v>29</v>
      </c>
      <c r="J17" s="13"/>
      <c r="K17" s="11"/>
      <c r="L17" s="105">
        <v>11176</v>
      </c>
      <c r="M17" s="105"/>
      <c r="N17" s="12" t="s">
        <v>29</v>
      </c>
      <c r="O17" s="13"/>
    </row>
    <row r="18" spans="1:15" ht="15.95" customHeight="1" x14ac:dyDescent="0.4">
      <c r="A18" s="106" t="s">
        <v>30</v>
      </c>
      <c r="B18" s="107"/>
      <c r="C18" s="107"/>
      <c r="D18" s="107"/>
      <c r="E18" s="108"/>
      <c r="F18" s="14"/>
      <c r="G18" s="109">
        <v>11263</v>
      </c>
      <c r="H18" s="109"/>
      <c r="I18" s="15" t="s">
        <v>29</v>
      </c>
      <c r="J18" s="16"/>
      <c r="K18" s="14"/>
      <c r="L18" s="110">
        <v>11671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3.8</v>
      </c>
      <c r="I24" s="23" t="s">
        <v>43</v>
      </c>
      <c r="J24" s="24">
        <v>2.6</v>
      </c>
      <c r="K24" s="23" t="s">
        <v>43</v>
      </c>
      <c r="L24" s="24">
        <v>-4.9000000000000004</v>
      </c>
      <c r="M24" s="23" t="s">
        <v>43</v>
      </c>
      <c r="N24" s="24">
        <v>-12.9</v>
      </c>
      <c r="O24" s="25" t="s">
        <v>43</v>
      </c>
    </row>
    <row r="25" spans="1:15" ht="15" customHeight="1" x14ac:dyDescent="0.4">
      <c r="A25" s="90" t="s">
        <v>45</v>
      </c>
      <c r="B25" s="91"/>
      <c r="C25" s="91"/>
      <c r="D25" s="91"/>
      <c r="E25" s="91"/>
      <c r="F25" s="91"/>
      <c r="G25" s="92"/>
      <c r="H25" s="26">
        <v>3.8</v>
      </c>
      <c r="I25" s="23" t="s">
        <v>43</v>
      </c>
      <c r="J25" s="27">
        <v>2.4</v>
      </c>
      <c r="K25" s="23" t="s">
        <v>43</v>
      </c>
      <c r="L25" s="27">
        <v>-5</v>
      </c>
      <c r="M25" s="23" t="s">
        <v>43</v>
      </c>
      <c r="N25" s="27">
        <v>-12.8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532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533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534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535</v>
      </c>
      <c r="D4" s="136"/>
      <c r="E4" s="136"/>
      <c r="F4" s="136"/>
      <c r="G4" s="136"/>
      <c r="H4" s="115"/>
      <c r="I4" s="113" t="s">
        <v>4</v>
      </c>
      <c r="J4" s="136" t="s">
        <v>536</v>
      </c>
      <c r="K4" s="136"/>
      <c r="L4" s="136"/>
      <c r="M4" s="136"/>
      <c r="N4" s="136"/>
      <c r="O4" s="115"/>
    </row>
    <row r="5" spans="1:15" ht="15" customHeight="1" x14ac:dyDescent="0.4">
      <c r="A5" s="135"/>
      <c r="B5" s="135"/>
      <c r="C5" s="123" t="s">
        <v>57</v>
      </c>
      <c r="D5" s="123"/>
      <c r="E5" s="123"/>
      <c r="F5" s="123"/>
      <c r="G5" s="123"/>
      <c r="H5" s="137"/>
      <c r="I5" s="135"/>
      <c r="J5" s="123" t="s">
        <v>537</v>
      </c>
      <c r="K5" s="123"/>
      <c r="L5" s="123"/>
      <c r="M5" s="123"/>
      <c r="N5" s="123"/>
      <c r="O5" s="124"/>
    </row>
    <row r="6" spans="1:15" ht="15" customHeight="1" x14ac:dyDescent="0.4">
      <c r="A6" s="113" t="s">
        <v>8</v>
      </c>
      <c r="B6" s="113"/>
      <c r="C6" s="113"/>
      <c r="D6" s="113"/>
      <c r="E6" s="113"/>
      <c r="F6" s="113" t="s">
        <v>89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538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9634</v>
      </c>
      <c r="H17" s="104"/>
      <c r="I17" s="12" t="s">
        <v>29</v>
      </c>
      <c r="J17" s="13"/>
      <c r="K17" s="11"/>
      <c r="L17" s="105">
        <v>7329</v>
      </c>
      <c r="M17" s="105"/>
      <c r="N17" s="12" t="s">
        <v>29</v>
      </c>
      <c r="O17" s="13"/>
    </row>
    <row r="18" spans="1:15" ht="15.95" customHeight="1" x14ac:dyDescent="0.4">
      <c r="A18" s="106" t="s">
        <v>30</v>
      </c>
      <c r="B18" s="107"/>
      <c r="C18" s="107"/>
      <c r="D18" s="107"/>
      <c r="E18" s="108"/>
      <c r="F18" s="14"/>
      <c r="G18" s="109">
        <v>10581</v>
      </c>
      <c r="H18" s="109"/>
      <c r="I18" s="15" t="s">
        <v>29</v>
      </c>
      <c r="J18" s="16"/>
      <c r="K18" s="14"/>
      <c r="L18" s="110">
        <v>7993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2.2999999999999998</v>
      </c>
      <c r="K23" s="23" t="s">
        <v>43</v>
      </c>
      <c r="L23" s="24">
        <v>5.2</v>
      </c>
      <c r="M23" s="23" t="s">
        <v>43</v>
      </c>
      <c r="N23" s="24">
        <v>24</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3.2</v>
      </c>
      <c r="I25" s="23" t="s">
        <v>43</v>
      </c>
      <c r="J25" s="27">
        <v>2.2999999999999998</v>
      </c>
      <c r="K25" s="23" t="s">
        <v>43</v>
      </c>
      <c r="L25" s="27">
        <v>5.2</v>
      </c>
      <c r="M25" s="23" t="s">
        <v>43</v>
      </c>
      <c r="N25" s="27">
        <v>24.5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539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540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541</v>
      </c>
      <c r="D4" s="136"/>
      <c r="E4" s="136"/>
      <c r="F4" s="136"/>
      <c r="G4" s="136"/>
      <c r="H4" s="115"/>
      <c r="I4" s="113" t="s">
        <v>4</v>
      </c>
      <c r="J4" s="136" t="s">
        <v>542</v>
      </c>
      <c r="K4" s="136"/>
      <c r="L4" s="136"/>
      <c r="M4" s="136"/>
      <c r="N4" s="136"/>
      <c r="O4" s="115"/>
    </row>
    <row r="5" spans="1:15" ht="15" customHeight="1" x14ac:dyDescent="0.4">
      <c r="A5" s="135"/>
      <c r="B5" s="135"/>
      <c r="C5" s="123" t="s">
        <v>57</v>
      </c>
      <c r="D5" s="123"/>
      <c r="E5" s="123"/>
      <c r="F5" s="123"/>
      <c r="G5" s="123"/>
      <c r="H5" s="137"/>
      <c r="I5" s="135"/>
      <c r="J5" s="123" t="s">
        <v>543</v>
      </c>
      <c r="K5" s="123"/>
      <c r="L5" s="123"/>
      <c r="M5" s="123"/>
      <c r="N5" s="123"/>
      <c r="O5" s="124"/>
    </row>
    <row r="6" spans="1:15" ht="15" customHeight="1" x14ac:dyDescent="0.4">
      <c r="A6" s="113" t="s">
        <v>8</v>
      </c>
      <c r="B6" s="113"/>
      <c r="C6" s="113"/>
      <c r="D6" s="113"/>
      <c r="E6" s="113"/>
      <c r="F6" s="113" t="s">
        <v>223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544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16868</v>
      </c>
      <c r="H17" s="104"/>
      <c r="I17" s="12" t="s">
        <v>29</v>
      </c>
      <c r="J17" s="13"/>
      <c r="K17" s="11"/>
      <c r="L17" s="105">
        <v>16025</v>
      </c>
      <c r="M17" s="105"/>
      <c r="N17" s="12" t="s">
        <v>29</v>
      </c>
      <c r="O17" s="13"/>
    </row>
    <row r="18" spans="1:15" ht="15.95" customHeight="1" x14ac:dyDescent="0.4">
      <c r="A18" s="106" t="s">
        <v>30</v>
      </c>
      <c r="B18" s="107"/>
      <c r="C18" s="107"/>
      <c r="D18" s="107"/>
      <c r="E18" s="108"/>
      <c r="F18" s="14"/>
      <c r="G18" s="109">
        <v>17186</v>
      </c>
      <c r="H18" s="109"/>
      <c r="I18" s="15" t="s">
        <v>29</v>
      </c>
      <c r="J18" s="16"/>
      <c r="K18" s="14"/>
      <c r="L18" s="110">
        <v>18797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3.1</v>
      </c>
      <c r="I24" s="23" t="s">
        <v>43</v>
      </c>
      <c r="J24" s="24">
        <v>45.2</v>
      </c>
      <c r="K24" s="23" t="s">
        <v>43</v>
      </c>
      <c r="L24" s="24">
        <v>6.2</v>
      </c>
      <c r="M24" s="23" t="s">
        <v>43</v>
      </c>
      <c r="N24" s="24">
        <v>5</v>
      </c>
      <c r="O24" s="25" t="s">
        <v>43</v>
      </c>
    </row>
    <row r="25" spans="1:15" ht="15" customHeight="1" x14ac:dyDescent="0.4">
      <c r="A25" s="90" t="s">
        <v>45</v>
      </c>
      <c r="B25" s="91"/>
      <c r="C25" s="91"/>
      <c r="D25" s="91"/>
      <c r="E25" s="91"/>
      <c r="F25" s="91"/>
      <c r="G25" s="92"/>
      <c r="H25" s="26">
        <v>4.9000000000000004</v>
      </c>
      <c r="I25" s="23" t="s">
        <v>43</v>
      </c>
      <c r="J25" s="27">
        <v>34.6</v>
      </c>
      <c r="K25" s="23" t="s">
        <v>43</v>
      </c>
      <c r="L25" s="27">
        <v>-3.7</v>
      </c>
      <c r="M25" s="23" t="s">
        <v>43</v>
      </c>
      <c r="N25" s="27">
        <v>-9.4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545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546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547</v>
      </c>
      <c r="D4" s="136"/>
      <c r="E4" s="136"/>
      <c r="F4" s="136"/>
      <c r="G4" s="136"/>
      <c r="H4" s="115"/>
      <c r="I4" s="113" t="s">
        <v>4</v>
      </c>
      <c r="J4" s="136" t="s">
        <v>548</v>
      </c>
      <c r="K4" s="136"/>
      <c r="L4" s="136"/>
      <c r="M4" s="136"/>
      <c r="N4" s="136"/>
      <c r="O4" s="115"/>
    </row>
    <row r="5" spans="1:15" ht="15" customHeight="1" x14ac:dyDescent="0.4">
      <c r="A5" s="135"/>
      <c r="B5" s="135"/>
      <c r="C5" s="123" t="s">
        <v>57</v>
      </c>
      <c r="D5" s="123"/>
      <c r="E5" s="123"/>
      <c r="F5" s="123"/>
      <c r="G5" s="123"/>
      <c r="H5" s="137"/>
      <c r="I5" s="135"/>
      <c r="J5" s="123" t="s">
        <v>549</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551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20515</v>
      </c>
      <c r="H17" s="104"/>
      <c r="I17" s="12" t="s">
        <v>29</v>
      </c>
      <c r="J17" s="13"/>
      <c r="K17" s="11"/>
      <c r="L17" s="105">
        <v>20511</v>
      </c>
      <c r="M17" s="105"/>
      <c r="N17" s="12" t="s">
        <v>29</v>
      </c>
      <c r="O17" s="13"/>
    </row>
    <row r="18" spans="1:15" ht="15.95" customHeight="1" x14ac:dyDescent="0.4">
      <c r="A18" s="106" t="s">
        <v>30</v>
      </c>
      <c r="B18" s="107"/>
      <c r="C18" s="107"/>
      <c r="D18" s="107"/>
      <c r="E18" s="108"/>
      <c r="F18" s="14"/>
      <c r="G18" s="109">
        <v>22498</v>
      </c>
      <c r="H18" s="109"/>
      <c r="I18" s="15" t="s">
        <v>29</v>
      </c>
      <c r="J18" s="16"/>
      <c r="K18" s="14"/>
      <c r="L18" s="110">
        <v>22671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0.2</v>
      </c>
      <c r="K24" s="23" t="s">
        <v>43</v>
      </c>
      <c r="L24" s="24">
        <v>-1.8</v>
      </c>
      <c r="M24" s="23" t="s">
        <v>43</v>
      </c>
      <c r="N24" s="24">
        <v>-1.6</v>
      </c>
      <c r="O24" s="25" t="s">
        <v>43</v>
      </c>
    </row>
    <row r="25" spans="1:15" ht="15" customHeight="1" x14ac:dyDescent="0.4">
      <c r="A25" s="90" t="s">
        <v>45</v>
      </c>
      <c r="B25" s="91"/>
      <c r="C25" s="91"/>
      <c r="D25" s="91"/>
      <c r="E25" s="91"/>
      <c r="F25" s="91"/>
      <c r="G25" s="92"/>
      <c r="H25" s="26">
        <v>3</v>
      </c>
      <c r="I25" s="23" t="s">
        <v>43</v>
      </c>
      <c r="J25" s="27">
        <v>0.1</v>
      </c>
      <c r="K25" s="23" t="s">
        <v>43</v>
      </c>
      <c r="L25" s="27">
        <v>-1.8</v>
      </c>
      <c r="M25" s="23" t="s">
        <v>43</v>
      </c>
      <c r="N25" s="27">
        <v>-2.4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552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553</v>
      </c>
      <c r="B37" s="61"/>
      <c r="C37" s="61"/>
      <c r="D37" s="61"/>
      <c r="E37" s="61"/>
      <c r="F37" s="61"/>
      <c r="G37" s="61"/>
      <c r="H37" s="61"/>
      <c r="I37" s="61"/>
      <c r="J37" s="61"/>
      <c r="K37" s="61"/>
      <c r="L37" s="61"/>
      <c r="M37" s="61"/>
      <c r="N37" s="61"/>
      <c r="O37" s="62"/>
    </row>
    <row r="38" spans="1:15" s="30" customFormat="1" ht="45" customHeight="1" x14ac:dyDescent="0.4">
      <c r="A38" s="63" t="s">
        <v>554</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555</v>
      </c>
      <c r="D4" s="136"/>
      <c r="E4" s="136"/>
      <c r="F4" s="136"/>
      <c r="G4" s="136"/>
      <c r="H4" s="115"/>
      <c r="I4" s="113" t="s">
        <v>4</v>
      </c>
      <c r="J4" s="136" t="s">
        <v>556</v>
      </c>
      <c r="K4" s="136"/>
      <c r="L4" s="136"/>
      <c r="M4" s="136"/>
      <c r="N4" s="136"/>
      <c r="O4" s="115"/>
    </row>
    <row r="5" spans="1:15" ht="15" customHeight="1" x14ac:dyDescent="0.4">
      <c r="A5" s="135"/>
      <c r="B5" s="135"/>
      <c r="C5" s="123" t="s">
        <v>57</v>
      </c>
      <c r="D5" s="123"/>
      <c r="E5" s="123"/>
      <c r="F5" s="123"/>
      <c r="G5" s="123"/>
      <c r="H5" s="137"/>
      <c r="I5" s="135"/>
      <c r="J5" s="123" t="s">
        <v>557</v>
      </c>
      <c r="K5" s="123"/>
      <c r="L5" s="123"/>
      <c r="M5" s="123"/>
      <c r="N5" s="123"/>
      <c r="O5" s="124"/>
    </row>
    <row r="6" spans="1:15" ht="15" customHeight="1" x14ac:dyDescent="0.4">
      <c r="A6" s="113" t="s">
        <v>8</v>
      </c>
      <c r="B6" s="113"/>
      <c r="C6" s="113"/>
      <c r="D6" s="113"/>
      <c r="E6" s="113"/>
      <c r="F6" s="113" t="s">
        <v>316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558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10731</v>
      </c>
      <c r="H17" s="104"/>
      <c r="I17" s="12" t="s">
        <v>29</v>
      </c>
      <c r="J17" s="13"/>
      <c r="K17" s="11"/>
      <c r="L17" s="105">
        <v>10082</v>
      </c>
      <c r="M17" s="105"/>
      <c r="N17" s="12" t="s">
        <v>29</v>
      </c>
      <c r="O17" s="13"/>
    </row>
    <row r="18" spans="1:15" ht="15.95" customHeight="1" x14ac:dyDescent="0.4">
      <c r="A18" s="106" t="s">
        <v>30</v>
      </c>
      <c r="B18" s="107"/>
      <c r="C18" s="107"/>
      <c r="D18" s="107"/>
      <c r="E18" s="108"/>
      <c r="F18" s="14"/>
      <c r="G18" s="109">
        <v>11997</v>
      </c>
      <c r="H18" s="109"/>
      <c r="I18" s="15" t="s">
        <v>29</v>
      </c>
      <c r="J18" s="16"/>
      <c r="K18" s="14"/>
      <c r="L18" s="110">
        <v>11249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5.9</v>
      </c>
      <c r="I24" s="23" t="s">
        <v>43</v>
      </c>
      <c r="J24" s="24">
        <v>4.5999999999999996</v>
      </c>
      <c r="K24" s="23" t="s">
        <v>43</v>
      </c>
      <c r="L24" s="24">
        <v>6.2</v>
      </c>
      <c r="M24" s="23" t="s">
        <v>43</v>
      </c>
      <c r="N24" s="24">
        <v>6.7</v>
      </c>
      <c r="O24" s="25" t="s">
        <v>43</v>
      </c>
    </row>
    <row r="25" spans="1:15" ht="15" customHeight="1" x14ac:dyDescent="0.4">
      <c r="A25" s="90" t="s">
        <v>45</v>
      </c>
      <c r="B25" s="91"/>
      <c r="C25" s="91"/>
      <c r="D25" s="91"/>
      <c r="E25" s="91"/>
      <c r="F25" s="91"/>
      <c r="G25" s="92"/>
      <c r="H25" s="26">
        <v>6.1</v>
      </c>
      <c r="I25" s="23" t="s">
        <v>43</v>
      </c>
      <c r="J25" s="27">
        <v>4.9000000000000004</v>
      </c>
      <c r="K25" s="23" t="s">
        <v>43</v>
      </c>
      <c r="L25" s="27">
        <v>6.7</v>
      </c>
      <c r="M25" s="23" t="s">
        <v>43</v>
      </c>
      <c r="N25" s="27">
        <v>6.9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233</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559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560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561</v>
      </c>
      <c r="D4" s="136"/>
      <c r="E4" s="136"/>
      <c r="F4" s="136"/>
      <c r="G4" s="136"/>
      <c r="H4" s="115"/>
      <c r="I4" s="113" t="s">
        <v>4</v>
      </c>
      <c r="J4" s="136" t="s">
        <v>562</v>
      </c>
      <c r="K4" s="136"/>
      <c r="L4" s="136"/>
      <c r="M4" s="136"/>
      <c r="N4" s="136"/>
      <c r="O4" s="115"/>
    </row>
    <row r="5" spans="1:15" ht="15" customHeight="1" x14ac:dyDescent="0.4">
      <c r="A5" s="135"/>
      <c r="B5" s="135"/>
      <c r="C5" s="123" t="s">
        <v>57</v>
      </c>
      <c r="D5" s="123"/>
      <c r="E5" s="123"/>
      <c r="F5" s="123"/>
      <c r="G5" s="123"/>
      <c r="H5" s="137"/>
      <c r="I5" s="135"/>
      <c r="J5" s="123" t="s">
        <v>563</v>
      </c>
      <c r="K5" s="123"/>
      <c r="L5" s="123"/>
      <c r="M5" s="123"/>
      <c r="N5" s="123"/>
      <c r="O5" s="124"/>
    </row>
    <row r="6" spans="1:15" ht="15" customHeight="1" x14ac:dyDescent="0.4">
      <c r="A6" s="113" t="s">
        <v>8</v>
      </c>
      <c r="B6" s="113"/>
      <c r="C6" s="113"/>
      <c r="D6" s="113"/>
      <c r="E6" s="113"/>
      <c r="F6" s="113" t="s">
        <v>9</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564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5433</v>
      </c>
      <c r="H17" s="104"/>
      <c r="I17" s="12" t="s">
        <v>29</v>
      </c>
      <c r="J17" s="13"/>
      <c r="K17" s="11"/>
      <c r="L17" s="105">
        <v>6143</v>
      </c>
      <c r="M17" s="105"/>
      <c r="N17" s="12" t="s">
        <v>29</v>
      </c>
      <c r="O17" s="13"/>
    </row>
    <row r="18" spans="1:15" ht="15.95" customHeight="1" x14ac:dyDescent="0.4">
      <c r="A18" s="106" t="s">
        <v>30</v>
      </c>
      <c r="B18" s="107"/>
      <c r="C18" s="107"/>
      <c r="D18" s="107"/>
      <c r="E18" s="108"/>
      <c r="F18" s="14"/>
      <c r="G18" s="109">
        <v>5494</v>
      </c>
      <c r="H18" s="109"/>
      <c r="I18" s="15" t="s">
        <v>29</v>
      </c>
      <c r="J18" s="16"/>
      <c r="K18" s="14"/>
      <c r="L18" s="110">
        <v>6207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v>
      </c>
      <c r="K24" s="23" t="s">
        <v>43</v>
      </c>
      <c r="L24" s="24">
        <v>12.8</v>
      </c>
      <c r="M24" s="23" t="s">
        <v>43</v>
      </c>
      <c r="N24" s="24">
        <v>13.8</v>
      </c>
      <c r="O24" s="25" t="s">
        <v>43</v>
      </c>
    </row>
    <row r="25" spans="1:15" ht="15" customHeight="1" x14ac:dyDescent="0.4">
      <c r="A25" s="90" t="s">
        <v>45</v>
      </c>
      <c r="B25" s="91"/>
      <c r="C25" s="91"/>
      <c r="D25" s="91"/>
      <c r="E25" s="91"/>
      <c r="F25" s="91"/>
      <c r="G25" s="92"/>
      <c r="H25" s="26">
        <v>3</v>
      </c>
      <c r="I25" s="23" t="s">
        <v>43</v>
      </c>
      <c r="J25" s="27">
        <v>-1</v>
      </c>
      <c r="K25" s="23" t="s">
        <v>43</v>
      </c>
      <c r="L25" s="27">
        <v>12.9</v>
      </c>
      <c r="M25" s="23" t="s">
        <v>43</v>
      </c>
      <c r="N25" s="27">
        <v>13.8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565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566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567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94</v>
      </c>
      <c r="D4" s="136"/>
      <c r="E4" s="136"/>
      <c r="F4" s="136"/>
      <c r="G4" s="136"/>
      <c r="H4" s="115"/>
      <c r="I4" s="113" t="s">
        <v>4</v>
      </c>
      <c r="J4" s="136" t="s">
        <v>95</v>
      </c>
      <c r="K4" s="136"/>
      <c r="L4" s="136"/>
      <c r="M4" s="136"/>
      <c r="N4" s="136"/>
      <c r="O4" s="115"/>
    </row>
    <row r="5" spans="1:15" ht="15" customHeight="1" x14ac:dyDescent="0.4">
      <c r="A5" s="135"/>
      <c r="B5" s="135"/>
      <c r="C5" s="123" t="s">
        <v>57</v>
      </c>
      <c r="D5" s="123"/>
      <c r="E5" s="123"/>
      <c r="F5" s="123"/>
      <c r="G5" s="123"/>
      <c r="H5" s="137"/>
      <c r="I5" s="135"/>
      <c r="J5" s="123" t="s">
        <v>96</v>
      </c>
      <c r="K5" s="123"/>
      <c r="L5" s="123"/>
      <c r="M5" s="123"/>
      <c r="N5" s="123"/>
      <c r="O5" s="124"/>
    </row>
    <row r="6" spans="1:15" ht="15" customHeight="1" x14ac:dyDescent="0.4">
      <c r="A6" s="113" t="s">
        <v>8</v>
      </c>
      <c r="B6" s="113"/>
      <c r="C6" s="113"/>
      <c r="D6" s="113"/>
      <c r="E6" s="113"/>
      <c r="F6" s="113" t="s">
        <v>97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98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6970</v>
      </c>
      <c r="H17" s="104"/>
      <c r="I17" s="12" t="s">
        <v>29</v>
      </c>
      <c r="J17" s="13"/>
      <c r="K17" s="11"/>
      <c r="L17" s="105">
        <v>7228</v>
      </c>
      <c r="M17" s="105"/>
      <c r="N17" s="12" t="s">
        <v>29</v>
      </c>
      <c r="O17" s="13"/>
    </row>
    <row r="18" spans="1:15" ht="15.95" customHeight="1" x14ac:dyDescent="0.4">
      <c r="A18" s="106" t="s">
        <v>30</v>
      </c>
      <c r="B18" s="107"/>
      <c r="C18" s="107"/>
      <c r="D18" s="107"/>
      <c r="E18" s="108"/>
      <c r="F18" s="14"/>
      <c r="G18" s="109">
        <v>7340</v>
      </c>
      <c r="H18" s="109"/>
      <c r="I18" s="15" t="s">
        <v>29</v>
      </c>
      <c r="J18" s="16"/>
      <c r="K18" s="14"/>
      <c r="L18" s="110">
        <v>7573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-2.1</v>
      </c>
      <c r="K23" s="23" t="s">
        <v>43</v>
      </c>
      <c r="L23" s="24">
        <v>-0.1</v>
      </c>
      <c r="M23" s="23" t="s">
        <v>43</v>
      </c>
      <c r="N23" s="24">
        <v>-3.8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-2.2000000000000002</v>
      </c>
      <c r="K25" s="23" t="s">
        <v>43</v>
      </c>
      <c r="L25" s="27">
        <v>0.1</v>
      </c>
      <c r="M25" s="23" t="s">
        <v>43</v>
      </c>
      <c r="N25" s="27">
        <v>-3.2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99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100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568</v>
      </c>
      <c r="D4" s="136"/>
      <c r="E4" s="136"/>
      <c r="F4" s="136"/>
      <c r="G4" s="136"/>
      <c r="H4" s="115"/>
      <c r="I4" s="113" t="s">
        <v>4</v>
      </c>
      <c r="J4" s="136" t="s">
        <v>569</v>
      </c>
      <c r="K4" s="136"/>
      <c r="L4" s="136"/>
      <c r="M4" s="136"/>
      <c r="N4" s="136"/>
      <c r="O4" s="115"/>
    </row>
    <row r="5" spans="1:15" ht="15" customHeight="1" x14ac:dyDescent="0.4">
      <c r="A5" s="135"/>
      <c r="B5" s="135"/>
      <c r="C5" s="123" t="s">
        <v>570</v>
      </c>
      <c r="D5" s="123"/>
      <c r="E5" s="123"/>
      <c r="F5" s="123"/>
      <c r="G5" s="123"/>
      <c r="H5" s="137"/>
      <c r="I5" s="135"/>
      <c r="J5" s="123" t="s">
        <v>571</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572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7758</v>
      </c>
      <c r="H17" s="104"/>
      <c r="I17" s="12" t="s">
        <v>29</v>
      </c>
      <c r="J17" s="13"/>
      <c r="K17" s="11"/>
      <c r="L17" s="105">
        <v>6907</v>
      </c>
      <c r="M17" s="105"/>
      <c r="N17" s="12" t="s">
        <v>29</v>
      </c>
      <c r="O17" s="13"/>
    </row>
    <row r="18" spans="1:15" ht="15.95" customHeight="1" x14ac:dyDescent="0.4">
      <c r="A18" s="106" t="s">
        <v>30</v>
      </c>
      <c r="B18" s="107"/>
      <c r="C18" s="107"/>
      <c r="D18" s="107"/>
      <c r="E18" s="108"/>
      <c r="F18" s="14"/>
      <c r="G18" s="109">
        <v>8590</v>
      </c>
      <c r="H18" s="109"/>
      <c r="I18" s="15" t="s">
        <v>29</v>
      </c>
      <c r="J18" s="16"/>
      <c r="K18" s="14"/>
      <c r="L18" s="110">
        <v>7718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3.3</v>
      </c>
      <c r="K23" s="23" t="s">
        <v>43</v>
      </c>
      <c r="L23" s="24">
        <v>5.7</v>
      </c>
      <c r="M23" s="23" t="s">
        <v>43</v>
      </c>
      <c r="N23" s="24">
        <v>11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0</v>
      </c>
      <c r="I25" s="23" t="s">
        <v>43</v>
      </c>
      <c r="J25" s="27">
        <v>2.8</v>
      </c>
      <c r="K25" s="23" t="s">
        <v>43</v>
      </c>
      <c r="L25" s="27">
        <v>5.2</v>
      </c>
      <c r="M25" s="23" t="s">
        <v>43</v>
      </c>
      <c r="N25" s="27">
        <v>10.199999999999999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573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574</v>
      </c>
      <c r="B37" s="61"/>
      <c r="C37" s="61"/>
      <c r="D37" s="61"/>
      <c r="E37" s="61"/>
      <c r="F37" s="61"/>
      <c r="G37" s="61"/>
      <c r="H37" s="61"/>
      <c r="I37" s="61"/>
      <c r="J37" s="61"/>
      <c r="K37" s="61"/>
      <c r="L37" s="61"/>
      <c r="M37" s="61"/>
      <c r="N37" s="61"/>
      <c r="O37" s="62"/>
    </row>
    <row r="38" spans="1:15" s="30" customFormat="1" ht="45" customHeight="1" x14ac:dyDescent="0.4">
      <c r="A38" s="63" t="s">
        <v>575</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576</v>
      </c>
      <c r="D4" s="136"/>
      <c r="E4" s="136"/>
      <c r="F4" s="136"/>
      <c r="G4" s="136"/>
      <c r="H4" s="115"/>
      <c r="I4" s="113" t="s">
        <v>4</v>
      </c>
      <c r="J4" s="136" t="s">
        <v>577</v>
      </c>
      <c r="K4" s="136"/>
      <c r="L4" s="136"/>
      <c r="M4" s="136"/>
      <c r="N4" s="136"/>
      <c r="O4" s="115"/>
    </row>
    <row r="5" spans="1:15" ht="15" customHeight="1" x14ac:dyDescent="0.4">
      <c r="A5" s="135"/>
      <c r="B5" s="135"/>
      <c r="C5" s="123" t="s">
        <v>578</v>
      </c>
      <c r="D5" s="123"/>
      <c r="E5" s="123"/>
      <c r="F5" s="123"/>
      <c r="G5" s="123"/>
      <c r="H5" s="137"/>
      <c r="I5" s="135"/>
      <c r="J5" s="123" t="s">
        <v>579</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580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5898</v>
      </c>
      <c r="H17" s="104"/>
      <c r="I17" s="12" t="s">
        <v>29</v>
      </c>
      <c r="J17" s="13"/>
      <c r="K17" s="11"/>
      <c r="L17" s="105">
        <v>5787</v>
      </c>
      <c r="M17" s="105"/>
      <c r="N17" s="12" t="s">
        <v>29</v>
      </c>
      <c r="O17" s="13"/>
    </row>
    <row r="18" spans="1:15" ht="15.95" customHeight="1" x14ac:dyDescent="0.4">
      <c r="A18" s="106" t="s">
        <v>30</v>
      </c>
      <c r="B18" s="107"/>
      <c r="C18" s="107"/>
      <c r="D18" s="107"/>
      <c r="E18" s="108"/>
      <c r="F18" s="14"/>
      <c r="G18" s="109">
        <v>6449</v>
      </c>
      <c r="H18" s="109"/>
      <c r="I18" s="15" t="s">
        <v>29</v>
      </c>
      <c r="J18" s="16"/>
      <c r="K18" s="14"/>
      <c r="L18" s="110">
        <v>6350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-5.6</v>
      </c>
      <c r="K23" s="23" t="s">
        <v>43</v>
      </c>
      <c r="L23" s="24">
        <v>-1.3</v>
      </c>
      <c r="M23" s="23" t="s">
        <v>43</v>
      </c>
      <c r="N23" s="24">
        <v>1.9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-5.0999999999999996</v>
      </c>
      <c r="K25" s="23" t="s">
        <v>43</v>
      </c>
      <c r="L25" s="27">
        <v>-1.5</v>
      </c>
      <c r="M25" s="23" t="s">
        <v>43</v>
      </c>
      <c r="N25" s="27">
        <v>1.6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581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582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583</v>
      </c>
      <c r="D4" s="136"/>
      <c r="E4" s="136"/>
      <c r="F4" s="136"/>
      <c r="G4" s="136"/>
      <c r="H4" s="115"/>
      <c r="I4" s="113" t="s">
        <v>4</v>
      </c>
      <c r="J4" s="136" t="s">
        <v>584</v>
      </c>
      <c r="K4" s="136"/>
      <c r="L4" s="136"/>
      <c r="M4" s="136"/>
      <c r="N4" s="136"/>
      <c r="O4" s="115"/>
    </row>
    <row r="5" spans="1:15" ht="15" customHeight="1" x14ac:dyDescent="0.4">
      <c r="A5" s="135"/>
      <c r="B5" s="135"/>
      <c r="C5" s="123" t="s">
        <v>57</v>
      </c>
      <c r="D5" s="123"/>
      <c r="E5" s="123"/>
      <c r="F5" s="123"/>
      <c r="G5" s="123"/>
      <c r="H5" s="137"/>
      <c r="I5" s="135"/>
      <c r="J5" s="123" t="s">
        <v>585</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586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6089</v>
      </c>
      <c r="H17" s="104"/>
      <c r="I17" s="12" t="s">
        <v>29</v>
      </c>
      <c r="J17" s="13"/>
      <c r="K17" s="11"/>
      <c r="L17" s="105">
        <v>5731</v>
      </c>
      <c r="M17" s="105"/>
      <c r="N17" s="12" t="s">
        <v>29</v>
      </c>
      <c r="O17" s="13"/>
    </row>
    <row r="18" spans="1:15" ht="15.95" customHeight="1" x14ac:dyDescent="0.4">
      <c r="A18" s="106" t="s">
        <v>30</v>
      </c>
      <c r="B18" s="107"/>
      <c r="C18" s="107"/>
      <c r="D18" s="107"/>
      <c r="E18" s="108"/>
      <c r="F18" s="14"/>
      <c r="G18" s="109">
        <v>6934</v>
      </c>
      <c r="H18" s="109"/>
      <c r="I18" s="15" t="s">
        <v>29</v>
      </c>
      <c r="J18" s="16"/>
      <c r="K18" s="14"/>
      <c r="L18" s="110">
        <v>6445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-1.3</v>
      </c>
      <c r="K23" s="23" t="s">
        <v>43</v>
      </c>
      <c r="L23" s="24">
        <v>2.4</v>
      </c>
      <c r="M23" s="23" t="s">
        <v>43</v>
      </c>
      <c r="N23" s="24">
        <v>5.9</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-1.4</v>
      </c>
      <c r="K25" s="23" t="s">
        <v>43</v>
      </c>
      <c r="L25" s="27">
        <v>2</v>
      </c>
      <c r="M25" s="23" t="s">
        <v>43</v>
      </c>
      <c r="N25" s="27">
        <v>7.1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587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588</v>
      </c>
      <c r="B37" s="61"/>
      <c r="C37" s="61"/>
      <c r="D37" s="61"/>
      <c r="E37" s="61"/>
      <c r="F37" s="61"/>
      <c r="G37" s="61"/>
      <c r="H37" s="61"/>
      <c r="I37" s="61"/>
      <c r="J37" s="61"/>
      <c r="K37" s="61"/>
      <c r="L37" s="61"/>
      <c r="M37" s="61"/>
      <c r="N37" s="61"/>
      <c r="O37" s="62"/>
    </row>
    <row r="38" spans="1:15" s="30" customFormat="1" ht="45" customHeight="1" x14ac:dyDescent="0.4">
      <c r="A38" s="63" t="s">
        <v>589</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590</v>
      </c>
      <c r="D4" s="136"/>
      <c r="E4" s="136"/>
      <c r="F4" s="136"/>
      <c r="G4" s="136"/>
      <c r="H4" s="115"/>
      <c r="I4" s="113" t="s">
        <v>4</v>
      </c>
      <c r="J4" s="136" t="s">
        <v>591</v>
      </c>
      <c r="K4" s="136"/>
      <c r="L4" s="136"/>
      <c r="M4" s="136"/>
      <c r="N4" s="136"/>
      <c r="O4" s="115"/>
    </row>
    <row r="5" spans="1:15" ht="15" customHeight="1" x14ac:dyDescent="0.4">
      <c r="A5" s="135"/>
      <c r="B5" s="135"/>
      <c r="C5" s="123" t="s">
        <v>57</v>
      </c>
      <c r="D5" s="123"/>
      <c r="E5" s="123"/>
      <c r="F5" s="123"/>
      <c r="G5" s="123"/>
      <c r="H5" s="137"/>
      <c r="I5" s="135"/>
      <c r="J5" s="123" t="s">
        <v>592</v>
      </c>
      <c r="K5" s="123"/>
      <c r="L5" s="123"/>
      <c r="M5" s="123"/>
      <c r="N5" s="123"/>
      <c r="O5" s="124"/>
    </row>
    <row r="6" spans="1:15" ht="15" customHeight="1" x14ac:dyDescent="0.4">
      <c r="A6" s="113" t="s">
        <v>8</v>
      </c>
      <c r="B6" s="113"/>
      <c r="C6" s="113"/>
      <c r="D6" s="113"/>
      <c r="E6" s="113"/>
      <c r="F6" s="113" t="s">
        <v>593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594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9551</v>
      </c>
      <c r="H17" s="104"/>
      <c r="I17" s="12" t="s">
        <v>29</v>
      </c>
      <c r="J17" s="13"/>
      <c r="K17" s="11"/>
      <c r="L17" s="105">
        <v>8973</v>
      </c>
      <c r="M17" s="105"/>
      <c r="N17" s="12" t="s">
        <v>29</v>
      </c>
      <c r="O17" s="13"/>
    </row>
    <row r="18" spans="1:15" ht="15.95" customHeight="1" x14ac:dyDescent="0.4">
      <c r="A18" s="106" t="s">
        <v>30</v>
      </c>
      <c r="B18" s="107"/>
      <c r="C18" s="107"/>
      <c r="D18" s="107"/>
      <c r="E18" s="108"/>
      <c r="F18" s="14"/>
      <c r="G18" s="109">
        <v>10504</v>
      </c>
      <c r="H18" s="109"/>
      <c r="I18" s="15" t="s">
        <v>29</v>
      </c>
      <c r="J18" s="16"/>
      <c r="K18" s="14"/>
      <c r="L18" s="110">
        <v>9906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3.7</v>
      </c>
      <c r="I23" s="23" t="s">
        <v>43</v>
      </c>
      <c r="J23" s="24">
        <v>0.2</v>
      </c>
      <c r="K23" s="23" t="s">
        <v>43</v>
      </c>
      <c r="L23" s="24">
        <v>2.8</v>
      </c>
      <c r="M23" s="23" t="s">
        <v>43</v>
      </c>
      <c r="N23" s="24">
        <v>6.1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3.7</v>
      </c>
      <c r="I25" s="23" t="s">
        <v>43</v>
      </c>
      <c r="J25" s="27">
        <v>-0.1</v>
      </c>
      <c r="K25" s="23" t="s">
        <v>43</v>
      </c>
      <c r="L25" s="27">
        <v>2.4</v>
      </c>
      <c r="M25" s="23" t="s">
        <v>43</v>
      </c>
      <c r="N25" s="27">
        <v>5.7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595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596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597</v>
      </c>
      <c r="D4" s="136"/>
      <c r="E4" s="136"/>
      <c r="F4" s="136"/>
      <c r="G4" s="136"/>
      <c r="H4" s="115"/>
      <c r="I4" s="113" t="s">
        <v>4</v>
      </c>
      <c r="J4" s="136" t="s">
        <v>598</v>
      </c>
      <c r="K4" s="136"/>
      <c r="L4" s="136"/>
      <c r="M4" s="136"/>
      <c r="N4" s="136"/>
      <c r="O4" s="115"/>
    </row>
    <row r="5" spans="1:15" ht="15" customHeight="1" x14ac:dyDescent="0.4">
      <c r="A5" s="135"/>
      <c r="B5" s="135"/>
      <c r="C5" s="123" t="s">
        <v>57</v>
      </c>
      <c r="D5" s="123"/>
      <c r="E5" s="123"/>
      <c r="F5" s="123"/>
      <c r="G5" s="123"/>
      <c r="H5" s="137"/>
      <c r="I5" s="135"/>
      <c r="J5" s="123" t="s">
        <v>599</v>
      </c>
      <c r="K5" s="123"/>
      <c r="L5" s="123"/>
      <c r="M5" s="123"/>
      <c r="N5" s="123"/>
      <c r="O5" s="124"/>
    </row>
    <row r="6" spans="1:15" ht="15" customHeight="1" x14ac:dyDescent="0.4">
      <c r="A6" s="113" t="s">
        <v>8</v>
      </c>
      <c r="B6" s="113"/>
      <c r="C6" s="113"/>
      <c r="D6" s="113"/>
      <c r="E6" s="113"/>
      <c r="F6" s="113" t="s">
        <v>523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600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-2591</v>
      </c>
      <c r="H17" s="104"/>
      <c r="I17" s="12" t="s">
        <v>29</v>
      </c>
      <c r="J17" s="13"/>
      <c r="K17" s="11"/>
      <c r="L17" s="105">
        <v>-2223</v>
      </c>
      <c r="M17" s="105"/>
      <c r="N17" s="12" t="s">
        <v>29</v>
      </c>
      <c r="O17" s="13"/>
    </row>
    <row r="18" spans="1:15" ht="15.95" customHeight="1" x14ac:dyDescent="0.4">
      <c r="A18" s="106" t="s">
        <v>30</v>
      </c>
      <c r="B18" s="107"/>
      <c r="C18" s="107"/>
      <c r="D18" s="107"/>
      <c r="E18" s="108"/>
      <c r="F18" s="14"/>
      <c r="G18" s="109">
        <v>-1896</v>
      </c>
      <c r="H18" s="109"/>
      <c r="I18" s="15" t="s">
        <v>29</v>
      </c>
      <c r="J18" s="16"/>
      <c r="K18" s="14"/>
      <c r="L18" s="110">
        <v>-1528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-3.8</v>
      </c>
      <c r="I24" s="23" t="s">
        <v>43</v>
      </c>
      <c r="J24" s="24">
        <v>-32.299999999999997</v>
      </c>
      <c r="K24" s="23" t="s">
        <v>43</v>
      </c>
      <c r="L24" s="24">
        <v>-31.8</v>
      </c>
      <c r="M24" s="23" t="s">
        <v>43</v>
      </c>
      <c r="N24" s="24">
        <v>15.4</v>
      </c>
      <c r="O24" s="25" t="s">
        <v>43</v>
      </c>
    </row>
    <row r="25" spans="1:15" ht="15" customHeight="1" x14ac:dyDescent="0.4">
      <c r="A25" s="90" t="s">
        <v>45</v>
      </c>
      <c r="B25" s="91"/>
      <c r="C25" s="91"/>
      <c r="D25" s="91"/>
      <c r="E25" s="91"/>
      <c r="F25" s="91"/>
      <c r="G25" s="92"/>
      <c r="H25" s="26">
        <v>-4.2</v>
      </c>
      <c r="I25" s="23" t="s">
        <v>43</v>
      </c>
      <c r="J25" s="27">
        <v>-37.700000000000003</v>
      </c>
      <c r="K25" s="23" t="s">
        <v>43</v>
      </c>
      <c r="L25" s="27">
        <v>-36.200000000000003</v>
      </c>
      <c r="M25" s="23" t="s">
        <v>43</v>
      </c>
      <c r="N25" s="27">
        <v>20.6</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601</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602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603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604</v>
      </c>
      <c r="D4" s="136"/>
      <c r="E4" s="136"/>
      <c r="F4" s="136"/>
      <c r="G4" s="136"/>
      <c r="H4" s="115"/>
      <c r="I4" s="113" t="s">
        <v>4</v>
      </c>
      <c r="J4" s="136" t="s">
        <v>605</v>
      </c>
      <c r="K4" s="136"/>
      <c r="L4" s="136"/>
      <c r="M4" s="136"/>
      <c r="N4" s="136"/>
      <c r="O4" s="115"/>
    </row>
    <row r="5" spans="1:15" ht="15" customHeight="1" x14ac:dyDescent="0.4">
      <c r="A5" s="135"/>
      <c r="B5" s="135"/>
      <c r="C5" s="123" t="s">
        <v>57</v>
      </c>
      <c r="D5" s="123"/>
      <c r="E5" s="123"/>
      <c r="F5" s="123"/>
      <c r="G5" s="123"/>
      <c r="H5" s="137"/>
      <c r="I5" s="135"/>
      <c r="J5" s="123" t="s">
        <v>606</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607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6299</v>
      </c>
      <c r="H17" s="104"/>
      <c r="I17" s="12" t="s">
        <v>29</v>
      </c>
      <c r="J17" s="13"/>
      <c r="K17" s="11"/>
      <c r="L17" s="105">
        <v>5670</v>
      </c>
      <c r="M17" s="105"/>
      <c r="N17" s="12" t="s">
        <v>29</v>
      </c>
      <c r="O17" s="13"/>
    </row>
    <row r="18" spans="1:15" ht="15.95" customHeight="1" x14ac:dyDescent="0.4">
      <c r="A18" s="106" t="s">
        <v>30</v>
      </c>
      <c r="B18" s="107"/>
      <c r="C18" s="107"/>
      <c r="D18" s="107"/>
      <c r="E18" s="108"/>
      <c r="F18" s="14"/>
      <c r="G18" s="109">
        <v>7068</v>
      </c>
      <c r="H18" s="109"/>
      <c r="I18" s="15" t="s">
        <v>29</v>
      </c>
      <c r="J18" s="16"/>
      <c r="K18" s="14"/>
      <c r="L18" s="110">
        <v>6425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-0.1</v>
      </c>
      <c r="K24" s="23" t="s">
        <v>43</v>
      </c>
      <c r="L24" s="24">
        <v>-3.1</v>
      </c>
      <c r="M24" s="23" t="s">
        <v>43</v>
      </c>
      <c r="N24" s="24">
        <v>4.8</v>
      </c>
      <c r="O24" s="25" t="s">
        <v>43</v>
      </c>
    </row>
    <row r="25" spans="1:15" ht="15" customHeight="1" x14ac:dyDescent="0.4">
      <c r="A25" s="90" t="s">
        <v>45</v>
      </c>
      <c r="B25" s="91"/>
      <c r="C25" s="91"/>
      <c r="D25" s="91"/>
      <c r="E25" s="91"/>
      <c r="F25" s="91"/>
      <c r="G25" s="92"/>
      <c r="H25" s="26">
        <v>3</v>
      </c>
      <c r="I25" s="23" t="s">
        <v>43</v>
      </c>
      <c r="J25" s="27">
        <v>-0.3</v>
      </c>
      <c r="K25" s="23" t="s">
        <v>43</v>
      </c>
      <c r="L25" s="27">
        <v>-3.3</v>
      </c>
      <c r="M25" s="23" t="s">
        <v>43</v>
      </c>
      <c r="N25" s="27">
        <v>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608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609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610</v>
      </c>
      <c r="D4" s="136"/>
      <c r="E4" s="136"/>
      <c r="F4" s="136"/>
      <c r="G4" s="136"/>
      <c r="H4" s="115"/>
      <c r="I4" s="113" t="s">
        <v>4</v>
      </c>
      <c r="J4" s="136" t="s">
        <v>611</v>
      </c>
      <c r="K4" s="136"/>
      <c r="L4" s="136"/>
      <c r="M4" s="136"/>
      <c r="N4" s="136"/>
      <c r="O4" s="115"/>
    </row>
    <row r="5" spans="1:15" ht="15" customHeight="1" x14ac:dyDescent="0.4">
      <c r="A5" s="135"/>
      <c r="B5" s="135"/>
      <c r="C5" s="123" t="s">
        <v>57</v>
      </c>
      <c r="D5" s="123"/>
      <c r="E5" s="123"/>
      <c r="F5" s="123"/>
      <c r="G5" s="123"/>
      <c r="H5" s="137"/>
      <c r="I5" s="135"/>
      <c r="J5" s="123" t="s">
        <v>612</v>
      </c>
      <c r="K5" s="123"/>
      <c r="L5" s="123"/>
      <c r="M5" s="123"/>
      <c r="N5" s="123"/>
      <c r="O5" s="124"/>
    </row>
    <row r="6" spans="1:15" ht="15" customHeight="1" x14ac:dyDescent="0.4">
      <c r="A6" s="113" t="s">
        <v>8</v>
      </c>
      <c r="B6" s="113"/>
      <c r="C6" s="113"/>
      <c r="D6" s="113"/>
      <c r="E6" s="113"/>
      <c r="F6" s="113" t="s">
        <v>613</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614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98199</v>
      </c>
      <c r="H17" s="104"/>
      <c r="I17" s="12" t="s">
        <v>29</v>
      </c>
      <c r="J17" s="13"/>
      <c r="K17" s="11"/>
      <c r="L17" s="105">
        <v>105344</v>
      </c>
      <c r="M17" s="105"/>
      <c r="N17" s="12" t="s">
        <v>29</v>
      </c>
      <c r="O17" s="13"/>
    </row>
    <row r="18" spans="1:15" ht="15.95" customHeight="1" x14ac:dyDescent="0.4">
      <c r="A18" s="106" t="s">
        <v>30</v>
      </c>
      <c r="B18" s="107"/>
      <c r="C18" s="107"/>
      <c r="D18" s="107"/>
      <c r="E18" s="108"/>
      <c r="F18" s="14"/>
      <c r="G18" s="109">
        <v>105385</v>
      </c>
      <c r="H18" s="109"/>
      <c r="I18" s="15" t="s">
        <v>29</v>
      </c>
      <c r="J18" s="16"/>
      <c r="K18" s="14"/>
      <c r="L18" s="110">
        <v>113043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-8.6</v>
      </c>
      <c r="I24" s="23" t="s">
        <v>43</v>
      </c>
      <c r="J24" s="24">
        <v>-11.8</v>
      </c>
      <c r="K24" s="23" t="s">
        <v>43</v>
      </c>
      <c r="L24" s="24">
        <v>-20</v>
      </c>
      <c r="M24" s="23" t="s">
        <v>43</v>
      </c>
      <c r="N24" s="24">
        <v>-25.4</v>
      </c>
      <c r="O24" s="25" t="s">
        <v>43</v>
      </c>
    </row>
    <row r="25" spans="1:15" ht="15" customHeight="1" x14ac:dyDescent="0.4">
      <c r="A25" s="90" t="s">
        <v>45</v>
      </c>
      <c r="B25" s="91"/>
      <c r="C25" s="91"/>
      <c r="D25" s="91"/>
      <c r="E25" s="91"/>
      <c r="F25" s="91"/>
      <c r="G25" s="92"/>
      <c r="H25" s="26">
        <v>-8.6</v>
      </c>
      <c r="I25" s="23" t="s">
        <v>43</v>
      </c>
      <c r="J25" s="27">
        <v>-11.7</v>
      </c>
      <c r="K25" s="23" t="s">
        <v>43</v>
      </c>
      <c r="L25" s="27">
        <v>-20</v>
      </c>
      <c r="M25" s="23" t="s">
        <v>43</v>
      </c>
      <c r="N25" s="27">
        <v>-25.4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615</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616</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617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618</v>
      </c>
      <c r="B37" s="61"/>
      <c r="C37" s="61"/>
      <c r="D37" s="61"/>
      <c r="E37" s="61"/>
      <c r="F37" s="61"/>
      <c r="G37" s="61"/>
      <c r="H37" s="61"/>
      <c r="I37" s="61"/>
      <c r="J37" s="61"/>
      <c r="K37" s="61"/>
      <c r="L37" s="61"/>
      <c r="M37" s="61"/>
      <c r="N37" s="61"/>
      <c r="O37" s="62"/>
    </row>
    <row r="38" spans="1:15" s="30" customFormat="1" ht="45" customHeight="1" x14ac:dyDescent="0.4">
      <c r="A38" s="63" t="s">
        <v>619</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620</v>
      </c>
      <c r="D4" s="136"/>
      <c r="E4" s="136"/>
      <c r="F4" s="136"/>
      <c r="G4" s="136"/>
      <c r="H4" s="115"/>
      <c r="I4" s="113" t="s">
        <v>4</v>
      </c>
      <c r="J4" s="136" t="s">
        <v>621</v>
      </c>
      <c r="K4" s="136"/>
      <c r="L4" s="136"/>
      <c r="M4" s="136"/>
      <c r="N4" s="136"/>
      <c r="O4" s="115"/>
    </row>
    <row r="5" spans="1:15" ht="15" customHeight="1" x14ac:dyDescent="0.4">
      <c r="A5" s="135"/>
      <c r="B5" s="135"/>
      <c r="C5" s="123" t="s">
        <v>622</v>
      </c>
      <c r="D5" s="123"/>
      <c r="E5" s="123"/>
      <c r="F5" s="123"/>
      <c r="G5" s="123"/>
      <c r="H5" s="137"/>
      <c r="I5" s="135"/>
      <c r="J5" s="123" t="s">
        <v>623</v>
      </c>
      <c r="K5" s="123"/>
      <c r="L5" s="123"/>
      <c r="M5" s="123"/>
      <c r="N5" s="123"/>
      <c r="O5" s="124"/>
    </row>
    <row r="6" spans="1:15" ht="15" customHeight="1" x14ac:dyDescent="0.4">
      <c r="A6" s="113" t="s">
        <v>8</v>
      </c>
      <c r="B6" s="113"/>
      <c r="C6" s="113"/>
      <c r="D6" s="113"/>
      <c r="E6" s="113"/>
      <c r="F6" s="113" t="s">
        <v>246</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624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9062</v>
      </c>
      <c r="H17" s="104"/>
      <c r="I17" s="12" t="s">
        <v>29</v>
      </c>
      <c r="J17" s="13"/>
      <c r="K17" s="11"/>
      <c r="L17" s="105">
        <v>8264</v>
      </c>
      <c r="M17" s="105"/>
      <c r="N17" s="12" t="s">
        <v>29</v>
      </c>
      <c r="O17" s="13"/>
    </row>
    <row r="18" spans="1:15" ht="15.95" customHeight="1" x14ac:dyDescent="0.4">
      <c r="A18" s="106" t="s">
        <v>30</v>
      </c>
      <c r="B18" s="107"/>
      <c r="C18" s="107"/>
      <c r="D18" s="107"/>
      <c r="E18" s="108"/>
      <c r="F18" s="14"/>
      <c r="G18" s="109">
        <v>9910</v>
      </c>
      <c r="H18" s="109"/>
      <c r="I18" s="15" t="s">
        <v>29</v>
      </c>
      <c r="J18" s="16"/>
      <c r="K18" s="14"/>
      <c r="L18" s="110">
        <v>9052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2.1</v>
      </c>
      <c r="K24" s="23" t="s">
        <v>43</v>
      </c>
      <c r="L24" s="24">
        <v>-10.1</v>
      </c>
      <c r="M24" s="23" t="s">
        <v>43</v>
      </c>
      <c r="N24" s="24">
        <v>-9.4</v>
      </c>
      <c r="O24" s="25" t="s">
        <v>43</v>
      </c>
    </row>
    <row r="25" spans="1:15" ht="15" customHeight="1" x14ac:dyDescent="0.4">
      <c r="A25" s="90" t="s">
        <v>45</v>
      </c>
      <c r="B25" s="91"/>
      <c r="C25" s="91"/>
      <c r="D25" s="91"/>
      <c r="E25" s="91"/>
      <c r="F25" s="91"/>
      <c r="G25" s="92"/>
      <c r="H25" s="26">
        <v>3</v>
      </c>
      <c r="I25" s="23" t="s">
        <v>43</v>
      </c>
      <c r="J25" s="27">
        <v>2.2000000000000002</v>
      </c>
      <c r="K25" s="23" t="s">
        <v>43</v>
      </c>
      <c r="L25" s="27">
        <v>-9.6</v>
      </c>
      <c r="M25" s="23" t="s">
        <v>43</v>
      </c>
      <c r="N25" s="27">
        <v>-9.5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130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625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626</v>
      </c>
      <c r="B37" s="61"/>
      <c r="C37" s="61"/>
      <c r="D37" s="61"/>
      <c r="E37" s="61"/>
      <c r="F37" s="61"/>
      <c r="G37" s="61"/>
      <c r="H37" s="61"/>
      <c r="I37" s="61"/>
      <c r="J37" s="61"/>
      <c r="K37" s="61"/>
      <c r="L37" s="61"/>
      <c r="M37" s="61"/>
      <c r="N37" s="61"/>
      <c r="O37" s="62"/>
    </row>
    <row r="38" spans="1:15" s="30" customFormat="1" ht="45" customHeight="1" x14ac:dyDescent="0.4">
      <c r="A38" s="63" t="s">
        <v>627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628</v>
      </c>
      <c r="D4" s="136"/>
      <c r="E4" s="136"/>
      <c r="F4" s="136"/>
      <c r="G4" s="136"/>
      <c r="H4" s="115"/>
      <c r="I4" s="113" t="s">
        <v>4</v>
      </c>
      <c r="J4" s="136" t="s">
        <v>629</v>
      </c>
      <c r="K4" s="136"/>
      <c r="L4" s="136"/>
      <c r="M4" s="136"/>
      <c r="N4" s="136"/>
      <c r="O4" s="115"/>
    </row>
    <row r="5" spans="1:15" ht="15" customHeight="1" x14ac:dyDescent="0.4">
      <c r="A5" s="135"/>
      <c r="B5" s="135"/>
      <c r="C5" s="123" t="s">
        <v>57</v>
      </c>
      <c r="D5" s="123"/>
      <c r="E5" s="123"/>
      <c r="F5" s="123"/>
      <c r="G5" s="123"/>
      <c r="H5" s="137"/>
      <c r="I5" s="135"/>
      <c r="J5" s="123" t="s">
        <v>630</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6325</v>
      </c>
      <c r="H17" s="104"/>
      <c r="I17" s="12" t="s">
        <v>29</v>
      </c>
      <c r="J17" s="13"/>
      <c r="K17" s="11"/>
      <c r="L17" s="105">
        <v>5808</v>
      </c>
      <c r="M17" s="105"/>
      <c r="N17" s="12" t="s">
        <v>29</v>
      </c>
      <c r="O17" s="13"/>
    </row>
    <row r="18" spans="1:15" ht="15.95" customHeight="1" x14ac:dyDescent="0.4">
      <c r="A18" s="106" t="s">
        <v>30</v>
      </c>
      <c r="B18" s="107"/>
      <c r="C18" s="107"/>
      <c r="D18" s="107"/>
      <c r="E18" s="108"/>
      <c r="F18" s="14"/>
      <c r="G18" s="109">
        <v>7049</v>
      </c>
      <c r="H18" s="109"/>
      <c r="I18" s="15" t="s">
        <v>29</v>
      </c>
      <c r="J18" s="16"/>
      <c r="K18" s="14"/>
      <c r="L18" s="110">
        <v>6442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6.6</v>
      </c>
      <c r="K24" s="23" t="s">
        <v>43</v>
      </c>
      <c r="L24" s="24">
        <v>10.199999999999999</v>
      </c>
      <c r="M24" s="23" t="s">
        <v>43</v>
      </c>
      <c r="N24" s="24">
        <v>10.8</v>
      </c>
      <c r="O24" s="25" t="s">
        <v>43</v>
      </c>
    </row>
    <row r="25" spans="1:15" ht="15" customHeight="1" x14ac:dyDescent="0.4">
      <c r="A25" s="90" t="s">
        <v>45</v>
      </c>
      <c r="B25" s="91"/>
      <c r="C25" s="91"/>
      <c r="D25" s="91"/>
      <c r="E25" s="91"/>
      <c r="F25" s="91"/>
      <c r="G25" s="92"/>
      <c r="H25" s="26">
        <v>3</v>
      </c>
      <c r="I25" s="23" t="s">
        <v>43</v>
      </c>
      <c r="J25" s="27">
        <v>7.1</v>
      </c>
      <c r="K25" s="23" t="s">
        <v>43</v>
      </c>
      <c r="L25" s="27">
        <v>10.6</v>
      </c>
      <c r="M25" s="23" t="s">
        <v>43</v>
      </c>
      <c r="N25" s="27">
        <v>11.3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632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633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634</v>
      </c>
      <c r="D4" s="136"/>
      <c r="E4" s="136"/>
      <c r="F4" s="136"/>
      <c r="G4" s="136"/>
      <c r="H4" s="115"/>
      <c r="I4" s="113" t="s">
        <v>4</v>
      </c>
      <c r="J4" s="136" t="s">
        <v>635</v>
      </c>
      <c r="K4" s="136"/>
      <c r="L4" s="136"/>
      <c r="M4" s="136"/>
      <c r="N4" s="136"/>
      <c r="O4" s="115"/>
    </row>
    <row r="5" spans="1:15" ht="15" customHeight="1" x14ac:dyDescent="0.4">
      <c r="A5" s="135"/>
      <c r="B5" s="135"/>
      <c r="C5" s="123" t="s">
        <v>57</v>
      </c>
      <c r="D5" s="123"/>
      <c r="E5" s="123"/>
      <c r="F5" s="123"/>
      <c r="G5" s="123"/>
      <c r="H5" s="137"/>
      <c r="I5" s="135"/>
      <c r="J5" s="123" t="s">
        <v>636</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637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5247</v>
      </c>
      <c r="H17" s="104"/>
      <c r="I17" s="12" t="s">
        <v>29</v>
      </c>
      <c r="J17" s="13"/>
      <c r="K17" s="11"/>
      <c r="L17" s="105">
        <v>4400</v>
      </c>
      <c r="M17" s="105"/>
      <c r="N17" s="12" t="s">
        <v>29</v>
      </c>
      <c r="O17" s="13"/>
    </row>
    <row r="18" spans="1:15" ht="15.95" customHeight="1" x14ac:dyDescent="0.4">
      <c r="A18" s="106" t="s">
        <v>30</v>
      </c>
      <c r="B18" s="107"/>
      <c r="C18" s="107"/>
      <c r="D18" s="107"/>
      <c r="E18" s="108"/>
      <c r="F18" s="14"/>
      <c r="G18" s="109">
        <v>5831</v>
      </c>
      <c r="H18" s="109"/>
      <c r="I18" s="15" t="s">
        <v>29</v>
      </c>
      <c r="J18" s="16"/>
      <c r="K18" s="14"/>
      <c r="L18" s="110">
        <v>4922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7.7</v>
      </c>
      <c r="K24" s="23" t="s">
        <v>43</v>
      </c>
      <c r="L24" s="24">
        <v>20.2</v>
      </c>
      <c r="M24" s="23" t="s">
        <v>43</v>
      </c>
      <c r="N24" s="24">
        <v>17</v>
      </c>
      <c r="O24" s="25" t="s">
        <v>43</v>
      </c>
    </row>
    <row r="25" spans="1:15" ht="15" customHeight="1" x14ac:dyDescent="0.4">
      <c r="A25" s="90" t="s">
        <v>45</v>
      </c>
      <c r="B25" s="91"/>
      <c r="C25" s="91"/>
      <c r="D25" s="91"/>
      <c r="E25" s="91"/>
      <c r="F25" s="91"/>
      <c r="G25" s="92"/>
      <c r="H25" s="26">
        <v>3</v>
      </c>
      <c r="I25" s="23" t="s">
        <v>43</v>
      </c>
      <c r="J25" s="27">
        <v>7</v>
      </c>
      <c r="K25" s="23" t="s">
        <v>43</v>
      </c>
      <c r="L25" s="27">
        <v>20.3</v>
      </c>
      <c r="M25" s="23" t="s">
        <v>43</v>
      </c>
      <c r="N25" s="27">
        <v>16.5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638</v>
      </c>
      <c r="B34" s="75"/>
      <c r="C34" s="75"/>
      <c r="D34" s="75"/>
      <c r="E34" s="75"/>
      <c r="F34" s="75"/>
      <c r="G34" s="75"/>
      <c r="H34" s="75"/>
      <c r="I34" s="75"/>
      <c r="J34" s="75"/>
      <c r="K34" s="75"/>
      <c r="L34" s="75"/>
      <c r="M34" s="75"/>
      <c r="N34" s="75"/>
      <c r="O34" s="76"/>
    </row>
    <row r="35" spans="1:15" ht="45" customHeight="1" x14ac:dyDescent="0.4">
      <c r="A35" s="77" t="s">
        <v>639</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640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101</v>
      </c>
      <c r="D4" s="136"/>
      <c r="E4" s="136"/>
      <c r="F4" s="136"/>
      <c r="G4" s="136"/>
      <c r="H4" s="115"/>
      <c r="I4" s="113" t="s">
        <v>4</v>
      </c>
      <c r="J4" s="136" t="s">
        <v>102</v>
      </c>
      <c r="K4" s="136"/>
      <c r="L4" s="136"/>
      <c r="M4" s="136"/>
      <c r="N4" s="136"/>
      <c r="O4" s="115"/>
    </row>
    <row r="5" spans="1:15" ht="15" customHeight="1" x14ac:dyDescent="0.4">
      <c r="A5" s="135"/>
      <c r="B5" s="135"/>
      <c r="C5" s="123" t="s">
        <v>103</v>
      </c>
      <c r="D5" s="123"/>
      <c r="E5" s="123"/>
      <c r="F5" s="123"/>
      <c r="G5" s="123"/>
      <c r="H5" s="137"/>
      <c r="I5" s="135"/>
      <c r="J5" s="123" t="s">
        <v>104</v>
      </c>
      <c r="K5" s="123"/>
      <c r="L5" s="123"/>
      <c r="M5" s="123"/>
      <c r="N5" s="123"/>
      <c r="O5" s="124"/>
    </row>
    <row r="6" spans="1:15" ht="15" customHeight="1" x14ac:dyDescent="0.4">
      <c r="A6" s="113" t="s">
        <v>8</v>
      </c>
      <c r="B6" s="113"/>
      <c r="C6" s="113"/>
      <c r="D6" s="113"/>
      <c r="E6" s="113"/>
      <c r="F6" s="113" t="s">
        <v>105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106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20232</v>
      </c>
      <c r="H17" s="104"/>
      <c r="I17" s="12" t="s">
        <v>29</v>
      </c>
      <c r="J17" s="13"/>
      <c r="K17" s="11"/>
      <c r="L17" s="105">
        <v>18771</v>
      </c>
      <c r="M17" s="105"/>
      <c r="N17" s="12" t="s">
        <v>29</v>
      </c>
      <c r="O17" s="13"/>
    </row>
    <row r="18" spans="1:15" ht="15.95" customHeight="1" x14ac:dyDescent="0.4">
      <c r="A18" s="106" t="s">
        <v>30</v>
      </c>
      <c r="B18" s="107"/>
      <c r="C18" s="107"/>
      <c r="D18" s="107"/>
      <c r="E18" s="108"/>
      <c r="F18" s="14"/>
      <c r="G18" s="109">
        <v>21454</v>
      </c>
      <c r="H18" s="109"/>
      <c r="I18" s="15" t="s">
        <v>29</v>
      </c>
      <c r="J18" s="16"/>
      <c r="K18" s="14"/>
      <c r="L18" s="110">
        <v>20020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-17.2</v>
      </c>
      <c r="K23" s="23" t="s">
        <v>43</v>
      </c>
      <c r="L23" s="24">
        <v>-20.7</v>
      </c>
      <c r="M23" s="23" t="s">
        <v>43</v>
      </c>
      <c r="N23" s="24">
        <v>7.3</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-16.899999999999999</v>
      </c>
      <c r="K25" s="23" t="s">
        <v>43</v>
      </c>
      <c r="L25" s="27">
        <v>-21.7022466672882</v>
      </c>
      <c r="M25" s="23" t="s">
        <v>43</v>
      </c>
      <c r="N25" s="27">
        <v>6.7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107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108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641</v>
      </c>
      <c r="D4" s="136"/>
      <c r="E4" s="136"/>
      <c r="F4" s="136"/>
      <c r="G4" s="136"/>
      <c r="H4" s="115"/>
      <c r="I4" s="113" t="s">
        <v>4</v>
      </c>
      <c r="J4" s="136" t="s">
        <v>642</v>
      </c>
      <c r="K4" s="136"/>
      <c r="L4" s="136"/>
      <c r="M4" s="136"/>
      <c r="N4" s="136"/>
      <c r="O4" s="115"/>
    </row>
    <row r="5" spans="1:15" ht="15" customHeight="1" x14ac:dyDescent="0.4">
      <c r="A5" s="135"/>
      <c r="B5" s="135"/>
      <c r="C5" s="123" t="s">
        <v>57</v>
      </c>
      <c r="D5" s="123"/>
      <c r="E5" s="123"/>
      <c r="F5" s="123"/>
      <c r="G5" s="123"/>
      <c r="H5" s="137"/>
      <c r="I5" s="135"/>
      <c r="J5" s="123" t="s">
        <v>643</v>
      </c>
      <c r="K5" s="123"/>
      <c r="L5" s="123"/>
      <c r="M5" s="123"/>
      <c r="N5" s="123"/>
      <c r="O5" s="124"/>
    </row>
    <row r="6" spans="1:15" ht="15" customHeight="1" x14ac:dyDescent="0.4">
      <c r="A6" s="113" t="s">
        <v>8</v>
      </c>
      <c r="B6" s="113"/>
      <c r="C6" s="113"/>
      <c r="D6" s="113"/>
      <c r="E6" s="113"/>
      <c r="F6" s="113" t="s">
        <v>644</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645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8723</v>
      </c>
      <c r="H17" s="104"/>
      <c r="I17" s="12" t="s">
        <v>29</v>
      </c>
      <c r="J17" s="13"/>
      <c r="K17" s="11"/>
      <c r="L17" s="105">
        <v>5154</v>
      </c>
      <c r="M17" s="105"/>
      <c r="N17" s="12" t="s">
        <v>29</v>
      </c>
      <c r="O17" s="13"/>
    </row>
    <row r="18" spans="1:15" ht="15.95" customHeight="1" x14ac:dyDescent="0.4">
      <c r="A18" s="106" t="s">
        <v>30</v>
      </c>
      <c r="B18" s="107"/>
      <c r="C18" s="107"/>
      <c r="D18" s="107"/>
      <c r="E18" s="108"/>
      <c r="F18" s="14"/>
      <c r="G18" s="109">
        <v>8774</v>
      </c>
      <c r="H18" s="109"/>
      <c r="I18" s="15" t="s">
        <v>29</v>
      </c>
      <c r="J18" s="16"/>
      <c r="K18" s="14"/>
      <c r="L18" s="110">
        <v>5206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2.2000000000000002</v>
      </c>
      <c r="K23" s="23" t="s">
        <v>43</v>
      </c>
      <c r="L23" s="24">
        <v>2.7</v>
      </c>
      <c r="M23" s="23" t="s">
        <v>43</v>
      </c>
      <c r="N23" s="24">
        <v>41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2.2999999999999998</v>
      </c>
      <c r="K25" s="23" t="s">
        <v>43</v>
      </c>
      <c r="L25" s="27">
        <v>2.8</v>
      </c>
      <c r="M25" s="23" t="s">
        <v>43</v>
      </c>
      <c r="N25" s="27">
        <v>40.700000000000003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646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647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648</v>
      </c>
      <c r="D4" s="136"/>
      <c r="E4" s="136"/>
      <c r="F4" s="136"/>
      <c r="G4" s="136"/>
      <c r="H4" s="115"/>
      <c r="I4" s="113" t="s">
        <v>4</v>
      </c>
      <c r="J4" s="136" t="s">
        <v>649</v>
      </c>
      <c r="K4" s="136"/>
      <c r="L4" s="136"/>
      <c r="M4" s="136"/>
      <c r="N4" s="136"/>
      <c r="O4" s="115"/>
    </row>
    <row r="5" spans="1:15" ht="15" customHeight="1" x14ac:dyDescent="0.4">
      <c r="A5" s="135"/>
      <c r="B5" s="135"/>
      <c r="C5" s="123" t="s">
        <v>650</v>
      </c>
      <c r="D5" s="123"/>
      <c r="E5" s="123"/>
      <c r="F5" s="123"/>
      <c r="G5" s="123"/>
      <c r="H5" s="137"/>
      <c r="I5" s="135"/>
      <c r="J5" s="123" t="s">
        <v>651</v>
      </c>
      <c r="K5" s="123"/>
      <c r="L5" s="123"/>
      <c r="M5" s="123"/>
      <c r="N5" s="123"/>
      <c r="O5" s="124"/>
    </row>
    <row r="6" spans="1:15" ht="15" customHeight="1" x14ac:dyDescent="0.4">
      <c r="A6" s="113" t="s">
        <v>8</v>
      </c>
      <c r="B6" s="113"/>
      <c r="C6" s="113"/>
      <c r="D6" s="113"/>
      <c r="E6" s="113"/>
      <c r="F6" s="113" t="s">
        <v>652</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653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219692</v>
      </c>
      <c r="H17" s="104"/>
      <c r="I17" s="12" t="s">
        <v>29</v>
      </c>
      <c r="J17" s="13"/>
      <c r="K17" s="11"/>
      <c r="L17" s="105">
        <v>227976</v>
      </c>
      <c r="M17" s="105"/>
      <c r="N17" s="12" t="s">
        <v>29</v>
      </c>
      <c r="O17" s="13"/>
    </row>
    <row r="18" spans="1:15" ht="15.95" customHeight="1" x14ac:dyDescent="0.4">
      <c r="A18" s="106" t="s">
        <v>30</v>
      </c>
      <c r="B18" s="107"/>
      <c r="C18" s="107"/>
      <c r="D18" s="107"/>
      <c r="E18" s="108"/>
      <c r="F18" s="14"/>
      <c r="G18" s="109">
        <v>241360</v>
      </c>
      <c r="H18" s="109"/>
      <c r="I18" s="15" t="s">
        <v>29</v>
      </c>
      <c r="J18" s="16"/>
      <c r="K18" s="14"/>
      <c r="L18" s="110">
        <v>250645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-0.2</v>
      </c>
      <c r="K23" s="23" t="s">
        <v>43</v>
      </c>
      <c r="L23" s="24">
        <v>-3.1</v>
      </c>
      <c r="M23" s="23" t="s">
        <v>43</v>
      </c>
      <c r="N23" s="24">
        <v>-3.8</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0.7</v>
      </c>
      <c r="K25" s="23" t="s">
        <v>43</v>
      </c>
      <c r="L25" s="27">
        <v>-2.2000000000000002</v>
      </c>
      <c r="M25" s="23" t="s">
        <v>43</v>
      </c>
      <c r="N25" s="27">
        <v>-3.9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654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655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656</v>
      </c>
      <c r="D4" s="136"/>
      <c r="E4" s="136"/>
      <c r="F4" s="136"/>
      <c r="G4" s="136"/>
      <c r="H4" s="115"/>
      <c r="I4" s="113" t="s">
        <v>4</v>
      </c>
      <c r="J4" s="136" t="s">
        <v>657</v>
      </c>
      <c r="K4" s="136"/>
      <c r="L4" s="136"/>
      <c r="M4" s="136"/>
      <c r="N4" s="136"/>
      <c r="O4" s="115"/>
    </row>
    <row r="5" spans="1:15" ht="15" customHeight="1" x14ac:dyDescent="0.4">
      <c r="A5" s="135"/>
      <c r="B5" s="135"/>
      <c r="C5" s="123" t="s">
        <v>658</v>
      </c>
      <c r="D5" s="123"/>
      <c r="E5" s="123"/>
      <c r="F5" s="123"/>
      <c r="G5" s="123"/>
      <c r="H5" s="137"/>
      <c r="I5" s="135"/>
      <c r="J5" s="123" t="s">
        <v>659</v>
      </c>
      <c r="K5" s="123"/>
      <c r="L5" s="123"/>
      <c r="M5" s="123"/>
      <c r="N5" s="123"/>
      <c r="O5" s="124"/>
    </row>
    <row r="6" spans="1:15" ht="15" customHeight="1" x14ac:dyDescent="0.4">
      <c r="A6" s="113" t="s">
        <v>8</v>
      </c>
      <c r="B6" s="113"/>
      <c r="C6" s="113"/>
      <c r="D6" s="113"/>
      <c r="E6" s="113"/>
      <c r="F6" s="113" t="s">
        <v>660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661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3813</v>
      </c>
      <c r="H17" s="104"/>
      <c r="I17" s="12" t="s">
        <v>29</v>
      </c>
      <c r="J17" s="13"/>
      <c r="K17" s="11"/>
      <c r="L17" s="105">
        <v>3243</v>
      </c>
      <c r="M17" s="105"/>
      <c r="N17" s="12" t="s">
        <v>29</v>
      </c>
      <c r="O17" s="13"/>
    </row>
    <row r="18" spans="1:15" ht="15.95" customHeight="1" x14ac:dyDescent="0.4">
      <c r="A18" s="106" t="s">
        <v>30</v>
      </c>
      <c r="B18" s="107"/>
      <c r="C18" s="107"/>
      <c r="D18" s="107"/>
      <c r="E18" s="108"/>
      <c r="F18" s="14"/>
      <c r="G18" s="109">
        <v>4339</v>
      </c>
      <c r="H18" s="109"/>
      <c r="I18" s="15" t="s">
        <v>29</v>
      </c>
      <c r="J18" s="16"/>
      <c r="K18" s="14"/>
      <c r="L18" s="110">
        <v>3652</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-5.3</v>
      </c>
      <c r="K23" s="23" t="s">
        <v>43</v>
      </c>
      <c r="L23" s="24">
        <v>-0.9</v>
      </c>
      <c r="M23" s="23" t="s">
        <v>43</v>
      </c>
      <c r="N23" s="24">
        <v>15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-4.7</v>
      </c>
      <c r="K25" s="23" t="s">
        <v>43</v>
      </c>
      <c r="L25" s="27">
        <v>-0.4</v>
      </c>
      <c r="M25" s="23" t="s">
        <v>43</v>
      </c>
      <c r="N25" s="27">
        <v>15.9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662</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663</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664</v>
      </c>
      <c r="D4" s="136"/>
      <c r="E4" s="136"/>
      <c r="F4" s="136"/>
      <c r="G4" s="136"/>
      <c r="H4" s="115"/>
      <c r="I4" s="113" t="s">
        <v>4</v>
      </c>
      <c r="J4" s="136" t="s">
        <v>665</v>
      </c>
      <c r="K4" s="136"/>
      <c r="L4" s="136"/>
      <c r="M4" s="136"/>
      <c r="N4" s="136"/>
      <c r="O4" s="115"/>
    </row>
    <row r="5" spans="1:15" ht="15" customHeight="1" x14ac:dyDescent="0.4">
      <c r="A5" s="135"/>
      <c r="B5" s="135"/>
      <c r="C5" s="123" t="s">
        <v>666</v>
      </c>
      <c r="D5" s="123"/>
      <c r="E5" s="123"/>
      <c r="F5" s="123"/>
      <c r="G5" s="123"/>
      <c r="H5" s="137"/>
      <c r="I5" s="135"/>
      <c r="J5" s="123" t="s">
        <v>667</v>
      </c>
      <c r="K5" s="123"/>
      <c r="L5" s="123"/>
      <c r="M5" s="123"/>
      <c r="N5" s="123"/>
      <c r="O5" s="124"/>
    </row>
    <row r="6" spans="1:15" ht="15" customHeight="1" x14ac:dyDescent="0.4">
      <c r="A6" s="113" t="s">
        <v>8</v>
      </c>
      <c r="B6" s="113"/>
      <c r="C6" s="113"/>
      <c r="D6" s="113"/>
      <c r="E6" s="113"/>
      <c r="F6" s="113" t="s">
        <v>660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668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4463</v>
      </c>
      <c r="H17" s="104"/>
      <c r="I17" s="12" t="s">
        <v>29</v>
      </c>
      <c r="J17" s="13"/>
      <c r="K17" s="11"/>
      <c r="L17" s="105">
        <v>3949</v>
      </c>
      <c r="M17" s="105"/>
      <c r="N17" s="12" t="s">
        <v>29</v>
      </c>
      <c r="O17" s="13"/>
    </row>
    <row r="18" spans="1:15" ht="15.95" customHeight="1" x14ac:dyDescent="0.4">
      <c r="A18" s="106" t="s">
        <v>30</v>
      </c>
      <c r="B18" s="107"/>
      <c r="C18" s="107"/>
      <c r="D18" s="107"/>
      <c r="E18" s="108"/>
      <c r="F18" s="14"/>
      <c r="G18" s="109">
        <v>5112</v>
      </c>
      <c r="H18" s="109"/>
      <c r="I18" s="15" t="s">
        <v>29</v>
      </c>
      <c r="J18" s="16"/>
      <c r="K18" s="14"/>
      <c r="L18" s="110">
        <v>4434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-17.2</v>
      </c>
      <c r="K23" s="23" t="s">
        <v>43</v>
      </c>
      <c r="L23" s="24">
        <v>-16.5</v>
      </c>
      <c r="M23" s="23" t="s">
        <v>43</v>
      </c>
      <c r="N23" s="24">
        <v>11.6</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-18.3</v>
      </c>
      <c r="K25" s="23" t="s">
        <v>43</v>
      </c>
      <c r="L25" s="27">
        <v>-17.3</v>
      </c>
      <c r="M25" s="23" t="s">
        <v>43</v>
      </c>
      <c r="N25" s="27">
        <v>13.3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669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670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671</v>
      </c>
      <c r="D4" s="136"/>
      <c r="E4" s="136"/>
      <c r="F4" s="136"/>
      <c r="G4" s="136"/>
      <c r="H4" s="115"/>
      <c r="I4" s="113" t="s">
        <v>4</v>
      </c>
      <c r="J4" s="136" t="s">
        <v>672</v>
      </c>
      <c r="K4" s="136"/>
      <c r="L4" s="136"/>
      <c r="M4" s="136"/>
      <c r="N4" s="136"/>
      <c r="O4" s="115"/>
    </row>
    <row r="5" spans="1:15" ht="15" customHeight="1" x14ac:dyDescent="0.4">
      <c r="A5" s="135"/>
      <c r="B5" s="135"/>
      <c r="C5" s="123" t="s">
        <v>57</v>
      </c>
      <c r="D5" s="123"/>
      <c r="E5" s="123"/>
      <c r="F5" s="123"/>
      <c r="G5" s="123"/>
      <c r="H5" s="137"/>
      <c r="I5" s="135"/>
      <c r="J5" s="123" t="s">
        <v>673</v>
      </c>
      <c r="K5" s="123"/>
      <c r="L5" s="123"/>
      <c r="M5" s="123"/>
      <c r="N5" s="123"/>
      <c r="O5" s="124"/>
    </row>
    <row r="6" spans="1:15" ht="15" customHeight="1" x14ac:dyDescent="0.4">
      <c r="A6" s="113" t="s">
        <v>8</v>
      </c>
      <c r="B6" s="113"/>
      <c r="C6" s="113"/>
      <c r="D6" s="113"/>
      <c r="E6" s="113"/>
      <c r="F6" s="113" t="s">
        <v>674</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675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4790</v>
      </c>
      <c r="H17" s="104"/>
      <c r="I17" s="12" t="s">
        <v>29</v>
      </c>
      <c r="J17" s="13"/>
      <c r="K17" s="11"/>
      <c r="L17" s="105">
        <v>5125</v>
      </c>
      <c r="M17" s="105"/>
      <c r="N17" s="12" t="s">
        <v>29</v>
      </c>
      <c r="O17" s="13"/>
    </row>
    <row r="18" spans="1:15" ht="15.95" customHeight="1" x14ac:dyDescent="0.4">
      <c r="A18" s="106" t="s">
        <v>30</v>
      </c>
      <c r="B18" s="107"/>
      <c r="C18" s="107"/>
      <c r="D18" s="107"/>
      <c r="E18" s="108"/>
      <c r="F18" s="14"/>
      <c r="G18" s="109">
        <v>5149</v>
      </c>
      <c r="H18" s="109"/>
      <c r="I18" s="15" t="s">
        <v>29</v>
      </c>
      <c r="J18" s="16"/>
      <c r="K18" s="14"/>
      <c r="L18" s="110">
        <v>5675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-0.6</v>
      </c>
      <c r="K24" s="23" t="s">
        <v>43</v>
      </c>
      <c r="L24" s="24">
        <v>-3.1</v>
      </c>
      <c r="M24" s="23" t="s">
        <v>43</v>
      </c>
      <c r="N24" s="24">
        <v>-4.5999999999999996</v>
      </c>
      <c r="O24" s="25" t="s">
        <v>43</v>
      </c>
    </row>
    <row r="25" spans="1:15" ht="15" customHeight="1" x14ac:dyDescent="0.4">
      <c r="A25" s="90" t="s">
        <v>45</v>
      </c>
      <c r="B25" s="91"/>
      <c r="C25" s="91"/>
      <c r="D25" s="91"/>
      <c r="E25" s="91"/>
      <c r="F25" s="91"/>
      <c r="G25" s="92"/>
      <c r="H25" s="26">
        <v>3.1</v>
      </c>
      <c r="I25" s="23" t="s">
        <v>43</v>
      </c>
      <c r="J25" s="27">
        <v>-4</v>
      </c>
      <c r="K25" s="23" t="s">
        <v>43</v>
      </c>
      <c r="L25" s="27">
        <v>-6.8</v>
      </c>
      <c r="M25" s="23" t="s">
        <v>43</v>
      </c>
      <c r="N25" s="27">
        <v>-7.8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676</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677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678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679</v>
      </c>
      <c r="D4" s="136"/>
      <c r="E4" s="136"/>
      <c r="F4" s="136"/>
      <c r="G4" s="136"/>
      <c r="H4" s="115"/>
      <c r="I4" s="113" t="s">
        <v>4</v>
      </c>
      <c r="J4" s="136" t="s">
        <v>680</v>
      </c>
      <c r="K4" s="136"/>
      <c r="L4" s="136"/>
      <c r="M4" s="136"/>
      <c r="N4" s="136"/>
      <c r="O4" s="115"/>
    </row>
    <row r="5" spans="1:15" ht="15" customHeight="1" x14ac:dyDescent="0.4">
      <c r="A5" s="135"/>
      <c r="B5" s="135"/>
      <c r="C5" s="123" t="s">
        <v>57</v>
      </c>
      <c r="D5" s="123"/>
      <c r="E5" s="123"/>
      <c r="F5" s="123"/>
      <c r="G5" s="123"/>
      <c r="H5" s="137"/>
      <c r="I5" s="135"/>
      <c r="J5" s="123" t="s">
        <v>681</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682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7617</v>
      </c>
      <c r="H17" s="104"/>
      <c r="I17" s="12" t="s">
        <v>29</v>
      </c>
      <c r="J17" s="13"/>
      <c r="K17" s="11"/>
      <c r="L17" s="105">
        <v>6357</v>
      </c>
      <c r="M17" s="105"/>
      <c r="N17" s="12" t="s">
        <v>29</v>
      </c>
      <c r="O17" s="13"/>
    </row>
    <row r="18" spans="1:15" ht="15.95" customHeight="1" x14ac:dyDescent="0.4">
      <c r="A18" s="106" t="s">
        <v>30</v>
      </c>
      <c r="B18" s="107"/>
      <c r="C18" s="107"/>
      <c r="D18" s="107"/>
      <c r="E18" s="108"/>
      <c r="F18" s="14"/>
      <c r="G18" s="109">
        <v>8408</v>
      </c>
      <c r="H18" s="109"/>
      <c r="I18" s="15" t="s">
        <v>29</v>
      </c>
      <c r="J18" s="16"/>
      <c r="K18" s="14"/>
      <c r="L18" s="110">
        <v>7053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4.4000000000000004</v>
      </c>
      <c r="K24" s="23" t="s">
        <v>43</v>
      </c>
      <c r="L24" s="24">
        <v>7.8</v>
      </c>
      <c r="M24" s="23" t="s">
        <v>43</v>
      </c>
      <c r="N24" s="24">
        <v>16.600000000000001</v>
      </c>
      <c r="O24" s="25" t="s">
        <v>43</v>
      </c>
    </row>
    <row r="25" spans="1:15" ht="15" customHeight="1" x14ac:dyDescent="0.4">
      <c r="A25" s="90" t="s">
        <v>45</v>
      </c>
      <c r="B25" s="91"/>
      <c r="C25" s="91"/>
      <c r="D25" s="91"/>
      <c r="E25" s="91"/>
      <c r="F25" s="91"/>
      <c r="G25" s="92"/>
      <c r="H25" s="26">
        <v>3</v>
      </c>
      <c r="I25" s="23" t="s">
        <v>43</v>
      </c>
      <c r="J25" s="27">
        <v>4.4000000000000004</v>
      </c>
      <c r="K25" s="23" t="s">
        <v>43</v>
      </c>
      <c r="L25" s="27">
        <v>8.1999999999999993</v>
      </c>
      <c r="M25" s="23" t="s">
        <v>43</v>
      </c>
      <c r="N25" s="27">
        <v>16.2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683</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684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685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686</v>
      </c>
      <c r="D4" s="136"/>
      <c r="E4" s="136"/>
      <c r="F4" s="136"/>
      <c r="G4" s="136"/>
      <c r="H4" s="115"/>
      <c r="I4" s="113" t="s">
        <v>4</v>
      </c>
      <c r="J4" s="136" t="s">
        <v>687</v>
      </c>
      <c r="K4" s="136"/>
      <c r="L4" s="136"/>
      <c r="M4" s="136"/>
      <c r="N4" s="136"/>
      <c r="O4" s="115"/>
    </row>
    <row r="5" spans="1:15" ht="15" customHeight="1" x14ac:dyDescent="0.4">
      <c r="A5" s="135"/>
      <c r="B5" s="135"/>
      <c r="C5" s="123" t="s">
        <v>57</v>
      </c>
      <c r="D5" s="123"/>
      <c r="E5" s="123"/>
      <c r="F5" s="123"/>
      <c r="G5" s="123"/>
      <c r="H5" s="137"/>
      <c r="I5" s="135"/>
      <c r="J5" s="123" t="s">
        <v>688</v>
      </c>
      <c r="K5" s="123"/>
      <c r="L5" s="123"/>
      <c r="M5" s="123"/>
      <c r="N5" s="123"/>
      <c r="O5" s="124"/>
    </row>
    <row r="6" spans="1:15" ht="15" customHeight="1" x14ac:dyDescent="0.4">
      <c r="A6" s="113" t="s">
        <v>8</v>
      </c>
      <c r="B6" s="113"/>
      <c r="C6" s="113"/>
      <c r="D6" s="113"/>
      <c r="E6" s="113"/>
      <c r="F6" s="113" t="s">
        <v>277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689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490158</v>
      </c>
      <c r="H17" s="104"/>
      <c r="I17" s="12" t="s">
        <v>29</v>
      </c>
      <c r="J17" s="13"/>
      <c r="K17" s="11"/>
      <c r="L17" s="105">
        <v>448473</v>
      </c>
      <c r="M17" s="105"/>
      <c r="N17" s="12" t="s">
        <v>29</v>
      </c>
      <c r="O17" s="13"/>
    </row>
    <row r="18" spans="1:15" ht="15.95" customHeight="1" x14ac:dyDescent="0.4">
      <c r="A18" s="106" t="s">
        <v>30</v>
      </c>
      <c r="B18" s="107"/>
      <c r="C18" s="107"/>
      <c r="D18" s="107"/>
      <c r="E18" s="108"/>
      <c r="F18" s="14"/>
      <c r="G18" s="109">
        <v>540228</v>
      </c>
      <c r="H18" s="109"/>
      <c r="I18" s="15" t="s">
        <v>29</v>
      </c>
      <c r="J18" s="16"/>
      <c r="K18" s="14"/>
      <c r="L18" s="110">
        <v>495405</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4.3</v>
      </c>
      <c r="K23" s="23" t="s">
        <v>43</v>
      </c>
      <c r="L23" s="24">
        <v>7.7</v>
      </c>
      <c r="M23" s="23" t="s">
        <v>43</v>
      </c>
      <c r="N23" s="24">
        <v>8.6</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8.9</v>
      </c>
      <c r="K25" s="23" t="s">
        <v>43</v>
      </c>
      <c r="L25" s="27">
        <v>8.1</v>
      </c>
      <c r="M25" s="23" t="s">
        <v>43</v>
      </c>
      <c r="N25" s="27">
        <v>8.3000000000000007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690</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691</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692</v>
      </c>
      <c r="D4" s="136"/>
      <c r="E4" s="136"/>
      <c r="F4" s="136"/>
      <c r="G4" s="136"/>
      <c r="H4" s="115"/>
      <c r="I4" s="113" t="s">
        <v>4</v>
      </c>
      <c r="J4" s="136" t="s">
        <v>693</v>
      </c>
      <c r="K4" s="136"/>
      <c r="L4" s="136"/>
      <c r="M4" s="136"/>
      <c r="N4" s="136"/>
      <c r="O4" s="115"/>
    </row>
    <row r="5" spans="1:15" ht="15" customHeight="1" x14ac:dyDescent="0.4">
      <c r="A5" s="135"/>
      <c r="B5" s="135"/>
      <c r="C5" s="123" t="s">
        <v>694</v>
      </c>
      <c r="D5" s="123"/>
      <c r="E5" s="123"/>
      <c r="F5" s="123"/>
      <c r="G5" s="123"/>
      <c r="H5" s="137"/>
      <c r="I5" s="135"/>
      <c r="J5" s="123" t="s">
        <v>695</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696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4920</v>
      </c>
      <c r="H17" s="104"/>
      <c r="I17" s="12" t="s">
        <v>29</v>
      </c>
      <c r="J17" s="13"/>
      <c r="K17" s="11"/>
      <c r="L17" s="105">
        <v>5039</v>
      </c>
      <c r="M17" s="105"/>
      <c r="N17" s="12" t="s">
        <v>29</v>
      </c>
      <c r="O17" s="13"/>
    </row>
    <row r="18" spans="1:15" ht="15.95" customHeight="1" x14ac:dyDescent="0.4">
      <c r="A18" s="106" t="s">
        <v>30</v>
      </c>
      <c r="B18" s="107"/>
      <c r="C18" s="107"/>
      <c r="D18" s="107"/>
      <c r="E18" s="108"/>
      <c r="F18" s="14"/>
      <c r="G18" s="109">
        <v>5463</v>
      </c>
      <c r="H18" s="109"/>
      <c r="I18" s="15" t="s">
        <v>29</v>
      </c>
      <c r="J18" s="16"/>
      <c r="K18" s="14"/>
      <c r="L18" s="110">
        <v>5614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0.8</v>
      </c>
      <c r="K23" s="23" t="s">
        <v>43</v>
      </c>
      <c r="L23" s="24">
        <v>-2.8</v>
      </c>
      <c r="M23" s="23" t="s">
        <v>43</v>
      </c>
      <c r="N23" s="24">
        <v>-2.5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0.9</v>
      </c>
      <c r="K25" s="23" t="s">
        <v>43</v>
      </c>
      <c r="L25" s="27">
        <v>-2.8</v>
      </c>
      <c r="M25" s="23" t="s">
        <v>43</v>
      </c>
      <c r="N25" s="27">
        <v>-2.8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697</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698</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699</v>
      </c>
      <c r="D4" s="136"/>
      <c r="E4" s="136"/>
      <c r="F4" s="136"/>
      <c r="G4" s="136"/>
      <c r="H4" s="115"/>
      <c r="I4" s="113" t="s">
        <v>4</v>
      </c>
      <c r="J4" s="136" t="s">
        <v>700</v>
      </c>
      <c r="K4" s="136"/>
      <c r="L4" s="136"/>
      <c r="M4" s="136"/>
      <c r="N4" s="136"/>
      <c r="O4" s="115"/>
    </row>
    <row r="5" spans="1:15" ht="15" customHeight="1" x14ac:dyDescent="0.4">
      <c r="A5" s="135"/>
      <c r="B5" s="135"/>
      <c r="C5" s="123" t="s">
        <v>57</v>
      </c>
      <c r="D5" s="123"/>
      <c r="E5" s="123"/>
      <c r="F5" s="123"/>
      <c r="G5" s="123"/>
      <c r="H5" s="137"/>
      <c r="I5" s="135"/>
      <c r="J5" s="123" t="s">
        <v>701</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702</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7582</v>
      </c>
      <c r="H17" s="104"/>
      <c r="I17" s="12" t="s">
        <v>29</v>
      </c>
      <c r="J17" s="13"/>
      <c r="K17" s="11"/>
      <c r="L17" s="105">
        <v>7395</v>
      </c>
      <c r="M17" s="105"/>
      <c r="N17" s="12" t="s">
        <v>29</v>
      </c>
      <c r="O17" s="13"/>
    </row>
    <row r="18" spans="1:15" ht="15.95" customHeight="1" x14ac:dyDescent="0.4">
      <c r="A18" s="106" t="s">
        <v>30</v>
      </c>
      <c r="B18" s="107"/>
      <c r="C18" s="107"/>
      <c r="D18" s="107"/>
      <c r="E18" s="108"/>
      <c r="F18" s="14"/>
      <c r="G18" s="109">
        <v>8364</v>
      </c>
      <c r="H18" s="109"/>
      <c r="I18" s="15" t="s">
        <v>29</v>
      </c>
      <c r="J18" s="16"/>
      <c r="K18" s="14"/>
      <c r="L18" s="110">
        <v>8173</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-1.7</v>
      </c>
      <c r="K23" s="23" t="s">
        <v>43</v>
      </c>
      <c r="L23" s="24">
        <v>-2.8</v>
      </c>
      <c r="M23" s="23" t="s">
        <v>43</v>
      </c>
      <c r="N23" s="24">
        <v>2.5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-1.6</v>
      </c>
      <c r="K25" s="23" t="s">
        <v>43</v>
      </c>
      <c r="L25" s="27">
        <v>-2.5</v>
      </c>
      <c r="M25" s="23" t="s">
        <v>43</v>
      </c>
      <c r="N25" s="27">
        <v>2.2999999999999998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703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704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705</v>
      </c>
      <c r="D4" s="136"/>
      <c r="E4" s="136"/>
      <c r="F4" s="136"/>
      <c r="G4" s="136"/>
      <c r="H4" s="115"/>
      <c r="I4" s="113" t="s">
        <v>4</v>
      </c>
      <c r="J4" s="136" t="s">
        <v>706</v>
      </c>
      <c r="K4" s="136"/>
      <c r="L4" s="136"/>
      <c r="M4" s="136"/>
      <c r="N4" s="136"/>
      <c r="O4" s="115"/>
    </row>
    <row r="5" spans="1:15" ht="15" customHeight="1" x14ac:dyDescent="0.4">
      <c r="A5" s="135"/>
      <c r="B5" s="135"/>
      <c r="C5" s="123" t="s">
        <v>707</v>
      </c>
      <c r="D5" s="123"/>
      <c r="E5" s="123"/>
      <c r="F5" s="123"/>
      <c r="G5" s="123"/>
      <c r="H5" s="137"/>
      <c r="I5" s="135"/>
      <c r="J5" s="123" t="s">
        <v>708</v>
      </c>
      <c r="K5" s="123"/>
      <c r="L5" s="123"/>
      <c r="M5" s="123"/>
      <c r="N5" s="123"/>
      <c r="O5" s="124"/>
    </row>
    <row r="6" spans="1:15" ht="15" customHeight="1" x14ac:dyDescent="0.4">
      <c r="A6" s="113" t="s">
        <v>8</v>
      </c>
      <c r="B6" s="113"/>
      <c r="C6" s="113"/>
      <c r="D6" s="113"/>
      <c r="E6" s="113"/>
      <c r="F6" s="113" t="s">
        <v>231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709</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9238</v>
      </c>
      <c r="H17" s="104"/>
      <c r="I17" s="12" t="s">
        <v>29</v>
      </c>
      <c r="J17" s="13"/>
      <c r="K17" s="11"/>
      <c r="L17" s="105">
        <v>6123</v>
      </c>
      <c r="M17" s="105"/>
      <c r="N17" s="12" t="s">
        <v>29</v>
      </c>
      <c r="O17" s="13"/>
    </row>
    <row r="18" spans="1:15" ht="15.95" customHeight="1" x14ac:dyDescent="0.4">
      <c r="A18" s="106" t="s">
        <v>30</v>
      </c>
      <c r="B18" s="107"/>
      <c r="C18" s="107"/>
      <c r="D18" s="107"/>
      <c r="E18" s="108"/>
      <c r="F18" s="14"/>
      <c r="G18" s="109">
        <v>10088</v>
      </c>
      <c r="H18" s="109"/>
      <c r="I18" s="15" t="s">
        <v>29</v>
      </c>
      <c r="J18" s="16"/>
      <c r="K18" s="14"/>
      <c r="L18" s="110">
        <v>6876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-1.6</v>
      </c>
      <c r="K24" s="23" t="s">
        <v>43</v>
      </c>
      <c r="L24" s="24">
        <v>7.1</v>
      </c>
      <c r="M24" s="23" t="s">
        <v>43</v>
      </c>
      <c r="N24" s="24">
        <v>29.9</v>
      </c>
      <c r="O24" s="25" t="s">
        <v>43</v>
      </c>
    </row>
    <row r="25" spans="1:15" ht="15" customHeight="1" x14ac:dyDescent="0.4">
      <c r="A25" s="90" t="s">
        <v>45</v>
      </c>
      <c r="B25" s="91"/>
      <c r="C25" s="91"/>
      <c r="D25" s="91"/>
      <c r="E25" s="91"/>
      <c r="F25" s="91"/>
      <c r="G25" s="92"/>
      <c r="H25" s="26">
        <v>9.6999999999999993</v>
      </c>
      <c r="I25" s="23" t="s">
        <v>43</v>
      </c>
      <c r="J25" s="27">
        <v>-1.2</v>
      </c>
      <c r="K25" s="23" t="s">
        <v>43</v>
      </c>
      <c r="L25" s="27">
        <v>8.1999999999999993</v>
      </c>
      <c r="M25" s="23" t="s">
        <v>43</v>
      </c>
      <c r="N25" s="27">
        <v>27.9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710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711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712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109</v>
      </c>
      <c r="D4" s="136"/>
      <c r="E4" s="136"/>
      <c r="F4" s="136"/>
      <c r="G4" s="136"/>
      <c r="H4" s="115"/>
      <c r="I4" s="113" t="s">
        <v>4</v>
      </c>
      <c r="J4" s="136" t="s">
        <v>110</v>
      </c>
      <c r="K4" s="136"/>
      <c r="L4" s="136"/>
      <c r="M4" s="136"/>
      <c r="N4" s="136"/>
      <c r="O4" s="115"/>
    </row>
    <row r="5" spans="1:15" ht="15" customHeight="1" x14ac:dyDescent="0.4">
      <c r="A5" s="135"/>
      <c r="B5" s="135"/>
      <c r="C5" s="123" t="s">
        <v>111</v>
      </c>
      <c r="D5" s="123"/>
      <c r="E5" s="123"/>
      <c r="F5" s="123"/>
      <c r="G5" s="123"/>
      <c r="H5" s="137"/>
      <c r="I5" s="135"/>
      <c r="J5" s="123" t="s">
        <v>112</v>
      </c>
      <c r="K5" s="123"/>
      <c r="L5" s="123"/>
      <c r="M5" s="123"/>
      <c r="N5" s="123"/>
      <c r="O5" s="124"/>
    </row>
    <row r="6" spans="1:15" ht="15" customHeight="1" x14ac:dyDescent="0.4">
      <c r="A6" s="113" t="s">
        <v>8</v>
      </c>
      <c r="B6" s="113"/>
      <c r="C6" s="113"/>
      <c r="D6" s="113"/>
      <c r="E6" s="113"/>
      <c r="F6" s="113" t="s">
        <v>113</v>
      </c>
      <c r="G6" s="113"/>
      <c r="H6" s="113"/>
      <c r="I6" s="113"/>
      <c r="J6" s="113"/>
      <c r="K6" s="113"/>
      <c r="L6" s="113"/>
      <c r="M6" s="113"/>
      <c r="N6" s="113"/>
      <c r="O6" s="113"/>
    </row>
    <row r="7" spans="1:15" ht="30" customHeight="1" x14ac:dyDescent="0.4">
      <c r="A7" s="113" t="s">
        <v>10</v>
      </c>
      <c r="B7" s="113"/>
      <c r="C7" s="113"/>
      <c r="D7" s="113"/>
      <c r="E7" s="113"/>
      <c r="F7" s="2"/>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t="s">
        <v>13</v>
      </c>
      <c r="G9" s="118" t="s">
        <v>14</v>
      </c>
      <c r="H9" s="118"/>
      <c r="I9" s="118"/>
      <c r="J9" s="118"/>
      <c r="K9" s="118"/>
      <c r="L9" s="118"/>
      <c r="M9" s="118"/>
      <c r="N9" s="118"/>
      <c r="O9" s="118"/>
    </row>
    <row r="10" spans="1:15" ht="120" customHeight="1" x14ac:dyDescent="0.4">
      <c r="A10" s="113" t="s">
        <v>15</v>
      </c>
      <c r="B10" s="113"/>
      <c r="C10" s="113"/>
      <c r="D10" s="113"/>
      <c r="E10" s="113"/>
      <c r="F10" s="119" t="s">
        <v>114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920</v>
      </c>
      <c r="H17" s="104"/>
      <c r="I17" s="12" t="s">
        <v>29</v>
      </c>
      <c r="J17" s="13"/>
      <c r="K17" s="11"/>
      <c r="L17" s="105">
        <v>854</v>
      </c>
      <c r="M17" s="105"/>
      <c r="N17" s="12" t="s">
        <v>29</v>
      </c>
      <c r="O17" s="13"/>
    </row>
    <row r="18" spans="1:15" ht="15.95" customHeight="1" x14ac:dyDescent="0.4">
      <c r="A18" s="106" t="s">
        <v>30</v>
      </c>
      <c r="B18" s="107"/>
      <c r="C18" s="107"/>
      <c r="D18" s="107"/>
      <c r="E18" s="108"/>
      <c r="F18" s="14"/>
      <c r="G18" s="109">
        <v>944</v>
      </c>
      <c r="H18" s="109"/>
      <c r="I18" s="15" t="s">
        <v>29</v>
      </c>
      <c r="J18" s="16"/>
      <c r="K18" s="14"/>
      <c r="L18" s="110">
        <v>870</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3.1</v>
      </c>
      <c r="I23" s="23" t="s">
        <v>43</v>
      </c>
      <c r="J23" s="24">
        <v>-3.5</v>
      </c>
      <c r="K23" s="23" t="s">
        <v>43</v>
      </c>
      <c r="L23" s="24">
        <v>8.6999999999999993</v>
      </c>
      <c r="M23" s="23" t="s">
        <v>43</v>
      </c>
      <c r="N23" s="24">
        <v>7.2</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-1.7</v>
      </c>
      <c r="K25" s="23" t="s">
        <v>43</v>
      </c>
      <c r="L25" s="27">
        <v>9.1999999999999993</v>
      </c>
      <c r="M25" s="23" t="s">
        <v>43</v>
      </c>
      <c r="N25" s="27">
        <v>7.9</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115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116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713</v>
      </c>
      <c r="D4" s="136"/>
      <c r="E4" s="136"/>
      <c r="F4" s="136"/>
      <c r="G4" s="136"/>
      <c r="H4" s="115"/>
      <c r="I4" s="113" t="s">
        <v>4</v>
      </c>
      <c r="J4" s="136" t="s">
        <v>714</v>
      </c>
      <c r="K4" s="136"/>
      <c r="L4" s="136"/>
      <c r="M4" s="136"/>
      <c r="N4" s="136"/>
      <c r="O4" s="115"/>
    </row>
    <row r="5" spans="1:15" ht="15" customHeight="1" x14ac:dyDescent="0.4">
      <c r="A5" s="135"/>
      <c r="B5" s="135"/>
      <c r="C5" s="123" t="s">
        <v>57</v>
      </c>
      <c r="D5" s="123"/>
      <c r="E5" s="123"/>
      <c r="F5" s="123"/>
      <c r="G5" s="123"/>
      <c r="H5" s="137"/>
      <c r="I5" s="135"/>
      <c r="J5" s="123" t="s">
        <v>715</v>
      </c>
      <c r="K5" s="123"/>
      <c r="L5" s="123"/>
      <c r="M5" s="123"/>
      <c r="N5" s="123"/>
      <c r="O5" s="124"/>
    </row>
    <row r="6" spans="1:15" ht="15" customHeight="1" x14ac:dyDescent="0.4">
      <c r="A6" s="113" t="s">
        <v>8</v>
      </c>
      <c r="B6" s="113"/>
      <c r="C6" s="113"/>
      <c r="D6" s="113"/>
      <c r="E6" s="113"/>
      <c r="F6" s="113" t="s">
        <v>155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716</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18537</v>
      </c>
      <c r="H17" s="104"/>
      <c r="I17" s="12" t="s">
        <v>29</v>
      </c>
      <c r="J17" s="13"/>
      <c r="K17" s="11"/>
      <c r="L17" s="105">
        <v>13796</v>
      </c>
      <c r="M17" s="105"/>
      <c r="N17" s="12" t="s">
        <v>29</v>
      </c>
      <c r="O17" s="13"/>
    </row>
    <row r="18" spans="1:15" ht="15.95" customHeight="1" x14ac:dyDescent="0.4">
      <c r="A18" s="106" t="s">
        <v>30</v>
      </c>
      <c r="B18" s="107"/>
      <c r="C18" s="107"/>
      <c r="D18" s="107"/>
      <c r="E18" s="108"/>
      <c r="F18" s="14"/>
      <c r="G18" s="109">
        <v>19220</v>
      </c>
      <c r="H18" s="109"/>
      <c r="I18" s="15" t="s">
        <v>29</v>
      </c>
      <c r="J18" s="16"/>
      <c r="K18" s="14"/>
      <c r="L18" s="110">
        <v>14364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3.2</v>
      </c>
      <c r="I24" s="23" t="s">
        <v>43</v>
      </c>
      <c r="J24" s="24">
        <v>2.8</v>
      </c>
      <c r="K24" s="23" t="s">
        <v>43</v>
      </c>
      <c r="L24" s="24">
        <v>-7.9</v>
      </c>
      <c r="M24" s="23" t="s">
        <v>43</v>
      </c>
      <c r="N24" s="24">
        <v>-8.3000000000000007</v>
      </c>
      <c r="O24" s="25" t="s">
        <v>43</v>
      </c>
    </row>
    <row r="25" spans="1:15" ht="15" customHeight="1" x14ac:dyDescent="0.4">
      <c r="A25" s="90" t="s">
        <v>45</v>
      </c>
      <c r="B25" s="91"/>
      <c r="C25" s="91"/>
      <c r="D25" s="91"/>
      <c r="E25" s="91"/>
      <c r="F25" s="91"/>
      <c r="G25" s="92"/>
      <c r="H25" s="26">
        <v>3.1</v>
      </c>
      <c r="I25" s="23" t="s">
        <v>43</v>
      </c>
      <c r="J25" s="27">
        <v>2.9</v>
      </c>
      <c r="K25" s="23" t="s">
        <v>43</v>
      </c>
      <c r="L25" s="27">
        <v>-7.7</v>
      </c>
      <c r="M25" s="23" t="s">
        <v>43</v>
      </c>
      <c r="N25" s="27">
        <v>-8.8000000000000007</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717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718</v>
      </c>
      <c r="B34" s="75"/>
      <c r="C34" s="75"/>
      <c r="D34" s="75"/>
      <c r="E34" s="75"/>
      <c r="F34" s="75"/>
      <c r="G34" s="75"/>
      <c r="H34" s="75"/>
      <c r="I34" s="75"/>
      <c r="J34" s="75"/>
      <c r="K34" s="75"/>
      <c r="L34" s="75"/>
      <c r="M34" s="75"/>
      <c r="N34" s="75"/>
      <c r="O34" s="76"/>
    </row>
    <row r="35" spans="1:15" ht="45" customHeight="1" x14ac:dyDescent="0.4">
      <c r="A35" s="77" t="s">
        <v>719</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720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721</v>
      </c>
      <c r="D4" s="136"/>
      <c r="E4" s="136"/>
      <c r="F4" s="136"/>
      <c r="G4" s="136"/>
      <c r="H4" s="115"/>
      <c r="I4" s="113" t="s">
        <v>4</v>
      </c>
      <c r="J4" s="136" t="s">
        <v>722</v>
      </c>
      <c r="K4" s="136"/>
      <c r="L4" s="136"/>
      <c r="M4" s="136"/>
      <c r="N4" s="136"/>
      <c r="O4" s="115"/>
    </row>
    <row r="5" spans="1:15" ht="15" customHeight="1" x14ac:dyDescent="0.4">
      <c r="A5" s="135"/>
      <c r="B5" s="135"/>
      <c r="C5" s="123" t="s">
        <v>57</v>
      </c>
      <c r="D5" s="123"/>
      <c r="E5" s="123"/>
      <c r="F5" s="123"/>
      <c r="G5" s="123"/>
      <c r="H5" s="137"/>
      <c r="I5" s="135"/>
      <c r="J5" s="123" t="s">
        <v>723</v>
      </c>
      <c r="K5" s="123"/>
      <c r="L5" s="123"/>
      <c r="M5" s="123"/>
      <c r="N5" s="123"/>
      <c r="O5" s="124"/>
    </row>
    <row r="6" spans="1:15" ht="15" customHeight="1" x14ac:dyDescent="0.4">
      <c r="A6" s="113" t="s">
        <v>8</v>
      </c>
      <c r="B6" s="113"/>
      <c r="C6" s="113"/>
      <c r="D6" s="113"/>
      <c r="E6" s="113"/>
      <c r="F6" s="113" t="s">
        <v>499</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724</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24115</v>
      </c>
      <c r="H17" s="104"/>
      <c r="I17" s="12" t="s">
        <v>29</v>
      </c>
      <c r="J17" s="13"/>
      <c r="K17" s="11"/>
      <c r="L17" s="105">
        <v>23237</v>
      </c>
      <c r="M17" s="105"/>
      <c r="N17" s="12" t="s">
        <v>29</v>
      </c>
      <c r="O17" s="13"/>
    </row>
    <row r="18" spans="1:15" ht="15.95" customHeight="1" x14ac:dyDescent="0.4">
      <c r="A18" s="106" t="s">
        <v>30</v>
      </c>
      <c r="B18" s="107"/>
      <c r="C18" s="107"/>
      <c r="D18" s="107"/>
      <c r="E18" s="108"/>
      <c r="F18" s="14"/>
      <c r="G18" s="109">
        <v>24128</v>
      </c>
      <c r="H18" s="109"/>
      <c r="I18" s="15" t="s">
        <v>29</v>
      </c>
      <c r="J18" s="16"/>
      <c r="K18" s="14"/>
      <c r="L18" s="110">
        <v>23269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-3.4</v>
      </c>
      <c r="K24" s="23" t="s">
        <v>43</v>
      </c>
      <c r="L24" s="24">
        <v>-1.1000000000000001</v>
      </c>
      <c r="M24" s="23" t="s">
        <v>43</v>
      </c>
      <c r="N24" s="24">
        <v>-1</v>
      </c>
      <c r="O24" s="25" t="s">
        <v>43</v>
      </c>
    </row>
    <row r="25" spans="1:15" ht="15" customHeight="1" x14ac:dyDescent="0.4">
      <c r="A25" s="90" t="s">
        <v>45</v>
      </c>
      <c r="B25" s="91"/>
      <c r="C25" s="91"/>
      <c r="D25" s="91"/>
      <c r="E25" s="91"/>
      <c r="F25" s="91"/>
      <c r="G25" s="92"/>
      <c r="H25" s="26">
        <v>3</v>
      </c>
      <c r="I25" s="23" t="s">
        <v>43</v>
      </c>
      <c r="J25" s="27">
        <v>-3.4</v>
      </c>
      <c r="K25" s="23" t="s">
        <v>43</v>
      </c>
      <c r="L25" s="27">
        <v>-1.2</v>
      </c>
      <c r="M25" s="23" t="s">
        <v>43</v>
      </c>
      <c r="N25" s="27">
        <v>-1.1000000000000001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725</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726</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727</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728</v>
      </c>
      <c r="D4" s="136"/>
      <c r="E4" s="136"/>
      <c r="F4" s="136"/>
      <c r="G4" s="136"/>
      <c r="H4" s="115"/>
      <c r="I4" s="113" t="s">
        <v>4</v>
      </c>
      <c r="J4" s="136" t="s">
        <v>729</v>
      </c>
      <c r="K4" s="136"/>
      <c r="L4" s="136"/>
      <c r="M4" s="136"/>
      <c r="N4" s="136"/>
      <c r="O4" s="115"/>
    </row>
    <row r="5" spans="1:15" ht="15" customHeight="1" x14ac:dyDescent="0.4">
      <c r="A5" s="135"/>
      <c r="B5" s="135"/>
      <c r="C5" s="123" t="s">
        <v>57</v>
      </c>
      <c r="D5" s="123"/>
      <c r="E5" s="123"/>
      <c r="F5" s="123"/>
      <c r="G5" s="123"/>
      <c r="H5" s="137"/>
      <c r="I5" s="135"/>
      <c r="J5" s="123" t="s">
        <v>730</v>
      </c>
      <c r="K5" s="123"/>
      <c r="L5" s="123"/>
      <c r="M5" s="123"/>
      <c r="N5" s="123"/>
      <c r="O5" s="124"/>
    </row>
    <row r="6" spans="1:15" ht="15" customHeight="1" x14ac:dyDescent="0.4">
      <c r="A6" s="113" t="s">
        <v>8</v>
      </c>
      <c r="B6" s="113"/>
      <c r="C6" s="113"/>
      <c r="D6" s="113"/>
      <c r="E6" s="113"/>
      <c r="F6" s="113" t="s">
        <v>155</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731</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221115</v>
      </c>
      <c r="H17" s="104"/>
      <c r="I17" s="12" t="s">
        <v>29</v>
      </c>
      <c r="J17" s="13"/>
      <c r="K17" s="11"/>
      <c r="L17" s="105">
        <v>214878</v>
      </c>
      <c r="M17" s="105"/>
      <c r="N17" s="12" t="s">
        <v>29</v>
      </c>
      <c r="O17" s="13"/>
    </row>
    <row r="18" spans="1:15" ht="15.95" customHeight="1" x14ac:dyDescent="0.4">
      <c r="A18" s="106" t="s">
        <v>30</v>
      </c>
      <c r="B18" s="107"/>
      <c r="C18" s="107"/>
      <c r="D18" s="107"/>
      <c r="E18" s="108"/>
      <c r="F18" s="14"/>
      <c r="G18" s="109">
        <v>231057</v>
      </c>
      <c r="H18" s="109"/>
      <c r="I18" s="15" t="s">
        <v>29</v>
      </c>
      <c r="J18" s="16"/>
      <c r="K18" s="14"/>
      <c r="L18" s="110">
        <v>224559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-2.2999999999999998</v>
      </c>
      <c r="K24" s="23" t="s">
        <v>43</v>
      </c>
      <c r="L24" s="24">
        <v>-1.2</v>
      </c>
      <c r="M24" s="23" t="s">
        <v>43</v>
      </c>
      <c r="N24" s="24">
        <v>-0.8</v>
      </c>
      <c r="O24" s="25" t="s">
        <v>43</v>
      </c>
    </row>
    <row r="25" spans="1:15" ht="15" customHeight="1" x14ac:dyDescent="0.4">
      <c r="A25" s="90" t="s">
        <v>45</v>
      </c>
      <c r="B25" s="91"/>
      <c r="C25" s="91"/>
      <c r="D25" s="91"/>
      <c r="E25" s="91"/>
      <c r="F25" s="91"/>
      <c r="G25" s="92"/>
      <c r="H25" s="26">
        <v>3.6</v>
      </c>
      <c r="I25" s="23" t="s">
        <v>43</v>
      </c>
      <c r="J25" s="27">
        <v>-2.6</v>
      </c>
      <c r="K25" s="23" t="s">
        <v>43</v>
      </c>
      <c r="L25" s="27">
        <v>-1.2</v>
      </c>
      <c r="M25" s="23" t="s">
        <v>43</v>
      </c>
      <c r="N25" s="27">
        <v>-0.8</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732</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733</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734</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735</v>
      </c>
      <c r="D4" s="136"/>
      <c r="E4" s="136"/>
      <c r="F4" s="136"/>
      <c r="G4" s="136"/>
      <c r="H4" s="115"/>
      <c r="I4" s="113" t="s">
        <v>4</v>
      </c>
      <c r="J4" s="136" t="s">
        <v>736</v>
      </c>
      <c r="K4" s="136"/>
      <c r="L4" s="136"/>
      <c r="M4" s="136"/>
      <c r="N4" s="136"/>
      <c r="O4" s="115"/>
    </row>
    <row r="5" spans="1:15" ht="15" customHeight="1" x14ac:dyDescent="0.4">
      <c r="A5" s="135"/>
      <c r="B5" s="135"/>
      <c r="C5" s="123" t="s">
        <v>57</v>
      </c>
      <c r="D5" s="123"/>
      <c r="E5" s="123"/>
      <c r="F5" s="123"/>
      <c r="G5" s="123"/>
      <c r="H5" s="137"/>
      <c r="I5" s="135"/>
      <c r="J5" s="123" t="s">
        <v>737</v>
      </c>
      <c r="K5" s="123"/>
      <c r="L5" s="123"/>
      <c r="M5" s="123"/>
      <c r="N5" s="123"/>
      <c r="O5" s="124"/>
    </row>
    <row r="6" spans="1:15" ht="15" customHeight="1" x14ac:dyDescent="0.4">
      <c r="A6" s="113" t="s">
        <v>8</v>
      </c>
      <c r="B6" s="113"/>
      <c r="C6" s="113"/>
      <c r="D6" s="113"/>
      <c r="E6" s="113"/>
      <c r="F6" s="113" t="s">
        <v>128</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738</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19890</v>
      </c>
      <c r="H17" s="104"/>
      <c r="I17" s="12" t="s">
        <v>29</v>
      </c>
      <c r="J17" s="13"/>
      <c r="K17" s="11"/>
      <c r="L17" s="105">
        <v>12873</v>
      </c>
      <c r="M17" s="105"/>
      <c r="N17" s="12" t="s">
        <v>29</v>
      </c>
      <c r="O17" s="13"/>
    </row>
    <row r="18" spans="1:15" ht="15.95" customHeight="1" x14ac:dyDescent="0.4">
      <c r="A18" s="106" t="s">
        <v>30</v>
      </c>
      <c r="B18" s="107"/>
      <c r="C18" s="107"/>
      <c r="D18" s="107"/>
      <c r="E18" s="108"/>
      <c r="F18" s="14"/>
      <c r="G18" s="109">
        <v>20412</v>
      </c>
      <c r="H18" s="109"/>
      <c r="I18" s="15" t="s">
        <v>29</v>
      </c>
      <c r="J18" s="16"/>
      <c r="K18" s="14"/>
      <c r="L18" s="110">
        <v>13174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1.9</v>
      </c>
      <c r="K24" s="23" t="s">
        <v>43</v>
      </c>
      <c r="L24" s="24">
        <v>-1.5</v>
      </c>
      <c r="M24" s="23" t="s">
        <v>43</v>
      </c>
      <c r="N24" s="24">
        <v>-7.8</v>
      </c>
      <c r="O24" s="25" t="s">
        <v>43</v>
      </c>
    </row>
    <row r="25" spans="1:15" ht="15" customHeight="1" x14ac:dyDescent="0.4">
      <c r="A25" s="90" t="s">
        <v>45</v>
      </c>
      <c r="B25" s="91"/>
      <c r="C25" s="91"/>
      <c r="D25" s="91"/>
      <c r="E25" s="91"/>
      <c r="F25" s="91"/>
      <c r="G25" s="92"/>
      <c r="H25" s="26">
        <v>3</v>
      </c>
      <c r="I25" s="23" t="s">
        <v>43</v>
      </c>
      <c r="J25" s="27">
        <v>0.9</v>
      </c>
      <c r="K25" s="23" t="s">
        <v>43</v>
      </c>
      <c r="L25" s="27">
        <v>-1.2</v>
      </c>
      <c r="M25" s="23" t="s">
        <v>43</v>
      </c>
      <c r="N25" s="27">
        <v>-7.5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130</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739</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740</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741</v>
      </c>
      <c r="D4" s="136"/>
      <c r="E4" s="136"/>
      <c r="F4" s="136"/>
      <c r="G4" s="136"/>
      <c r="H4" s="115"/>
      <c r="I4" s="113" t="s">
        <v>4</v>
      </c>
      <c r="J4" s="136" t="s">
        <v>742</v>
      </c>
      <c r="K4" s="136"/>
      <c r="L4" s="136"/>
      <c r="M4" s="136"/>
      <c r="N4" s="136"/>
      <c r="O4" s="115"/>
    </row>
    <row r="5" spans="1:15" ht="15" customHeight="1" x14ac:dyDescent="0.4">
      <c r="A5" s="135"/>
      <c r="B5" s="135"/>
      <c r="C5" s="123" t="s">
        <v>743</v>
      </c>
      <c r="D5" s="123"/>
      <c r="E5" s="123"/>
      <c r="F5" s="123"/>
      <c r="G5" s="123"/>
      <c r="H5" s="137"/>
      <c r="I5" s="135"/>
      <c r="J5" s="123" t="s">
        <v>744</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745</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9930</v>
      </c>
      <c r="H17" s="104"/>
      <c r="I17" s="12" t="s">
        <v>29</v>
      </c>
      <c r="J17" s="13"/>
      <c r="K17" s="11"/>
      <c r="L17" s="105">
        <v>8077</v>
      </c>
      <c r="M17" s="105"/>
      <c r="N17" s="12" t="s">
        <v>29</v>
      </c>
      <c r="O17" s="13"/>
    </row>
    <row r="18" spans="1:15" ht="15.95" customHeight="1" x14ac:dyDescent="0.4">
      <c r="A18" s="106" t="s">
        <v>30</v>
      </c>
      <c r="B18" s="107"/>
      <c r="C18" s="107"/>
      <c r="D18" s="107"/>
      <c r="E18" s="108"/>
      <c r="F18" s="14"/>
      <c r="G18" s="109">
        <v>11091</v>
      </c>
      <c r="H18" s="109"/>
      <c r="I18" s="15" t="s">
        <v>29</v>
      </c>
      <c r="J18" s="16"/>
      <c r="K18" s="14"/>
      <c r="L18" s="110">
        <v>9274</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6.4</v>
      </c>
      <c r="I24" s="23" t="s">
        <v>43</v>
      </c>
      <c r="J24" s="24">
        <v>-4.7</v>
      </c>
      <c r="K24" s="23" t="s">
        <v>43</v>
      </c>
      <c r="L24" s="24">
        <v>2.2999999999999998</v>
      </c>
      <c r="M24" s="23" t="s">
        <v>43</v>
      </c>
      <c r="N24" s="24">
        <v>18.399999999999999</v>
      </c>
      <c r="O24" s="25" t="s">
        <v>43</v>
      </c>
    </row>
    <row r="25" spans="1:15" ht="15" customHeight="1" x14ac:dyDescent="0.4">
      <c r="A25" s="90" t="s">
        <v>45</v>
      </c>
      <c r="B25" s="91"/>
      <c r="C25" s="91"/>
      <c r="D25" s="91"/>
      <c r="E25" s="91"/>
      <c r="F25" s="91"/>
      <c r="G25" s="92"/>
      <c r="H25" s="26">
        <v>3</v>
      </c>
      <c r="I25" s="23" t="s">
        <v>43</v>
      </c>
      <c r="J25" s="27">
        <v>-4.5</v>
      </c>
      <c r="K25" s="23" t="s">
        <v>43</v>
      </c>
      <c r="L25" s="27">
        <v>0.8</v>
      </c>
      <c r="M25" s="23" t="s">
        <v>43</v>
      </c>
      <c r="N25" s="27">
        <v>16.100000000000001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746</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747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748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749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750</v>
      </c>
      <c r="D4" s="136"/>
      <c r="E4" s="136"/>
      <c r="F4" s="136"/>
      <c r="G4" s="136"/>
      <c r="H4" s="115"/>
      <c r="I4" s="113" t="s">
        <v>4</v>
      </c>
      <c r="J4" s="136" t="s">
        <v>751</v>
      </c>
      <c r="K4" s="136"/>
      <c r="L4" s="136"/>
      <c r="M4" s="136"/>
      <c r="N4" s="136"/>
      <c r="O4" s="115"/>
    </row>
    <row r="5" spans="1:15" ht="15" customHeight="1" x14ac:dyDescent="0.4">
      <c r="A5" s="135"/>
      <c r="B5" s="135"/>
      <c r="C5" s="123" t="s">
        <v>57</v>
      </c>
      <c r="D5" s="123"/>
      <c r="E5" s="123"/>
      <c r="F5" s="123"/>
      <c r="G5" s="123"/>
      <c r="H5" s="137"/>
      <c r="I5" s="135"/>
      <c r="J5" s="123" t="s">
        <v>752</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753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113379</v>
      </c>
      <c r="H17" s="104"/>
      <c r="I17" s="12" t="s">
        <v>29</v>
      </c>
      <c r="J17" s="13"/>
      <c r="K17" s="11"/>
      <c r="L17" s="105">
        <v>112723</v>
      </c>
      <c r="M17" s="105"/>
      <c r="N17" s="12" t="s">
        <v>29</v>
      </c>
      <c r="O17" s="13"/>
    </row>
    <row r="18" spans="1:15" ht="15.95" customHeight="1" x14ac:dyDescent="0.4">
      <c r="A18" s="106" t="s">
        <v>30</v>
      </c>
      <c r="B18" s="107"/>
      <c r="C18" s="107"/>
      <c r="D18" s="107"/>
      <c r="E18" s="108"/>
      <c r="F18" s="14"/>
      <c r="G18" s="109">
        <v>125072</v>
      </c>
      <c r="H18" s="109"/>
      <c r="I18" s="15" t="s">
        <v>29</v>
      </c>
      <c r="J18" s="16"/>
      <c r="K18" s="14"/>
      <c r="L18" s="110">
        <v>124801</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-7.1</v>
      </c>
      <c r="K24" s="23" t="s">
        <v>43</v>
      </c>
      <c r="L24" s="24">
        <v>-9.3000000000000007</v>
      </c>
      <c r="M24" s="23" t="s">
        <v>43</v>
      </c>
      <c r="N24" s="24">
        <v>3.5</v>
      </c>
      <c r="O24" s="25" t="s">
        <v>43</v>
      </c>
    </row>
    <row r="25" spans="1:15" ht="15" customHeight="1" x14ac:dyDescent="0.4">
      <c r="A25" s="90" t="s">
        <v>45</v>
      </c>
      <c r="B25" s="91"/>
      <c r="C25" s="91"/>
      <c r="D25" s="91"/>
      <c r="E25" s="91"/>
      <c r="F25" s="91"/>
      <c r="G25" s="92"/>
      <c r="H25" s="26">
        <v>3</v>
      </c>
      <c r="I25" s="23" t="s">
        <v>43</v>
      </c>
      <c r="J25" s="27">
        <v>-7.3</v>
      </c>
      <c r="K25" s="23" t="s">
        <v>43</v>
      </c>
      <c r="L25" s="27">
        <v>-9.6</v>
      </c>
      <c r="M25" s="23" t="s">
        <v>43</v>
      </c>
      <c r="N25" s="27">
        <v>3.1</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484</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754</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755</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756</v>
      </c>
      <c r="D4" s="136"/>
      <c r="E4" s="136"/>
      <c r="F4" s="136"/>
      <c r="G4" s="136"/>
      <c r="H4" s="115"/>
      <c r="I4" s="113" t="s">
        <v>4</v>
      </c>
      <c r="J4" s="136" t="s">
        <v>757</v>
      </c>
      <c r="K4" s="136"/>
      <c r="L4" s="136"/>
      <c r="M4" s="136"/>
      <c r="N4" s="136"/>
      <c r="O4" s="115"/>
    </row>
    <row r="5" spans="1:15" ht="15" customHeight="1" x14ac:dyDescent="0.4">
      <c r="A5" s="135"/>
      <c r="B5" s="135"/>
      <c r="C5" s="123" t="s">
        <v>758</v>
      </c>
      <c r="D5" s="123"/>
      <c r="E5" s="123"/>
      <c r="F5" s="123"/>
      <c r="G5" s="123"/>
      <c r="H5" s="137"/>
      <c r="I5" s="135"/>
      <c r="J5" s="123" t="s">
        <v>759</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760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16296</v>
      </c>
      <c r="H17" s="104"/>
      <c r="I17" s="12" t="s">
        <v>29</v>
      </c>
      <c r="J17" s="13"/>
      <c r="K17" s="11"/>
      <c r="L17" s="105">
        <v>15765</v>
      </c>
      <c r="M17" s="105"/>
      <c r="N17" s="12" t="s">
        <v>29</v>
      </c>
      <c r="O17" s="13"/>
    </row>
    <row r="18" spans="1:15" ht="15.95" customHeight="1" x14ac:dyDescent="0.4">
      <c r="A18" s="106" t="s">
        <v>30</v>
      </c>
      <c r="B18" s="107"/>
      <c r="C18" s="107"/>
      <c r="D18" s="107"/>
      <c r="E18" s="108"/>
      <c r="F18" s="14"/>
      <c r="G18" s="109">
        <v>18369</v>
      </c>
      <c r="H18" s="109"/>
      <c r="I18" s="15" t="s">
        <v>29</v>
      </c>
      <c r="J18" s="16"/>
      <c r="K18" s="14"/>
      <c r="L18" s="110">
        <v>17928</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0.6</v>
      </c>
      <c r="K23" s="23" t="s">
        <v>43</v>
      </c>
      <c r="L23" s="24">
        <v>8.8000000000000007</v>
      </c>
      <c r="M23" s="23" t="s">
        <v>43</v>
      </c>
      <c r="N23" s="24">
        <v>3.3</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0.5</v>
      </c>
      <c r="K25" s="23" t="s">
        <v>43</v>
      </c>
      <c r="L25" s="27">
        <v>9</v>
      </c>
      <c r="M25" s="23" t="s">
        <v>43</v>
      </c>
      <c r="N25" s="27">
        <v>2.5</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761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762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763</v>
      </c>
      <c r="D4" s="136"/>
      <c r="E4" s="136"/>
      <c r="F4" s="136"/>
      <c r="G4" s="136"/>
      <c r="H4" s="115"/>
      <c r="I4" s="113" t="s">
        <v>4</v>
      </c>
      <c r="J4" s="136" t="s">
        <v>764</v>
      </c>
      <c r="K4" s="136"/>
      <c r="L4" s="136"/>
      <c r="M4" s="136"/>
      <c r="N4" s="136"/>
      <c r="O4" s="115"/>
    </row>
    <row r="5" spans="1:15" ht="15" customHeight="1" x14ac:dyDescent="0.4">
      <c r="A5" s="135"/>
      <c r="B5" s="135"/>
      <c r="C5" s="123" t="s">
        <v>765</v>
      </c>
      <c r="D5" s="123"/>
      <c r="E5" s="123"/>
      <c r="F5" s="123"/>
      <c r="G5" s="123"/>
      <c r="H5" s="137"/>
      <c r="I5" s="135"/>
      <c r="J5" s="123" t="s">
        <v>766</v>
      </c>
      <c r="K5" s="123"/>
      <c r="L5" s="123"/>
      <c r="M5" s="123"/>
      <c r="N5" s="123"/>
      <c r="O5" s="124"/>
    </row>
    <row r="6" spans="1:15" ht="15" customHeight="1" x14ac:dyDescent="0.4">
      <c r="A6" s="113" t="s">
        <v>8</v>
      </c>
      <c r="B6" s="113"/>
      <c r="C6" s="113"/>
      <c r="D6" s="113"/>
      <c r="E6" s="113"/>
      <c r="F6" s="113" t="s">
        <v>81</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767</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3881</v>
      </c>
      <c r="H17" s="104"/>
      <c r="I17" s="12" t="s">
        <v>29</v>
      </c>
      <c r="J17" s="13"/>
      <c r="K17" s="11"/>
      <c r="L17" s="105">
        <v>3631</v>
      </c>
      <c r="M17" s="105"/>
      <c r="N17" s="12" t="s">
        <v>29</v>
      </c>
      <c r="O17" s="13"/>
    </row>
    <row r="18" spans="1:15" ht="15.95" customHeight="1" x14ac:dyDescent="0.4">
      <c r="A18" s="106" t="s">
        <v>30</v>
      </c>
      <c r="B18" s="107"/>
      <c r="C18" s="107"/>
      <c r="D18" s="107"/>
      <c r="E18" s="108"/>
      <c r="F18" s="14"/>
      <c r="G18" s="109">
        <v>4151</v>
      </c>
      <c r="H18" s="109"/>
      <c r="I18" s="15" t="s">
        <v>29</v>
      </c>
      <c r="J18" s="16"/>
      <c r="K18" s="14"/>
      <c r="L18" s="110">
        <v>3889</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5.2</v>
      </c>
      <c r="K23" s="23" t="s">
        <v>43</v>
      </c>
      <c r="L23" s="24">
        <v>0.3</v>
      </c>
      <c r="M23" s="23" t="s">
        <v>43</v>
      </c>
      <c r="N23" s="24">
        <v>6.5</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5.3</v>
      </c>
      <c r="K25" s="23" t="s">
        <v>43</v>
      </c>
      <c r="L25" s="27">
        <v>0.3</v>
      </c>
      <c r="M25" s="23" t="s">
        <v>43</v>
      </c>
      <c r="N25" s="27">
        <v>6.4</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768</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769</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770</v>
      </c>
      <c r="D4" s="136"/>
      <c r="E4" s="136"/>
      <c r="F4" s="136"/>
      <c r="G4" s="136"/>
      <c r="H4" s="115"/>
      <c r="I4" s="113" t="s">
        <v>4</v>
      </c>
      <c r="J4" s="136" t="s">
        <v>771</v>
      </c>
      <c r="K4" s="136"/>
      <c r="L4" s="136"/>
      <c r="M4" s="136"/>
      <c r="N4" s="136"/>
      <c r="O4" s="115"/>
    </row>
    <row r="5" spans="1:15" ht="15" customHeight="1" x14ac:dyDescent="0.4">
      <c r="A5" s="135"/>
      <c r="B5" s="135"/>
      <c r="C5" s="123" t="s">
        <v>57</v>
      </c>
      <c r="D5" s="123"/>
      <c r="E5" s="123"/>
      <c r="F5" s="123"/>
      <c r="G5" s="123"/>
      <c r="H5" s="137"/>
      <c r="I5" s="135"/>
      <c r="J5" s="123" t="s">
        <v>772</v>
      </c>
      <c r="K5" s="123"/>
      <c r="L5" s="123"/>
      <c r="M5" s="123"/>
      <c r="N5" s="123"/>
      <c r="O5" s="124"/>
    </row>
    <row r="6" spans="1:15" ht="15" customHeight="1" x14ac:dyDescent="0.4">
      <c r="A6" s="113" t="s">
        <v>8</v>
      </c>
      <c r="B6" s="113"/>
      <c r="C6" s="113"/>
      <c r="D6" s="113"/>
      <c r="E6" s="113"/>
      <c r="F6" s="113" t="s">
        <v>147</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773</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7402</v>
      </c>
      <c r="H17" s="104"/>
      <c r="I17" s="12" t="s">
        <v>29</v>
      </c>
      <c r="J17" s="13"/>
      <c r="K17" s="11"/>
      <c r="L17" s="105">
        <v>5527</v>
      </c>
      <c r="M17" s="105"/>
      <c r="N17" s="12" t="s">
        <v>29</v>
      </c>
      <c r="O17" s="13"/>
    </row>
    <row r="18" spans="1:15" ht="15.95" customHeight="1" x14ac:dyDescent="0.4">
      <c r="A18" s="106" t="s">
        <v>30</v>
      </c>
      <c r="B18" s="107"/>
      <c r="C18" s="107"/>
      <c r="D18" s="107"/>
      <c r="E18" s="108"/>
      <c r="F18" s="14"/>
      <c r="G18" s="109">
        <v>7796</v>
      </c>
      <c r="H18" s="109"/>
      <c r="I18" s="15" t="s">
        <v>29</v>
      </c>
      <c r="J18" s="16"/>
      <c r="K18" s="14"/>
      <c r="L18" s="110">
        <v>5787</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c r="C23" s="90" t="s">
        <v>42</v>
      </c>
      <c r="D23" s="91"/>
      <c r="E23" s="91"/>
      <c r="F23" s="91"/>
      <c r="G23" s="92"/>
      <c r="H23" s="22">
        <v>0</v>
      </c>
      <c r="I23" s="23" t="s">
        <v>43</v>
      </c>
      <c r="J23" s="24">
        <v>0</v>
      </c>
      <c r="K23" s="23" t="s">
        <v>43</v>
      </c>
      <c r="L23" s="24">
        <v>0</v>
      </c>
      <c r="M23" s="23" t="s">
        <v>43</v>
      </c>
      <c r="N23" s="24">
        <v>0</v>
      </c>
      <c r="O23" s="25" t="s">
        <v>43</v>
      </c>
    </row>
    <row r="24" spans="1:15" ht="15" customHeight="1" x14ac:dyDescent="0.4">
      <c r="A24" s="89"/>
      <c r="B24" s="21" t="s">
        <v>13</v>
      </c>
      <c r="C24" s="90" t="s">
        <v>44</v>
      </c>
      <c r="D24" s="91"/>
      <c r="E24" s="91"/>
      <c r="F24" s="91"/>
      <c r="G24" s="92"/>
      <c r="H24" s="22">
        <v>3</v>
      </c>
      <c r="I24" s="23" t="s">
        <v>43</v>
      </c>
      <c r="J24" s="24">
        <v>-6.3</v>
      </c>
      <c r="K24" s="23" t="s">
        <v>43</v>
      </c>
      <c r="L24" s="24">
        <v>8.1999999999999993</v>
      </c>
      <c r="M24" s="23" t="s">
        <v>43</v>
      </c>
      <c r="N24" s="24">
        <v>-2.6</v>
      </c>
      <c r="O24" s="25" t="s">
        <v>43</v>
      </c>
    </row>
    <row r="25" spans="1:15" ht="15" customHeight="1" x14ac:dyDescent="0.4">
      <c r="A25" s="90" t="s">
        <v>45</v>
      </c>
      <c r="B25" s="91"/>
      <c r="C25" s="91"/>
      <c r="D25" s="91"/>
      <c r="E25" s="91"/>
      <c r="F25" s="91"/>
      <c r="G25" s="92"/>
      <c r="H25" s="26">
        <v>3</v>
      </c>
      <c r="I25" s="23" t="s">
        <v>43</v>
      </c>
      <c r="J25" s="27">
        <v>-6.8</v>
      </c>
      <c r="K25" s="23" t="s">
        <v>43</v>
      </c>
      <c r="L25" s="27">
        <v>8.8000000000000007</v>
      </c>
      <c r="M25" s="23" t="s">
        <v>43</v>
      </c>
      <c r="N25" s="27">
        <v>-2</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157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774</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775</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776</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6" t="s">
        <v>0</v>
      </c>
      <c r="B1" s="122"/>
      <c r="C1" s="122"/>
      <c r="D1" s="122"/>
      <c r="E1" s="122"/>
      <c r="F1" s="122"/>
      <c r="G1" s="122"/>
      <c r="H1" s="122"/>
      <c r="I1" s="122"/>
      <c r="J1" s="122"/>
      <c r="K1" s="122"/>
      <c r="L1" s="122"/>
      <c r="M1" s="122"/>
      <c r="N1" s="122"/>
      <c r="O1" s="127"/>
    </row>
    <row r="2" spans="1:15" ht="15" customHeight="1" x14ac:dyDescent="0.4">
      <c r="A2" s="128"/>
      <c r="B2" s="129"/>
      <c r="C2" s="129"/>
      <c r="D2" s="129"/>
      <c r="E2" s="129"/>
      <c r="F2" s="129"/>
      <c r="G2" s="130"/>
      <c r="H2" s="130"/>
      <c r="I2" s="130"/>
      <c r="J2" s="130"/>
      <c r="K2" s="130"/>
      <c r="L2" s="130"/>
      <c r="M2" s="130"/>
      <c r="N2" s="130"/>
      <c r="O2" s="131"/>
    </row>
    <row r="3" spans="1:15" ht="15" customHeight="1" x14ac:dyDescent="0.4">
      <c r="A3" s="132"/>
      <c r="B3" s="133"/>
      <c r="C3" s="133"/>
      <c r="D3" s="133"/>
      <c r="E3" s="133"/>
      <c r="F3" s="133"/>
      <c r="G3" s="133"/>
      <c r="H3" s="133"/>
      <c r="I3" s="133"/>
      <c r="J3" s="133"/>
      <c r="K3" s="133"/>
      <c r="L3" s="133"/>
      <c r="M3" s="133"/>
      <c r="N3" s="133"/>
      <c r="O3" s="134"/>
    </row>
    <row r="4" spans="1:15" ht="15" customHeight="1" x14ac:dyDescent="0.4">
      <c r="A4" s="113" t="s">
        <v>1</v>
      </c>
      <c r="B4" s="113" t="s">
        <v>2</v>
      </c>
      <c r="C4" s="136" t="s">
        <v>777</v>
      </c>
      <c r="D4" s="136"/>
      <c r="E4" s="136"/>
      <c r="F4" s="136"/>
      <c r="G4" s="136"/>
      <c r="H4" s="115"/>
      <c r="I4" s="113" t="s">
        <v>4</v>
      </c>
      <c r="J4" s="136" t="s">
        <v>778</v>
      </c>
      <c r="K4" s="136"/>
      <c r="L4" s="136"/>
      <c r="M4" s="136"/>
      <c r="N4" s="136"/>
      <c r="O4" s="115"/>
    </row>
    <row r="5" spans="1:15" ht="15" customHeight="1" x14ac:dyDescent="0.4">
      <c r="A5" s="135"/>
      <c r="B5" s="135"/>
      <c r="C5" s="123" t="s">
        <v>57</v>
      </c>
      <c r="D5" s="123"/>
      <c r="E5" s="123"/>
      <c r="F5" s="123"/>
      <c r="G5" s="123"/>
      <c r="H5" s="137"/>
      <c r="I5" s="135"/>
      <c r="J5" s="123" t="s">
        <v>779</v>
      </c>
      <c r="K5" s="123"/>
      <c r="L5" s="123"/>
      <c r="M5" s="123"/>
      <c r="N5" s="123"/>
      <c r="O5" s="124"/>
    </row>
    <row r="6" spans="1:15" ht="15" customHeight="1" x14ac:dyDescent="0.4">
      <c r="A6" s="113" t="s">
        <v>8</v>
      </c>
      <c r="B6" s="113"/>
      <c r="C6" s="113"/>
      <c r="D6" s="113"/>
      <c r="E6" s="113"/>
      <c r="F6" s="113" t="s">
        <v>550</v>
      </c>
      <c r="G6" s="113"/>
      <c r="H6" s="113"/>
      <c r="I6" s="113"/>
      <c r="J6" s="113"/>
      <c r="K6" s="113"/>
      <c r="L6" s="113"/>
      <c r="M6" s="113"/>
      <c r="N6" s="113"/>
      <c r="O6" s="113"/>
    </row>
    <row r="7" spans="1:15" ht="30" customHeight="1" x14ac:dyDescent="0.4">
      <c r="A7" s="113" t="s">
        <v>10</v>
      </c>
      <c r="B7" s="113"/>
      <c r="C7" s="113"/>
      <c r="D7" s="113"/>
      <c r="E7" s="113"/>
      <c r="F7" s="2" t="s">
        <v>13</v>
      </c>
      <c r="G7" s="114" t="s">
        <v>11</v>
      </c>
      <c r="H7" s="115"/>
      <c r="I7" s="115"/>
      <c r="J7" s="115"/>
      <c r="K7" s="115"/>
      <c r="L7" s="115"/>
      <c r="M7" s="115"/>
      <c r="N7" s="115"/>
      <c r="O7" s="115"/>
    </row>
    <row r="8" spans="1:15" ht="30" customHeight="1" x14ac:dyDescent="0.4">
      <c r="A8" s="113"/>
      <c r="B8" s="113"/>
      <c r="C8" s="113"/>
      <c r="D8" s="113"/>
      <c r="E8" s="113"/>
      <c r="F8" s="3"/>
      <c r="G8" s="116" t="s">
        <v>12</v>
      </c>
      <c r="H8" s="117"/>
      <c r="I8" s="117"/>
      <c r="J8" s="117"/>
      <c r="K8" s="117"/>
      <c r="L8" s="117"/>
      <c r="M8" s="117"/>
      <c r="N8" s="117"/>
      <c r="O8" s="117"/>
    </row>
    <row r="9" spans="1:15" ht="30" customHeight="1" x14ac:dyDescent="0.4">
      <c r="A9" s="113"/>
      <c r="B9" s="113"/>
      <c r="C9" s="113"/>
      <c r="D9" s="113"/>
      <c r="E9" s="113"/>
      <c r="F9" s="4"/>
      <c r="G9" s="118" t="s">
        <v>14</v>
      </c>
      <c r="H9" s="118"/>
      <c r="I9" s="118"/>
      <c r="J9" s="118"/>
      <c r="K9" s="118"/>
      <c r="L9" s="118"/>
      <c r="M9" s="118"/>
      <c r="N9" s="118"/>
      <c r="O9" s="118"/>
    </row>
    <row r="10" spans="1:15" ht="120" customHeight="1" x14ac:dyDescent="0.4">
      <c r="A10" s="113" t="s">
        <v>15</v>
      </c>
      <c r="B10" s="113"/>
      <c r="C10" s="113"/>
      <c r="D10" s="113"/>
      <c r="E10" s="113"/>
      <c r="F10" s="119" t="s">
        <v>780</v>
      </c>
      <c r="G10" s="120"/>
      <c r="H10" s="120"/>
      <c r="I10" s="120"/>
      <c r="J10" s="120"/>
      <c r="K10" s="120"/>
      <c r="L10" s="120"/>
      <c r="M10" s="120"/>
      <c r="N10" s="120"/>
      <c r="O10" s="120"/>
    </row>
    <row r="11" spans="1:15" ht="15" customHeight="1" x14ac:dyDescent="0.4">
      <c r="A11" s="121"/>
      <c r="B11" s="122"/>
      <c r="C11" s="122"/>
      <c r="D11" s="122"/>
      <c r="E11" s="122"/>
      <c r="F11" s="122"/>
      <c r="G11" s="122"/>
      <c r="H11" s="122"/>
      <c r="I11" s="122"/>
      <c r="J11" s="122"/>
      <c r="K11" s="122"/>
      <c r="L11" s="122"/>
      <c r="M11" s="122"/>
      <c r="N11" s="122"/>
      <c r="O11" s="122"/>
    </row>
    <row r="12" spans="1:15" ht="15" customHeight="1" x14ac:dyDescent="0.4">
      <c r="A12" s="72" t="s">
        <v>17</v>
      </c>
      <c r="B12" s="73"/>
      <c r="C12" s="73"/>
      <c r="D12" s="73"/>
      <c r="E12" s="73"/>
      <c r="F12" s="73"/>
      <c r="G12" s="73"/>
      <c r="H12" s="73"/>
      <c r="I12" s="73"/>
      <c r="J12" s="73"/>
      <c r="K12" s="73"/>
      <c r="L12" s="73"/>
      <c r="M12" s="73"/>
      <c r="N12" s="73"/>
      <c r="O12" s="73"/>
    </row>
    <row r="13" spans="1:15" ht="15" customHeight="1" x14ac:dyDescent="0.4">
      <c r="A13" s="101" t="s">
        <v>18</v>
      </c>
      <c r="B13" s="102"/>
      <c r="C13" s="102"/>
      <c r="D13" s="102"/>
      <c r="E13" s="102"/>
      <c r="F13" s="102"/>
      <c r="G13" s="102"/>
      <c r="H13" s="102"/>
      <c r="I13" s="102"/>
      <c r="J13" s="102"/>
      <c r="K13" s="102"/>
      <c r="L13" s="102"/>
      <c r="M13" s="102"/>
      <c r="N13" s="102"/>
      <c r="O13" s="125"/>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1" t="s">
        <v>22</v>
      </c>
      <c r="O14" s="112"/>
    </row>
    <row r="15" spans="1:15" ht="15" customHeight="1" x14ac:dyDescent="0.4">
      <c r="A15" s="93" t="s">
        <v>23</v>
      </c>
      <c r="B15" s="94"/>
      <c r="C15" s="94"/>
      <c r="D15" s="94"/>
      <c r="E15" s="94"/>
      <c r="F15" s="94"/>
      <c r="G15" s="94"/>
      <c r="H15" s="94"/>
      <c r="I15" s="94"/>
      <c r="J15" s="94"/>
      <c r="K15" s="94"/>
      <c r="L15" s="94"/>
      <c r="M15" s="94"/>
      <c r="N15" s="94"/>
      <c r="O15" s="94"/>
    </row>
    <row r="16" spans="1:15" ht="15" customHeight="1" x14ac:dyDescent="0.4">
      <c r="A16" s="95" t="s">
        <v>24</v>
      </c>
      <c r="B16" s="96"/>
      <c r="C16" s="96"/>
      <c r="D16" s="96"/>
      <c r="E16" s="96"/>
      <c r="F16" s="97" t="s">
        <v>25</v>
      </c>
      <c r="G16" s="98"/>
      <c r="H16" s="8">
        <v>2017</v>
      </c>
      <c r="I16" s="9" t="s">
        <v>26</v>
      </c>
      <c r="J16" s="10"/>
      <c r="K16" s="98" t="s">
        <v>27</v>
      </c>
      <c r="L16" s="98"/>
      <c r="M16" s="8">
        <v>2020</v>
      </c>
      <c r="N16" s="9" t="s">
        <v>26</v>
      </c>
      <c r="O16" s="10"/>
    </row>
    <row r="17" spans="1:15" ht="15.95" customHeight="1" x14ac:dyDescent="0.4">
      <c r="A17" s="90" t="s">
        <v>28</v>
      </c>
      <c r="B17" s="91"/>
      <c r="C17" s="91"/>
      <c r="D17" s="91"/>
      <c r="E17" s="91"/>
      <c r="F17" s="11"/>
      <c r="G17" s="104">
        <v>5348</v>
      </c>
      <c r="H17" s="104"/>
      <c r="I17" s="12" t="s">
        <v>29</v>
      </c>
      <c r="J17" s="13"/>
      <c r="K17" s="11"/>
      <c r="L17" s="105">
        <v>5777</v>
      </c>
      <c r="M17" s="105"/>
      <c r="N17" s="12" t="s">
        <v>29</v>
      </c>
      <c r="O17" s="13"/>
    </row>
    <row r="18" spans="1:15" ht="15.95" customHeight="1" x14ac:dyDescent="0.4">
      <c r="A18" s="106" t="s">
        <v>30</v>
      </c>
      <c r="B18" s="107"/>
      <c r="C18" s="107"/>
      <c r="D18" s="107"/>
      <c r="E18" s="108"/>
      <c r="F18" s="14"/>
      <c r="G18" s="109">
        <v>6042</v>
      </c>
      <c r="H18" s="109"/>
      <c r="I18" s="15" t="s">
        <v>29</v>
      </c>
      <c r="J18" s="16"/>
      <c r="K18" s="14"/>
      <c r="L18" s="110">
        <v>6596</v>
      </c>
      <c r="M18" s="110"/>
      <c r="N18" s="15" t="s">
        <v>29</v>
      </c>
      <c r="O18" s="16"/>
    </row>
    <row r="19" spans="1:15" ht="15.95" customHeight="1" x14ac:dyDescent="0.4">
      <c r="A19" s="90" t="s">
        <v>31</v>
      </c>
      <c r="B19" s="91"/>
      <c r="C19" s="91"/>
      <c r="D19" s="91"/>
      <c r="E19" s="91"/>
      <c r="F19" s="91"/>
      <c r="G19" s="91"/>
      <c r="H19" s="91"/>
      <c r="I19" s="91"/>
      <c r="J19" s="91"/>
      <c r="K19" s="17"/>
      <c r="L19" s="99">
        <v>0</v>
      </c>
      <c r="M19" s="99"/>
      <c r="N19" s="15" t="s">
        <v>29</v>
      </c>
      <c r="O19" s="13"/>
    </row>
    <row r="20" spans="1:15" ht="15" customHeight="1" x14ac:dyDescent="0.4">
      <c r="A20" s="93" t="s">
        <v>32</v>
      </c>
      <c r="B20" s="94"/>
      <c r="C20" s="94"/>
      <c r="D20" s="94"/>
      <c r="E20" s="94"/>
      <c r="F20" s="94"/>
      <c r="G20" s="94"/>
      <c r="H20" s="94"/>
      <c r="I20" s="94"/>
      <c r="J20" s="94"/>
      <c r="K20" s="94"/>
      <c r="L20" s="94"/>
      <c r="M20" s="94"/>
      <c r="N20" s="94"/>
      <c r="O20" s="94"/>
    </row>
    <row r="21" spans="1:15" ht="15" customHeight="1" x14ac:dyDescent="0.4">
      <c r="A21" s="83" t="s">
        <v>24</v>
      </c>
      <c r="B21" s="84"/>
      <c r="C21" s="84"/>
      <c r="D21" s="84"/>
      <c r="E21" s="84"/>
      <c r="F21" s="84"/>
      <c r="G21" s="84"/>
      <c r="H21" s="83" t="s">
        <v>33</v>
      </c>
      <c r="I21" s="87"/>
      <c r="J21" s="83" t="s">
        <v>34</v>
      </c>
      <c r="K21" s="87"/>
      <c r="L21" s="83" t="s">
        <v>35</v>
      </c>
      <c r="M21" s="87"/>
      <c r="N21" s="83" t="s">
        <v>36</v>
      </c>
      <c r="O21" s="87"/>
    </row>
    <row r="22" spans="1:15" ht="12" x14ac:dyDescent="0.4">
      <c r="A22" s="85"/>
      <c r="B22" s="86"/>
      <c r="C22" s="86"/>
      <c r="D22" s="86"/>
      <c r="E22" s="86"/>
      <c r="F22" s="86"/>
      <c r="G22" s="86"/>
      <c r="H22" s="18" t="s">
        <v>37</v>
      </c>
      <c r="I22" s="19" t="s">
        <v>38</v>
      </c>
      <c r="J22" s="18" t="s">
        <v>39</v>
      </c>
      <c r="K22" s="19" t="s">
        <v>38</v>
      </c>
      <c r="L22" s="20" t="s">
        <v>40</v>
      </c>
      <c r="M22" s="19" t="s">
        <v>38</v>
      </c>
      <c r="N22" s="20" t="s">
        <v>37</v>
      </c>
      <c r="O22" s="19" t="s">
        <v>38</v>
      </c>
    </row>
    <row r="23" spans="1:15" ht="15" customHeight="1" x14ac:dyDescent="0.4">
      <c r="A23" s="88" t="s">
        <v>41</v>
      </c>
      <c r="B23" s="21" t="s">
        <v>13</v>
      </c>
      <c r="C23" s="90" t="s">
        <v>42</v>
      </c>
      <c r="D23" s="91"/>
      <c r="E23" s="91"/>
      <c r="F23" s="91"/>
      <c r="G23" s="92"/>
      <c r="H23" s="22">
        <v>3</v>
      </c>
      <c r="I23" s="23" t="s">
        <v>43</v>
      </c>
      <c r="J23" s="24">
        <v>11.9</v>
      </c>
      <c r="K23" s="23" t="s">
        <v>43</v>
      </c>
      <c r="L23" s="24">
        <v>8.5</v>
      </c>
      <c r="M23" s="23" t="s">
        <v>43</v>
      </c>
      <c r="N23" s="24">
        <v>-8.1</v>
      </c>
      <c r="O23" s="25" t="s">
        <v>43</v>
      </c>
    </row>
    <row r="24" spans="1:15" ht="15" customHeight="1" x14ac:dyDescent="0.4">
      <c r="A24" s="89"/>
      <c r="B24" s="21"/>
      <c r="C24" s="90" t="s">
        <v>44</v>
      </c>
      <c r="D24" s="91"/>
      <c r="E24" s="91"/>
      <c r="F24" s="91"/>
      <c r="G24" s="92"/>
      <c r="H24" s="22">
        <v>0</v>
      </c>
      <c r="I24" s="23" t="s">
        <v>43</v>
      </c>
      <c r="J24" s="24">
        <v>0</v>
      </c>
      <c r="K24" s="23" t="s">
        <v>43</v>
      </c>
      <c r="L24" s="24">
        <v>0</v>
      </c>
      <c r="M24" s="23" t="s">
        <v>43</v>
      </c>
      <c r="N24" s="24">
        <v>0</v>
      </c>
      <c r="O24" s="25" t="s">
        <v>43</v>
      </c>
    </row>
    <row r="25" spans="1:15" ht="15" customHeight="1" x14ac:dyDescent="0.4">
      <c r="A25" s="90" t="s">
        <v>45</v>
      </c>
      <c r="B25" s="91"/>
      <c r="C25" s="91"/>
      <c r="D25" s="91"/>
      <c r="E25" s="91"/>
      <c r="F25" s="91"/>
      <c r="G25" s="92"/>
      <c r="H25" s="26">
        <v>3</v>
      </c>
      <c r="I25" s="23" t="s">
        <v>43</v>
      </c>
      <c r="J25" s="27">
        <v>11.8</v>
      </c>
      <c r="K25" s="23" t="s">
        <v>43</v>
      </c>
      <c r="L25" s="27">
        <v>8.3000000000000007</v>
      </c>
      <c r="M25" s="23" t="s">
        <v>43</v>
      </c>
      <c r="N25" s="27">
        <v>-9.1999999999999993</v>
      </c>
      <c r="O25" s="25" t="s">
        <v>43</v>
      </c>
    </row>
    <row r="26" spans="1:15" ht="15" customHeight="1" x14ac:dyDescent="0.4">
      <c r="A26" s="90" t="s">
        <v>46</v>
      </c>
      <c r="B26" s="91"/>
      <c r="C26" s="91"/>
      <c r="D26" s="91"/>
      <c r="E26" s="91"/>
      <c r="F26" s="91"/>
      <c r="G26" s="92"/>
      <c r="H26" s="26">
        <v>0</v>
      </c>
      <c r="I26" s="23" t="s">
        <v>43</v>
      </c>
      <c r="J26" s="27">
        <v>0</v>
      </c>
      <c r="K26" s="23" t="s">
        <v>43</v>
      </c>
      <c r="L26" s="27">
        <v>0</v>
      </c>
      <c r="M26" s="23" t="s">
        <v>43</v>
      </c>
      <c r="N26" s="27">
        <v>0</v>
      </c>
      <c r="O26" s="25" t="s">
        <v>43</v>
      </c>
    </row>
    <row r="27" spans="1:15" ht="15" customHeight="1" x14ac:dyDescent="0.4">
      <c r="A27" s="100" t="s">
        <v>47</v>
      </c>
      <c r="B27" s="100"/>
      <c r="C27" s="100"/>
      <c r="D27" s="100"/>
      <c r="E27" s="100"/>
      <c r="F27" s="100"/>
      <c r="G27" s="100"/>
      <c r="H27" s="100"/>
      <c r="I27" s="100"/>
      <c r="J27" s="100"/>
      <c r="K27" s="100"/>
      <c r="L27" s="100"/>
      <c r="M27" s="100"/>
      <c r="N27" s="100"/>
      <c r="O27" s="100"/>
    </row>
    <row r="28" spans="1:15" ht="15" customHeight="1" x14ac:dyDescent="0.4">
      <c r="A28" s="101" t="s">
        <v>48</v>
      </c>
      <c r="B28" s="102"/>
      <c r="C28" s="102"/>
      <c r="D28" s="102"/>
      <c r="E28" s="102"/>
      <c r="F28" s="102"/>
      <c r="G28" s="102"/>
      <c r="H28" s="28" t="s">
        <v>49</v>
      </c>
      <c r="I28" s="103" t="s">
        <v>57</v>
      </c>
      <c r="J28" s="103"/>
      <c r="K28" s="103"/>
      <c r="L28" s="103"/>
      <c r="M28" s="103"/>
      <c r="N28" s="103"/>
      <c r="O28" s="29" t="s">
        <v>51</v>
      </c>
    </row>
    <row r="29" spans="1:15" ht="15" customHeight="1" x14ac:dyDescent="0.4">
      <c r="A29" s="80" t="s">
        <v>52</v>
      </c>
      <c r="B29" s="81"/>
      <c r="C29" s="81"/>
      <c r="D29" s="81"/>
      <c r="E29" s="81"/>
      <c r="F29" s="81"/>
      <c r="G29" s="81"/>
      <c r="H29" s="81"/>
      <c r="I29" s="81"/>
      <c r="J29" s="81"/>
      <c r="K29" s="81"/>
      <c r="L29" s="81"/>
      <c r="M29" s="81"/>
      <c r="N29" s="81"/>
      <c r="O29" s="82"/>
    </row>
    <row r="30" spans="1:15" ht="90" customHeight="1" x14ac:dyDescent="0.4">
      <c r="A30" s="67" t="s">
        <v>57</v>
      </c>
      <c r="B30" s="68"/>
      <c r="C30" s="68"/>
      <c r="D30" s="68"/>
      <c r="E30" s="68"/>
      <c r="F30" s="68"/>
      <c r="G30" s="68"/>
      <c r="H30" s="68"/>
      <c r="I30" s="68"/>
      <c r="J30" s="68"/>
      <c r="K30" s="68"/>
      <c r="L30" s="68"/>
      <c r="M30" s="68"/>
      <c r="N30" s="68"/>
      <c r="O30" s="69"/>
    </row>
    <row r="31" spans="1:15" ht="12" x14ac:dyDescent="0.4">
      <c r="A31" s="70"/>
      <c r="B31" s="70"/>
      <c r="C31" s="70"/>
      <c r="D31" s="70"/>
      <c r="E31" s="70"/>
      <c r="F31" s="70"/>
      <c r="G31" s="70"/>
      <c r="H31" s="70"/>
      <c r="I31" s="70"/>
      <c r="J31" s="70"/>
      <c r="K31" s="70"/>
      <c r="L31" s="70"/>
      <c r="M31" s="70"/>
      <c r="N31" s="70"/>
      <c r="O31" s="70"/>
    </row>
    <row r="32" spans="1:15" ht="15" customHeight="1" x14ac:dyDescent="0.4">
      <c r="A32" s="71" t="s">
        <v>54</v>
      </c>
      <c r="B32" s="71"/>
      <c r="C32" s="71"/>
      <c r="D32" s="71"/>
      <c r="E32" s="71"/>
      <c r="F32" s="71"/>
      <c r="G32" s="71"/>
      <c r="H32" s="71"/>
      <c r="I32" s="71"/>
      <c r="J32" s="71"/>
      <c r="K32" s="71"/>
      <c r="L32" s="71"/>
      <c r="M32" s="71"/>
      <c r="N32" s="71"/>
      <c r="O32" s="71"/>
    </row>
    <row r="33" spans="1:15" ht="15" customHeight="1" x14ac:dyDescent="0.4">
      <c r="A33" s="72" t="s">
        <v>55</v>
      </c>
      <c r="B33" s="73"/>
      <c r="C33" s="73"/>
      <c r="D33" s="73"/>
      <c r="E33" s="73"/>
      <c r="F33" s="73"/>
      <c r="G33" s="73"/>
      <c r="H33" s="73"/>
      <c r="I33" s="73"/>
      <c r="J33" s="73"/>
      <c r="K33" s="73"/>
      <c r="L33" s="73"/>
      <c r="M33" s="73"/>
      <c r="N33" s="73"/>
      <c r="O33" s="73"/>
    </row>
    <row r="34" spans="1:15" ht="90" customHeight="1" x14ac:dyDescent="0.4">
      <c r="A34" s="74" t="s">
        <v>781</v>
      </c>
      <c r="B34" s="75"/>
      <c r="C34" s="75"/>
      <c r="D34" s="75"/>
      <c r="E34" s="75"/>
      <c r="F34" s="75"/>
      <c r="G34" s="75"/>
      <c r="H34" s="75"/>
      <c r="I34" s="75"/>
      <c r="J34" s="75"/>
      <c r="K34" s="75"/>
      <c r="L34" s="75"/>
      <c r="M34" s="75"/>
      <c r="N34" s="75"/>
      <c r="O34" s="76"/>
    </row>
    <row r="35" spans="1:15" ht="12" x14ac:dyDescent="0.4">
      <c r="A35" s="77" t="s">
        <v>57</v>
      </c>
      <c r="B35" s="78"/>
      <c r="C35" s="78"/>
      <c r="D35" s="78"/>
      <c r="E35" s="78"/>
      <c r="F35" s="78"/>
      <c r="G35" s="78"/>
      <c r="H35" s="78"/>
      <c r="I35" s="78"/>
      <c r="J35" s="78"/>
      <c r="K35" s="78"/>
      <c r="L35" s="78"/>
      <c r="M35" s="78"/>
      <c r="N35" s="78"/>
      <c r="O35" s="79"/>
    </row>
    <row r="36" spans="1:15" s="30" customFormat="1" ht="12" x14ac:dyDescent="0.4">
      <c r="A36" s="59" t="s">
        <v>58</v>
      </c>
      <c r="B36" s="59"/>
      <c r="C36" s="59"/>
      <c r="D36" s="59"/>
      <c r="E36" s="59"/>
      <c r="F36" s="59"/>
      <c r="G36" s="59"/>
      <c r="H36" s="59"/>
      <c r="I36" s="59"/>
      <c r="J36" s="59"/>
      <c r="K36" s="59"/>
      <c r="L36" s="59"/>
      <c r="M36" s="59"/>
      <c r="N36" s="59"/>
      <c r="O36" s="59"/>
    </row>
    <row r="37" spans="1:15" s="30" customFormat="1" ht="90" customHeight="1" x14ac:dyDescent="0.4">
      <c r="A37" s="60" t="s">
        <v>782</v>
      </c>
      <c r="B37" s="61"/>
      <c r="C37" s="61"/>
      <c r="D37" s="61"/>
      <c r="E37" s="61"/>
      <c r="F37" s="61"/>
      <c r="G37" s="61"/>
      <c r="H37" s="61"/>
      <c r="I37" s="61"/>
      <c r="J37" s="61"/>
      <c r="K37" s="61"/>
      <c r="L37" s="61"/>
      <c r="M37" s="61"/>
      <c r="N37" s="61"/>
      <c r="O37" s="62"/>
    </row>
    <row r="38" spans="1:15" s="30" customFormat="1" ht="12" x14ac:dyDescent="0.4">
      <c r="A38" s="63" t="s">
        <v>57</v>
      </c>
      <c r="B38" s="64"/>
      <c r="C38" s="64"/>
      <c r="D38" s="64"/>
      <c r="E38" s="64"/>
      <c r="F38" s="64"/>
      <c r="G38" s="64"/>
      <c r="H38" s="64"/>
      <c r="I38" s="64"/>
      <c r="J38" s="64"/>
      <c r="K38" s="64"/>
      <c r="L38" s="64"/>
      <c r="M38" s="64"/>
      <c r="N38" s="64"/>
      <c r="O38" s="65"/>
    </row>
    <row r="39" spans="1:15" ht="12" x14ac:dyDescent="0.4">
      <c r="A39" s="66"/>
      <c r="B39" s="66"/>
      <c r="C39" s="66"/>
      <c r="D39" s="66"/>
      <c r="E39" s="66"/>
      <c r="F39" s="66"/>
      <c r="G39" s="66"/>
      <c r="H39" s="66"/>
      <c r="I39" s="66"/>
      <c r="J39" s="66"/>
      <c r="K39" s="66"/>
      <c r="L39" s="66"/>
      <c r="M39" s="66"/>
      <c r="N39" s="66"/>
      <c r="O39" s="66"/>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130</vt:i4>
      </vt:variant>
      <vt:variant>
        <vt:lpstr>名前付き一覧</vt:lpstr>
      </vt:variant>
      <vt:variant>
        <vt:i4>1</vt:i4>
      </vt:variant>
    </vt:vector>
  </HeadingPairs>
  <TitlesOfParts>
    <vt:vector size="131" baseType="lpstr">
      <vt:lpstr>目次</vt:lpstr>
      <vt:lpstr>アートコーポレーション(株)</vt:lpstr>
      <vt:lpstr>株式会社IDCフロンティア</vt:lpstr>
      <vt:lpstr>株式会社　アクティオ</vt:lpstr>
      <vt:lpstr>アクティビア・プロパティーズ投資法人</vt:lpstr>
      <vt:lpstr>株式会社ｱｺﾞｰﾗ・ﾎﾃﾙﾏﾈｼﾞﾒﾝﾄ堺</vt:lpstr>
      <vt:lpstr>公益財団法人　浅香山病院</vt:lpstr>
      <vt:lpstr>株式会社　浅野歯車工作所</vt:lpstr>
      <vt:lpstr>アサヒ飲料販売株式会社</vt:lpstr>
      <vt:lpstr>朝日ウッドテック株式会社</vt:lpstr>
      <vt:lpstr>朝日加工株式会社</vt:lpstr>
      <vt:lpstr>旭精工株式会社</vt:lpstr>
      <vt:lpstr>アサヒセイレン株式会社</vt:lpstr>
      <vt:lpstr>朝日鋳工株式会社</vt:lpstr>
      <vt:lpstr>アサヒビール株式会社吹田工場</vt:lpstr>
      <vt:lpstr>株式会社朝日プリンテック</vt:lpstr>
      <vt:lpstr>朝日放送ｸﾞﾙｰﾌﾟﾎｰﾙﾃﾞｨﾝｸﾞｽ株式会社</vt:lpstr>
      <vt:lpstr>アジア太平洋トレードセンター株式会社</vt:lpstr>
      <vt:lpstr>安治川鉄工株式会社</vt:lpstr>
      <vt:lpstr>味の素冷凍食品株式会社</vt:lpstr>
      <vt:lpstr>芦森工業株式会社</vt:lpstr>
      <vt:lpstr>株式会社アスト中本</vt:lpstr>
      <vt:lpstr>あべのキューズタウン管理組合</vt:lpstr>
      <vt:lpstr>あべのベルタ管理組合施設部会</vt:lpstr>
      <vt:lpstr>株式会社天辻鋼球製作所</vt:lpstr>
      <vt:lpstr>荒川化学工業株式会社</vt:lpstr>
      <vt:lpstr>荒木運輸株式会社</vt: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植田アルマイト工業株式会社</vt:lpstr>
      <vt:lpstr>宇部興産株式会社　堺工場</vt:lpstr>
      <vt:lpstr>梅田運輸倉庫株式会社</vt:lpstr>
      <vt:lpstr>株式会社エイエイエスケータリング</vt:lpstr>
      <vt:lpstr>株式会社 エイブル</vt:lpstr>
      <vt:lpstr>株式会社エーアンドエー大阪</vt:lpstr>
      <vt:lpstr>株式会社エクセディ</vt:lpstr>
      <vt:lpstr>株式会社　エスラインギフ</vt:lpstr>
      <vt:lpstr>ＮＴＮ株式会社 金剛製作所</vt:lpstr>
      <vt:lpstr>ｴﾇ･ﾃｨ･ﾃｨ･ｺﾐｭﾆｹｰｼｮﾝｽﾞ株式会社</vt:lpstr>
      <vt:lpstr>㈱NTTﾃﾞｰﾀ</vt:lpstr>
      <vt:lpstr>株式会社ＮＴＴドコモ</vt:lpstr>
      <vt:lpstr>（株）ＮＴＴﾌｨｰﾙﾄﾞﾃｸﾉ</vt:lpstr>
      <vt:lpstr>株式会社ｴﾌﾍﾞｰｶﾘｰｺｰﾎﾟﾚｰｼｮﾝ</vt:lpstr>
      <vt:lpstr>MSD株式会社</vt:lpstr>
      <vt:lpstr>ＭＧＣフィルシート(株)大阪工場</vt:lpstr>
      <vt:lpstr>株式会社ＭＢＳメディアホールディングス</vt:lpstr>
      <vt:lpstr>尾家産業株式会社</vt:lpstr>
      <vt:lpstr>王子コンテナー株式会社</vt:lpstr>
      <vt:lpstr>王子ﾏﾃﾘｱ株式会社大阪工場</vt:lpstr>
      <vt:lpstr>株式会社オーアンドケー</vt:lpstr>
      <vt:lpstr>オー・エー・ピー熱供給株式会社</vt:lpstr>
      <vt:lpstr>オーエム工業株式会社</vt:lpstr>
      <vt:lpstr>オー・エム・ビル管理株式会社</vt:lpstr>
      <vt:lpstr>株式会社オークワ</vt:lpstr>
      <vt:lpstr>学校法人大阪医科薬科大学</vt:lpstr>
      <vt:lpstr>大阪いずみ市民生活協同組合</vt:lpstr>
      <vt:lpstr>大阪運輸倉庫株式会社</vt:lpstr>
      <vt:lpstr>管理者　大阪市街地開発㈱</vt:lpstr>
      <vt:lpstr>大阪市街地開発株式会社 </vt:lpstr>
      <vt:lpstr>大阪駅前第4ビル運営協議会</vt:lpstr>
      <vt:lpstr>大阪駅前第３ﾋﾞﾙ管理者　区分所有者協議会</vt:lpstr>
      <vt:lpstr>大阪エネルギーサービス株式会社</vt:lpstr>
      <vt:lpstr>学校法人 大阪学院大学</vt:lpstr>
      <vt:lpstr>大阪ガス株式会社</vt:lpstr>
      <vt:lpstr>大阪ガスケミカル株式会社</vt:lpstr>
      <vt:lpstr>大阪ガス都市開発株式会社</vt:lpstr>
      <vt:lpstr>国立大学法人大阪教育大学</vt:lpstr>
      <vt:lpstr>大阪空港交通株式会社</vt:lpstr>
      <vt:lpstr>大阪広域水道企業団</vt:lpstr>
      <vt:lpstr>大阪合同庁舎第２・４号館所管庁</vt:lpstr>
      <vt:lpstr>大阪国税局</vt:lpstr>
      <vt:lpstr>(地独）大阪産業技術研究所</vt:lpstr>
      <vt:lpstr>学校法人　大阪産業大学</vt:lpstr>
      <vt:lpstr>大阪市</vt:lpstr>
      <vt:lpstr>大阪市街地開発株式会社</vt:lpstr>
      <vt:lpstr>学校法人大阪歯科大学</vt:lpstr>
      <vt:lpstr>株式会社大阪シティドーム</vt:lpstr>
      <vt:lpstr>大阪精工株式会社</vt:lpstr>
      <vt:lpstr>大阪製紙株式会社</vt:lpstr>
      <vt:lpstr>大阪製鐵株式会社</vt:lpstr>
      <vt:lpstr>大阪染工株式会社</vt:lpstr>
      <vt:lpstr>大阪ターミナルビル株式会社</vt:lpstr>
      <vt:lpstr>国立大学法人大阪大学</vt:lpstr>
      <vt:lpstr>大阪地下街株式会社</vt:lpstr>
      <vt:lpstr>大阪地区開発株式会社</vt:lpstr>
      <vt:lpstr>大阪中央ダイカスト株式会社</vt:lpstr>
      <vt:lpstr>学校法人　大阪電気通信大学</vt:lpstr>
      <vt:lpstr>大阪トヨタ自動車株式会社</vt:lpstr>
      <vt:lpstr>大阪トヨペット株式会社</vt:lpstr>
      <vt:lpstr>大阪中西金属株式会社</vt:lpstr>
      <vt:lpstr>株式会社大阪鉛錫精錬所</vt:lpstr>
      <vt:lpstr>大阪西運送株式会社</vt:lpstr>
      <vt:lpstr>株式会社大阪西物流</vt:lpstr>
      <vt:lpstr>株式会社大阪螺子製作所</vt:lpstr>
      <vt:lpstr>生活協同組合おおさかパルコープ</vt:lpstr>
      <vt:lpstr>大阪ヒルトン株式会社</vt:lpstr>
      <vt:lpstr>大阪府</vt:lpstr>
      <vt:lpstr>地方独立行政法人大阪府立病院機構</vt:lpstr>
      <vt:lpstr>大阪マツダ販売株式会社</vt:lpstr>
      <vt:lpstr>大阪臨海熱供給株式会社</vt:lpstr>
      <vt:lpstr>独立行政法人　労働者健康安全機構　大阪労災病院</vt:lpstr>
      <vt:lpstr>株式会社オージス総研</vt:lpstr>
      <vt:lpstr>株式会社　大塚商会</vt:lpstr>
      <vt:lpstr>株式会社　大西</vt:lpstr>
      <vt:lpstr>大林道路株式会社</vt:lpstr>
      <vt:lpstr>岡村製油株式会社</vt:lpstr>
      <vt:lpstr>岡山県貨物運送株式会社</vt:lpstr>
      <vt:lpstr>奥村機械株式会社</vt:lpstr>
      <vt:lpstr>奥本製粉株式会社</vt:lpstr>
      <vt:lpstr>小野薬品工業株式会社</vt:lpstr>
      <vt:lpstr>オリエンタル酵母工業株式会社</vt:lpstr>
      <vt:lpstr>オリヱント化学工業株式会社</vt:lpstr>
      <vt:lpstr>オリックス自動車株式会社</vt:lpstr>
      <vt:lpstr>オリックス生命保険株式会社</vt:lpstr>
      <vt:lpstr>オリックス・ホテルマネジメント株式会社</vt:lpstr>
      <vt:lpstr>オリックスレンタカー関西株式会社</vt:lpstr>
      <vt:lpstr>ｵﾘﾝﾊﾟｽﾒﾃﾞｨｶﾙｻｲｴﾝｽ販売（株）</vt:lpstr>
      <vt:lpstr>社会福祉法人恩賜財団済生会支部</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2022-05-10T05:17:20Z</dcterms:created>
  <dcterms:modified xsi:type="dcterms:W3CDTF">2022-05-18T08:52:59Z</dcterms:modified>
</cp:coreProperties>
</file>