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0" yWindow="0" windowWidth="20730" windowHeight="11760" tabRatio="712"/>
  </bookViews>
  <sheets>
    <sheet name="①評価基準" sheetId="34" r:id="rId1"/>
    <sheet name="②性能低下評価基準" sheetId="37" r:id="rId2"/>
    <sheet name="③性能不足評価基準" sheetId="38" r:id="rId3"/>
  </sheets>
  <definedNames>
    <definedName name="_xlnm._FilterDatabase" localSheetId="1" hidden="1">②性能低下評価基準!$A$4:$F$27</definedName>
    <definedName name="_xlnm._FilterDatabase" localSheetId="2" hidden="1">③性能不足評価基準!$A$4:$F$30</definedName>
    <definedName name="_xlnm.Print_Area" localSheetId="0">①評価基準!$A$1:$S$50</definedName>
    <definedName name="_xlnm.Print_Area" localSheetId="1">②性能低下評価基準!$A$1:$I$32</definedName>
    <definedName name="_xlnm.Print_Area" localSheetId="2">③性能不足評価基準!$A$1:$I$33</definedName>
    <definedName name="_xlnm.Print_Titles" localSheetId="0">①評価基準!$4:$5</definedName>
    <definedName name="_xlnm.Print_Titles" localSheetId="1">②性能低下評価基準!$3:$4</definedName>
    <definedName name="_xlnm.Print_Titles" localSheetId="2">③性能不足評価基準!$3:$4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5" i="34" l="1"/>
  <c r="S37" i="34"/>
  <c r="S26" i="34"/>
  <c r="S24" i="34"/>
  <c r="U8" i="34"/>
  <c r="S20" i="34"/>
  <c r="S17" i="34"/>
  <c r="S14" i="34"/>
  <c r="S10" i="34"/>
  <c r="U24" i="34" l="1"/>
  <c r="U10" i="34"/>
  <c r="U17" i="34"/>
  <c r="U14" i="34"/>
</calcChain>
</file>

<file path=xl/sharedStrings.xml><?xml version="1.0" encoding="utf-8"?>
<sst xmlns="http://schemas.openxmlformats.org/spreadsheetml/2006/main" count="591" uniqueCount="254">
  <si>
    <t>●</t>
    <phoneticPr fontId="1"/>
  </si>
  <si>
    <t>ケーブル定着部状況（上縁定着）</t>
    <phoneticPr fontId="1"/>
  </si>
  <si>
    <t>評価の視点</t>
    <rPh sb="0" eb="2">
      <t>ヒョウカ</t>
    </rPh>
    <rPh sb="3" eb="5">
      <t>シテン</t>
    </rPh>
    <phoneticPr fontId="1"/>
  </si>
  <si>
    <t>評価指標</t>
    <rPh sb="0" eb="2">
      <t>ヒョウカ</t>
    </rPh>
    <rPh sb="2" eb="4">
      <t>シヒョウ</t>
    </rPh>
    <phoneticPr fontId="1"/>
  </si>
  <si>
    <t>要因</t>
  </si>
  <si>
    <t>大項目
NO</t>
    <rPh sb="0" eb="3">
      <t>ダイコウモク</t>
    </rPh>
    <phoneticPr fontId="1"/>
  </si>
  <si>
    <t>評価内容</t>
    <rPh sb="0" eb="2">
      <t>ヒョウカ</t>
    </rPh>
    <rPh sb="2" eb="4">
      <t>ナイヨウ</t>
    </rPh>
    <phoneticPr fontId="1"/>
  </si>
  <si>
    <t>小項目
NO</t>
    <rPh sb="0" eb="3">
      <t>ショウコウモク</t>
    </rPh>
    <phoneticPr fontId="1"/>
  </si>
  <si>
    <t>評価項目</t>
    <rPh sb="0" eb="2">
      <t>ヒョウカ</t>
    </rPh>
    <rPh sb="2" eb="4">
      <t>コウモク</t>
    </rPh>
    <phoneticPr fontId="1"/>
  </si>
  <si>
    <t>性能低下評価指標</t>
    <rPh sb="0" eb="2">
      <t>セイノウ</t>
    </rPh>
    <rPh sb="2" eb="4">
      <t>テイカ</t>
    </rPh>
    <rPh sb="4" eb="6">
      <t>ヒョウカ</t>
    </rPh>
    <rPh sb="6" eb="8">
      <t>シヒョウ</t>
    </rPh>
    <phoneticPr fontId="1"/>
  </si>
  <si>
    <t>性能不足評価指標</t>
    <rPh sb="0" eb="2">
      <t>セイノウ</t>
    </rPh>
    <rPh sb="2" eb="4">
      <t>ブソク</t>
    </rPh>
    <rPh sb="4" eb="6">
      <t>ヒョウカ</t>
    </rPh>
    <rPh sb="6" eb="8">
      <t>シヒョウ</t>
    </rPh>
    <phoneticPr fontId="1"/>
  </si>
  <si>
    <t>構造的要因</t>
    <phoneticPr fontId="1"/>
  </si>
  <si>
    <t>ＰＣ橋のＰＣ鋼材の断面減少及び破断により構造の安全性に影響する可能性</t>
    <rPh sb="2" eb="3">
      <t>バシ</t>
    </rPh>
    <rPh sb="6" eb="8">
      <t>コウザイ</t>
    </rPh>
    <rPh sb="9" eb="13">
      <t>ダンメンゲンショウ</t>
    </rPh>
    <rPh sb="13" eb="14">
      <t>オヨ</t>
    </rPh>
    <rPh sb="15" eb="17">
      <t>ハダン</t>
    </rPh>
    <rPh sb="20" eb="22">
      <t>コウゾウ</t>
    </rPh>
    <rPh sb="23" eb="26">
      <t>アンゼンセイ</t>
    </rPh>
    <rPh sb="27" eb="29">
      <t>エイキョウ</t>
    </rPh>
    <rPh sb="31" eb="33">
      <t>カノウ</t>
    </rPh>
    <rPh sb="33" eb="34">
      <t>セイ</t>
    </rPh>
    <phoneticPr fontId="1"/>
  </si>
  <si>
    <t>・建設年度</t>
    <rPh sb="1" eb="3">
      <t>ケンセツ</t>
    </rPh>
    <rPh sb="3" eb="5">
      <t>ネンド</t>
    </rPh>
    <phoneticPr fontId="1"/>
  </si>
  <si>
    <t>損傷の発生により、構造の安全性に影響する可能性</t>
    <rPh sb="0" eb="2">
      <t>ソンショウ</t>
    </rPh>
    <rPh sb="3" eb="5">
      <t>ハッセイ</t>
    </rPh>
    <rPh sb="9" eb="11">
      <t>コウゾウ</t>
    </rPh>
    <rPh sb="12" eb="15">
      <t>アンゼンセイ</t>
    </rPh>
    <rPh sb="16" eb="18">
      <t>エイキョウ</t>
    </rPh>
    <rPh sb="20" eb="23">
      <t>カノウセイ</t>
    </rPh>
    <phoneticPr fontId="1"/>
  </si>
  <si>
    <t>基礎の洗掘による安定性の低下</t>
    <rPh sb="8" eb="11">
      <t>アンテイセイ</t>
    </rPh>
    <rPh sb="12" eb="14">
      <t>テイカ</t>
    </rPh>
    <phoneticPr fontId="1"/>
  </si>
  <si>
    <t>・根固め工の有無</t>
    <rPh sb="1" eb="2">
      <t>ネ</t>
    </rPh>
    <rPh sb="2" eb="3">
      <t>ガタ</t>
    </rPh>
    <rPh sb="4" eb="5">
      <t>コウ</t>
    </rPh>
    <rPh sb="6" eb="8">
      <t>ウム</t>
    </rPh>
    <phoneticPr fontId="1"/>
  </si>
  <si>
    <t>鋼部材の疲労による亀裂の発生により重大な損傷が発生する可能性</t>
    <rPh sb="0" eb="1">
      <t>コウ</t>
    </rPh>
    <rPh sb="1" eb="3">
      <t>ブザイ</t>
    </rPh>
    <rPh sb="4" eb="6">
      <t>ヒロウ</t>
    </rPh>
    <rPh sb="9" eb="11">
      <t>キレツ</t>
    </rPh>
    <rPh sb="12" eb="14">
      <t>ハッセイ</t>
    </rPh>
    <rPh sb="17" eb="19">
      <t>ジュウダイ</t>
    </rPh>
    <rPh sb="20" eb="22">
      <t>ソンショウ</t>
    </rPh>
    <rPh sb="23" eb="25">
      <t>ハッセイ</t>
    </rPh>
    <rPh sb="27" eb="30">
      <t>カノウセイ</t>
    </rPh>
    <phoneticPr fontId="1"/>
  </si>
  <si>
    <t>主桁の亀裂の発生</t>
    <rPh sb="0" eb="1">
      <t>シュ</t>
    </rPh>
    <rPh sb="1" eb="2">
      <t>ケタ</t>
    </rPh>
    <rPh sb="3" eb="5">
      <t>キレツ</t>
    </rPh>
    <rPh sb="6" eb="8">
      <t>ハッセイ</t>
    </rPh>
    <phoneticPr fontId="1"/>
  </si>
  <si>
    <t>・亀裂の発生状況</t>
    <rPh sb="1" eb="3">
      <t>キレツ</t>
    </rPh>
    <rPh sb="4" eb="6">
      <t>ハッセイ</t>
    </rPh>
    <rPh sb="6" eb="8">
      <t>ジョウキョウ</t>
    </rPh>
    <phoneticPr fontId="1"/>
  </si>
  <si>
    <t>鋼床版の亀裂の発生</t>
    <rPh sb="0" eb="1">
      <t>コウ</t>
    </rPh>
    <rPh sb="1" eb="2">
      <t>ユカ</t>
    </rPh>
    <rPh sb="2" eb="3">
      <t>バン</t>
    </rPh>
    <rPh sb="4" eb="6">
      <t>キレツ</t>
    </rPh>
    <rPh sb="7" eb="9">
      <t>ハッセイ</t>
    </rPh>
    <phoneticPr fontId="1"/>
  </si>
  <si>
    <t>鋼性橋脚の亀裂の発生</t>
    <rPh sb="0" eb="1">
      <t>コウ</t>
    </rPh>
    <rPh sb="1" eb="2">
      <t>セイ</t>
    </rPh>
    <rPh sb="2" eb="4">
      <t>キョウキャク</t>
    </rPh>
    <rPh sb="5" eb="7">
      <t>キレツ</t>
    </rPh>
    <rPh sb="8" eb="10">
      <t>ハッセイ</t>
    </rPh>
    <phoneticPr fontId="1"/>
  </si>
  <si>
    <t>疲労損傷度の蓄積</t>
    <rPh sb="0" eb="2">
      <t>ヒロウ</t>
    </rPh>
    <rPh sb="2" eb="4">
      <t>ソンショウ</t>
    </rPh>
    <rPh sb="4" eb="5">
      <t>ド</t>
    </rPh>
    <rPh sb="6" eb="8">
      <t>チクセキ</t>
    </rPh>
    <phoneticPr fontId="1"/>
  </si>
  <si>
    <t>・経過年
・大型車交通量</t>
    <rPh sb="1" eb="3">
      <t>ケイカ</t>
    </rPh>
    <rPh sb="3" eb="4">
      <t>ネン</t>
    </rPh>
    <rPh sb="6" eb="9">
      <t>オオガタシャ</t>
    </rPh>
    <rPh sb="9" eb="11">
      <t>コウツウ</t>
    </rPh>
    <rPh sb="11" eb="12">
      <t>リョウ</t>
    </rPh>
    <phoneticPr fontId="1"/>
  </si>
  <si>
    <t>・重さ指定道路</t>
    <rPh sb="1" eb="2">
      <t>オモ</t>
    </rPh>
    <rPh sb="3" eb="5">
      <t>シテイ</t>
    </rPh>
    <rPh sb="5" eb="7">
      <t>ドウロ</t>
    </rPh>
    <phoneticPr fontId="1"/>
  </si>
  <si>
    <t>橋梁の種類による疲労亀裂発生の可能性</t>
    <rPh sb="0" eb="2">
      <t>キョウリョウ</t>
    </rPh>
    <rPh sb="3" eb="5">
      <t>シュルイ</t>
    </rPh>
    <rPh sb="8" eb="10">
      <t>ヒロウ</t>
    </rPh>
    <rPh sb="10" eb="12">
      <t>キレツ</t>
    </rPh>
    <rPh sb="12" eb="14">
      <t>ハッセイ</t>
    </rPh>
    <rPh sb="15" eb="18">
      <t>カノウセイ</t>
    </rPh>
    <phoneticPr fontId="1"/>
  </si>
  <si>
    <t>・橋種</t>
    <rPh sb="1" eb="2">
      <t>キョウ</t>
    </rPh>
    <rPh sb="2" eb="3">
      <t>シュ</t>
    </rPh>
    <phoneticPr fontId="1"/>
  </si>
  <si>
    <t>設計基準による疲労亀裂発生の可能性</t>
    <rPh sb="0" eb="2">
      <t>セッケイ</t>
    </rPh>
    <rPh sb="2" eb="4">
      <t>キジュン</t>
    </rPh>
    <phoneticPr fontId="1"/>
  </si>
  <si>
    <t>・設計基準</t>
    <rPh sb="1" eb="3">
      <t>セッケイ</t>
    </rPh>
    <rPh sb="3" eb="5">
      <t>キジュン</t>
    </rPh>
    <phoneticPr fontId="1"/>
  </si>
  <si>
    <t>コンクリート部材の疲労により重大な損傷が発生する可能性</t>
    <phoneticPr fontId="1"/>
  </si>
  <si>
    <t>ＲＣ床版の床版ひび割れ、抜け落ちの状況</t>
    <rPh sb="12" eb="13">
      <t>ヌ</t>
    </rPh>
    <rPh sb="14" eb="15">
      <t>オ</t>
    </rPh>
    <rPh sb="17" eb="19">
      <t>ジョウキョウ</t>
    </rPh>
    <phoneticPr fontId="1"/>
  </si>
  <si>
    <t>以下に示す床版の損傷状況
・抜け落ち
・床版ひびわれ</t>
    <rPh sb="0" eb="2">
      <t>イカ</t>
    </rPh>
    <rPh sb="3" eb="4">
      <t>シメ</t>
    </rPh>
    <rPh sb="5" eb="6">
      <t>ユカ</t>
    </rPh>
    <rPh sb="6" eb="7">
      <t>バン</t>
    </rPh>
    <rPh sb="8" eb="10">
      <t>ソンショウ</t>
    </rPh>
    <rPh sb="10" eb="12">
      <t>ジョウキョウ</t>
    </rPh>
    <rPh sb="14" eb="15">
      <t>ヌ</t>
    </rPh>
    <rPh sb="16" eb="17">
      <t>オ</t>
    </rPh>
    <rPh sb="20" eb="21">
      <t>ユカ</t>
    </rPh>
    <rPh sb="21" eb="22">
      <t>バン</t>
    </rPh>
    <phoneticPr fontId="1"/>
  </si>
  <si>
    <t>設計基準による疲労損傷の可能性</t>
    <rPh sb="0" eb="2">
      <t>セッケイ</t>
    </rPh>
    <rPh sb="2" eb="4">
      <t>キジュン</t>
    </rPh>
    <rPh sb="9" eb="11">
      <t>ソンショウ</t>
    </rPh>
    <phoneticPr fontId="1"/>
  </si>
  <si>
    <t>構造的要因</t>
    <rPh sb="0" eb="3">
      <t>コウゾウテキ</t>
    </rPh>
    <rPh sb="3" eb="5">
      <t>ヨウイン</t>
    </rPh>
    <phoneticPr fontId="1"/>
  </si>
  <si>
    <t>・複合構造、PC舟形橋梁等、構造的に不可視箇所があり損傷の発見の遅延により重大な損傷が発生する可能性</t>
    <rPh sb="26" eb="28">
      <t>ソンショウ</t>
    </rPh>
    <rPh sb="29" eb="31">
      <t>ハッケン</t>
    </rPh>
    <rPh sb="32" eb="34">
      <t>チエン</t>
    </rPh>
    <rPh sb="37" eb="39">
      <t>ジュウダイ</t>
    </rPh>
    <rPh sb="40" eb="42">
      <t>ソンショウ</t>
    </rPh>
    <rPh sb="43" eb="45">
      <t>ハッセイ</t>
    </rPh>
    <rPh sb="47" eb="49">
      <t>カノウ</t>
    </rPh>
    <rPh sb="49" eb="50">
      <t>セイ</t>
    </rPh>
    <phoneticPr fontId="1"/>
  </si>
  <si>
    <t>不可視箇所の損傷</t>
    <rPh sb="0" eb="3">
      <t>フカシ</t>
    </rPh>
    <rPh sb="3" eb="5">
      <t>カショ</t>
    </rPh>
    <rPh sb="6" eb="8">
      <t>ソンショウ</t>
    </rPh>
    <phoneticPr fontId="1"/>
  </si>
  <si>
    <t>・対象部材周辺の損傷状況による不可視箇所の損傷可能性の有無</t>
    <rPh sb="1" eb="3">
      <t>タイショウ</t>
    </rPh>
    <rPh sb="3" eb="5">
      <t>ブザイ</t>
    </rPh>
    <rPh sb="5" eb="7">
      <t>シュウヘン</t>
    </rPh>
    <rPh sb="8" eb="10">
      <t>ソンショウ</t>
    </rPh>
    <rPh sb="10" eb="12">
      <t>ジョウキョウ</t>
    </rPh>
    <rPh sb="21" eb="23">
      <t>ソンショウ</t>
    </rPh>
    <rPh sb="23" eb="26">
      <t>カノウセイ</t>
    </rPh>
    <phoneticPr fontId="1"/>
  </si>
  <si>
    <t>・不可視箇所の有無</t>
    <rPh sb="1" eb="4">
      <t>フカシ</t>
    </rPh>
    <phoneticPr fontId="1"/>
  </si>
  <si>
    <t>・鋼板接着部の異常</t>
    <rPh sb="1" eb="2">
      <t>コウ</t>
    </rPh>
    <rPh sb="2" eb="3">
      <t>ハン</t>
    </rPh>
    <rPh sb="3" eb="5">
      <t>セッチャク</t>
    </rPh>
    <rPh sb="5" eb="6">
      <t>ブ</t>
    </rPh>
    <rPh sb="7" eb="9">
      <t>イジョウ</t>
    </rPh>
    <phoneticPr fontId="1"/>
  </si>
  <si>
    <t>構造的要因</t>
    <rPh sb="0" eb="2">
      <t>コウゾウ</t>
    </rPh>
    <rPh sb="2" eb="3">
      <t>テキ</t>
    </rPh>
    <rPh sb="3" eb="5">
      <t>ヨウイン</t>
    </rPh>
    <phoneticPr fontId="1"/>
  </si>
  <si>
    <t>・ゲルバー橋で、ヒンジ部のひび割れ等の損傷により橋梁全体の安全性が低下する可能性</t>
    <rPh sb="17" eb="18">
      <t>トウ</t>
    </rPh>
    <rPh sb="19" eb="21">
      <t>ソンショウ</t>
    </rPh>
    <rPh sb="24" eb="26">
      <t>キョウリョウ</t>
    </rPh>
    <rPh sb="26" eb="28">
      <t>ゼンタイ</t>
    </rPh>
    <rPh sb="29" eb="32">
      <t>アンゼンセイ</t>
    </rPh>
    <rPh sb="33" eb="35">
      <t>テイカ</t>
    </rPh>
    <rPh sb="37" eb="40">
      <t>カノウセイ</t>
    </rPh>
    <phoneticPr fontId="1"/>
  </si>
  <si>
    <t>耐震補強の必要性</t>
    <rPh sb="0" eb="2">
      <t>タイシン</t>
    </rPh>
    <rPh sb="2" eb="4">
      <t>ホキョウ</t>
    </rPh>
    <rPh sb="5" eb="8">
      <t>ヒツヨウセイ</t>
    </rPh>
    <phoneticPr fontId="1"/>
  </si>
  <si>
    <t>・耐震補強計画の有無</t>
    <rPh sb="1" eb="3">
      <t>タイシン</t>
    </rPh>
    <rPh sb="3" eb="5">
      <t>ホキョウ</t>
    </rPh>
    <rPh sb="5" eb="7">
      <t>ケイカク</t>
    </rPh>
    <rPh sb="8" eb="10">
      <t>ウム</t>
    </rPh>
    <phoneticPr fontId="1"/>
  </si>
  <si>
    <t>橋脚・基礎形式</t>
    <rPh sb="0" eb="2">
      <t>キョウキャク</t>
    </rPh>
    <rPh sb="3" eb="5">
      <t>キソ</t>
    </rPh>
    <rPh sb="5" eb="7">
      <t>ケイシキ</t>
    </rPh>
    <phoneticPr fontId="1"/>
  </si>
  <si>
    <t>・橋脚、基礎形式</t>
    <rPh sb="1" eb="3">
      <t>キョウキャク</t>
    </rPh>
    <rPh sb="4" eb="6">
      <t>キソ</t>
    </rPh>
    <rPh sb="6" eb="8">
      <t>ケイシキ</t>
    </rPh>
    <phoneticPr fontId="1"/>
  </si>
  <si>
    <t>質的要因</t>
    <rPh sb="0" eb="2">
      <t>シツテキ</t>
    </rPh>
    <rPh sb="2" eb="4">
      <t>ヨウイン</t>
    </rPh>
    <phoneticPr fontId="1"/>
  </si>
  <si>
    <t>・アルカリシリカ反応性骨材により、鉄筋破断など重大な損傷が発生する可能性</t>
    <rPh sb="17" eb="19">
      <t>テッキン</t>
    </rPh>
    <rPh sb="19" eb="21">
      <t>ハダン</t>
    </rPh>
    <phoneticPr fontId="1"/>
  </si>
  <si>
    <t>アルカリシリカ反応性骨材による損傷の可能性</t>
    <rPh sb="7" eb="10">
      <t>ハンノウセイ</t>
    </rPh>
    <rPh sb="10" eb="12">
      <t>コツザイ</t>
    </rPh>
    <rPh sb="15" eb="17">
      <t>ソンショウ</t>
    </rPh>
    <rPh sb="18" eb="21">
      <t>カノウセイ</t>
    </rPh>
    <phoneticPr fontId="1"/>
  </si>
  <si>
    <t>下記の損傷状況により評価
・ひびわれ（アルカリ骨材反応によるひびわれかどうかの判定）</t>
    <rPh sb="0" eb="2">
      <t>カキ</t>
    </rPh>
    <rPh sb="3" eb="5">
      <t>ソンショウ</t>
    </rPh>
    <rPh sb="5" eb="7">
      <t>ジョウキョウ</t>
    </rPh>
    <rPh sb="10" eb="12">
      <t>ヒョウカ</t>
    </rPh>
    <rPh sb="23" eb="25">
      <t>コツザイ</t>
    </rPh>
    <rPh sb="25" eb="27">
      <t>ハンノウ</t>
    </rPh>
    <rPh sb="39" eb="41">
      <t>ハンテイ</t>
    </rPh>
    <phoneticPr fontId="1"/>
  </si>
  <si>
    <t>・建設年次</t>
    <rPh sb="1" eb="3">
      <t>ケンセツ</t>
    </rPh>
    <rPh sb="3" eb="5">
      <t>ネンジ</t>
    </rPh>
    <phoneticPr fontId="1"/>
  </si>
  <si>
    <t>・海砂を使用しており塩分の除去が困難で断面減少を伴う腐食が生じている可能性</t>
    <rPh sb="1" eb="2">
      <t>ウミ</t>
    </rPh>
    <rPh sb="2" eb="3">
      <t>スナ</t>
    </rPh>
    <rPh sb="4" eb="6">
      <t>シヨウ</t>
    </rPh>
    <rPh sb="10" eb="12">
      <t>エンブン</t>
    </rPh>
    <rPh sb="13" eb="15">
      <t>ジョキョ</t>
    </rPh>
    <rPh sb="16" eb="18">
      <t>コンナン</t>
    </rPh>
    <rPh sb="19" eb="21">
      <t>ダンメン</t>
    </rPh>
    <rPh sb="21" eb="23">
      <t>ゲンショウ</t>
    </rPh>
    <rPh sb="24" eb="25">
      <t>トモナ</t>
    </rPh>
    <rPh sb="26" eb="28">
      <t>フショク</t>
    </rPh>
    <rPh sb="29" eb="30">
      <t>ショウ</t>
    </rPh>
    <rPh sb="34" eb="37">
      <t>カノウセイ</t>
    </rPh>
    <phoneticPr fontId="1"/>
  </si>
  <si>
    <t>塩害による損傷状況</t>
    <rPh sb="0" eb="2">
      <t>エンガイ</t>
    </rPh>
    <rPh sb="5" eb="7">
      <t>ソンショウ</t>
    </rPh>
    <rPh sb="7" eb="9">
      <t>ジョウキョウ</t>
    </rPh>
    <phoneticPr fontId="1"/>
  </si>
  <si>
    <t>・コンクリート部材の健全度</t>
    <rPh sb="7" eb="9">
      <t>ブザイ</t>
    </rPh>
    <rPh sb="10" eb="12">
      <t>ケンゼン</t>
    </rPh>
    <rPh sb="12" eb="13">
      <t>ド</t>
    </rPh>
    <phoneticPr fontId="1"/>
  </si>
  <si>
    <t>・F11Tなど水素脆性による遅れ破壊が懸念される橋梁で、ボルトの使用本数が多く、交換による要因の除去が困難なため橋梁全体の安全性が低下する可能性</t>
    <rPh sb="19" eb="21">
      <t>ケネン</t>
    </rPh>
    <rPh sb="24" eb="26">
      <t>キョウリョウ</t>
    </rPh>
    <rPh sb="32" eb="34">
      <t>シヨウ</t>
    </rPh>
    <rPh sb="34" eb="36">
      <t>ホンスウ</t>
    </rPh>
    <rPh sb="37" eb="38">
      <t>オオ</t>
    </rPh>
    <rPh sb="40" eb="42">
      <t>コウカン</t>
    </rPh>
    <rPh sb="45" eb="47">
      <t>ヨウイン</t>
    </rPh>
    <rPh sb="48" eb="50">
      <t>ジョキョ</t>
    </rPh>
    <rPh sb="51" eb="53">
      <t>コンナン</t>
    </rPh>
    <rPh sb="56" eb="58">
      <t>キョウリョウ</t>
    </rPh>
    <rPh sb="58" eb="60">
      <t>ゼンタイ</t>
    </rPh>
    <rPh sb="61" eb="64">
      <t>アンゼンセイ</t>
    </rPh>
    <rPh sb="65" eb="67">
      <t>テイカ</t>
    </rPh>
    <rPh sb="69" eb="71">
      <t>カノウ</t>
    </rPh>
    <rPh sb="71" eb="72">
      <t>セイ</t>
    </rPh>
    <phoneticPr fontId="1"/>
  </si>
  <si>
    <t>ボルトの損傷状況</t>
    <rPh sb="4" eb="6">
      <t>ソンショウ</t>
    </rPh>
    <rPh sb="6" eb="8">
      <t>ジョウキョウ</t>
    </rPh>
    <phoneticPr fontId="1"/>
  </si>
  <si>
    <t>・ボルトの脱落</t>
    <rPh sb="5" eb="7">
      <t>ダツラク</t>
    </rPh>
    <phoneticPr fontId="1"/>
  </si>
  <si>
    <t>ボルトの種類</t>
    <rPh sb="4" eb="6">
      <t>シュルイ</t>
    </rPh>
    <phoneticPr fontId="1"/>
  </si>
  <si>
    <t>・F11Tの使用</t>
    <rPh sb="6" eb="8">
      <t>シヨウ</t>
    </rPh>
    <phoneticPr fontId="1"/>
  </si>
  <si>
    <t>ボルトの本数</t>
    <rPh sb="4" eb="6">
      <t>ホンスウ</t>
    </rPh>
    <phoneticPr fontId="1"/>
  </si>
  <si>
    <t>・リベットを用いた橋梁で、交換による要因の除去が困難なため橋梁全体の安全性が低下する可能性</t>
    <phoneticPr fontId="1"/>
  </si>
  <si>
    <t>リベットの損傷状況</t>
    <rPh sb="5" eb="7">
      <t>ソンショウ</t>
    </rPh>
    <rPh sb="7" eb="9">
      <t>ジョウキョウ</t>
    </rPh>
    <phoneticPr fontId="1"/>
  </si>
  <si>
    <t>リベットの有無</t>
    <rPh sb="5" eb="7">
      <t>ウム</t>
    </rPh>
    <phoneticPr fontId="1"/>
  </si>
  <si>
    <t>・リベットの使用</t>
    <rPh sb="6" eb="8">
      <t>シヨウ</t>
    </rPh>
    <phoneticPr fontId="1"/>
  </si>
  <si>
    <t>質的要因</t>
    <phoneticPr fontId="1"/>
  </si>
  <si>
    <t>・海からの飛来塩分の影響による損傷で橋梁全体の安全性が低下する可能性
・薬剤散布での塩分による損傷で橋梁全体の安全性が低下する可能性</t>
    <rPh sb="1" eb="2">
      <t>ウミ</t>
    </rPh>
    <rPh sb="5" eb="7">
      <t>ヒライ</t>
    </rPh>
    <rPh sb="7" eb="9">
      <t>エンブン</t>
    </rPh>
    <rPh sb="10" eb="12">
      <t>エイキョウ</t>
    </rPh>
    <rPh sb="15" eb="17">
      <t>ソンショウ</t>
    </rPh>
    <phoneticPr fontId="1"/>
  </si>
  <si>
    <t>・コンクリート主要部材の健全度
※コンクリートの主部材の最小値</t>
    <rPh sb="7" eb="9">
      <t>シュヨウ</t>
    </rPh>
    <rPh sb="9" eb="11">
      <t>ブザイ</t>
    </rPh>
    <rPh sb="12" eb="14">
      <t>ケンゼン</t>
    </rPh>
    <rPh sb="14" eb="15">
      <t>ド</t>
    </rPh>
    <rPh sb="24" eb="25">
      <t>シュ</t>
    </rPh>
    <rPh sb="25" eb="27">
      <t>ブザイ</t>
    </rPh>
    <rPh sb="28" eb="31">
      <t>サイショウチ</t>
    </rPh>
    <phoneticPr fontId="1"/>
  </si>
  <si>
    <t>塩害の影響度</t>
    <rPh sb="0" eb="2">
      <t>エンガイ</t>
    </rPh>
    <rPh sb="3" eb="5">
      <t>エイキョウ</t>
    </rPh>
    <rPh sb="5" eb="6">
      <t>ド</t>
    </rPh>
    <phoneticPr fontId="1"/>
  </si>
  <si>
    <t>かぶり、水セメント比</t>
    <rPh sb="4" eb="5">
      <t>ミズ</t>
    </rPh>
    <rPh sb="9" eb="10">
      <t>ヒ</t>
    </rPh>
    <phoneticPr fontId="1"/>
  </si>
  <si>
    <t>量的要因</t>
  </si>
  <si>
    <t>・対策が広範囲となり維持管理コストが高くなる可能性</t>
    <rPh sb="10" eb="12">
      <t>イジ</t>
    </rPh>
    <rPh sb="12" eb="14">
      <t>カンリ</t>
    </rPh>
    <rPh sb="22" eb="25">
      <t>カノウセイ</t>
    </rPh>
    <phoneticPr fontId="1"/>
  </si>
  <si>
    <t>・複数部材が同時に損傷しており維持管理コストが高くなる可能性</t>
    <rPh sb="15" eb="17">
      <t>イジ</t>
    </rPh>
    <rPh sb="17" eb="19">
      <t>カンリ</t>
    </rPh>
    <rPh sb="27" eb="30">
      <t>カノウセイ</t>
    </rPh>
    <phoneticPr fontId="1"/>
  </si>
  <si>
    <t>大規模な対策が必要な部材の数</t>
    <rPh sb="0" eb="3">
      <t>ダイキボ</t>
    </rPh>
    <rPh sb="4" eb="6">
      <t>タイサク</t>
    </rPh>
    <rPh sb="7" eb="9">
      <t>ヒツヨウ</t>
    </rPh>
    <rPh sb="10" eb="12">
      <t>ブザイ</t>
    </rPh>
    <rPh sb="13" eb="14">
      <t>カズ</t>
    </rPh>
    <phoneticPr fontId="1"/>
  </si>
  <si>
    <t>・健全度（主桁、床版、支承）</t>
    <rPh sb="1" eb="3">
      <t>ケンゼン</t>
    </rPh>
    <rPh sb="3" eb="4">
      <t>ド</t>
    </rPh>
    <rPh sb="5" eb="6">
      <t>シュ</t>
    </rPh>
    <rPh sb="6" eb="7">
      <t>ケタ</t>
    </rPh>
    <rPh sb="8" eb="9">
      <t>ユカ</t>
    </rPh>
    <rPh sb="9" eb="10">
      <t>バン</t>
    </rPh>
    <rPh sb="11" eb="13">
      <t>シショウ</t>
    </rPh>
    <phoneticPr fontId="1"/>
  </si>
  <si>
    <t>時間的要因</t>
  </si>
  <si>
    <t>・長期間の使用に伴い、内在する劣化リスクが高まり、当面の補修を実施しても短期間で再補修が必要となる可能性</t>
    <rPh sb="21" eb="22">
      <t>タカ</t>
    </rPh>
    <rPh sb="25" eb="27">
      <t>トウメン</t>
    </rPh>
    <rPh sb="28" eb="30">
      <t>ホシュウ</t>
    </rPh>
    <rPh sb="31" eb="33">
      <t>ジッシ</t>
    </rPh>
    <rPh sb="36" eb="39">
      <t>タンキカン</t>
    </rPh>
    <rPh sb="40" eb="43">
      <t>サイホシュウ</t>
    </rPh>
    <rPh sb="44" eb="46">
      <t>ヒツヨウ</t>
    </rPh>
    <rPh sb="49" eb="52">
      <t>カノウセイ</t>
    </rPh>
    <phoneticPr fontId="1"/>
  </si>
  <si>
    <t>内在する劣化リスクの有無</t>
    <rPh sb="0" eb="2">
      <t>ナイザイ</t>
    </rPh>
    <rPh sb="4" eb="6">
      <t>レッカ</t>
    </rPh>
    <rPh sb="10" eb="12">
      <t>ウム</t>
    </rPh>
    <phoneticPr fontId="1"/>
  </si>
  <si>
    <t>・経過年数
※建設後７０年を超える高齢化橋梁</t>
    <rPh sb="1" eb="3">
      <t>ケイカ</t>
    </rPh>
    <rPh sb="3" eb="5">
      <t>ネンスウ</t>
    </rPh>
    <phoneticPr fontId="1"/>
  </si>
  <si>
    <t>・短期間に繰り返し対策が必要となることで、ライフサイクルコストが高くなる可能性</t>
    <rPh sb="1" eb="4">
      <t>タンキカン</t>
    </rPh>
    <rPh sb="5" eb="6">
      <t>ク</t>
    </rPh>
    <rPh sb="7" eb="8">
      <t>カエ</t>
    </rPh>
    <rPh sb="9" eb="11">
      <t>タイサク</t>
    </rPh>
    <rPh sb="12" eb="14">
      <t>ヒツヨウ</t>
    </rPh>
    <rPh sb="32" eb="33">
      <t>タカ</t>
    </rPh>
    <rPh sb="36" eb="39">
      <t>カノウセイ</t>
    </rPh>
    <phoneticPr fontId="1"/>
  </si>
  <si>
    <t>過去に補強、補修された橋梁</t>
  </si>
  <si>
    <t>幾何学的要因</t>
    <rPh sb="0" eb="3">
      <t>キカガク</t>
    </rPh>
    <rPh sb="3" eb="4">
      <t>テキ</t>
    </rPh>
    <rPh sb="4" eb="6">
      <t>ヨウイン</t>
    </rPh>
    <phoneticPr fontId="1"/>
  </si>
  <si>
    <t>・河川を渡る橋梁で、現行の基準径間長不足、河川阻害率の超過の可能性</t>
    <rPh sb="30" eb="33">
      <t>カノウセイ</t>
    </rPh>
    <phoneticPr fontId="1"/>
  </si>
  <si>
    <t>・基準径間長確保の有無</t>
    <rPh sb="1" eb="3">
      <t>キジュン</t>
    </rPh>
    <rPh sb="3" eb="4">
      <t>ケイ</t>
    </rPh>
    <rPh sb="4" eb="5">
      <t>カン</t>
    </rPh>
    <rPh sb="5" eb="6">
      <t>チョウ</t>
    </rPh>
    <rPh sb="6" eb="8">
      <t>カクホ</t>
    </rPh>
    <rPh sb="9" eb="11">
      <t>ウム</t>
    </rPh>
    <phoneticPr fontId="1"/>
  </si>
  <si>
    <t>・基準径間長の照査結果</t>
    <rPh sb="1" eb="3">
      <t>キジュン</t>
    </rPh>
    <rPh sb="3" eb="4">
      <t>ケイ</t>
    </rPh>
    <rPh sb="4" eb="5">
      <t>カン</t>
    </rPh>
    <rPh sb="5" eb="6">
      <t>チョウ</t>
    </rPh>
    <rPh sb="7" eb="9">
      <t>ショウサ</t>
    </rPh>
    <rPh sb="9" eb="11">
      <t>ケッカ</t>
    </rPh>
    <phoneticPr fontId="1"/>
  </si>
  <si>
    <t>・河川阻害の状況</t>
    <rPh sb="6" eb="8">
      <t>ジョウキョウ</t>
    </rPh>
    <phoneticPr fontId="1"/>
  </si>
  <si>
    <t>・河川阻害率の照査結果</t>
    <rPh sb="9" eb="11">
      <t>ケッカ</t>
    </rPh>
    <phoneticPr fontId="1"/>
  </si>
  <si>
    <t>・設計基準による評価</t>
    <rPh sb="1" eb="3">
      <t>セッケイ</t>
    </rPh>
    <rPh sb="3" eb="5">
      <t>キジュン</t>
    </rPh>
    <rPh sb="8" eb="10">
      <t>ヒョウカ</t>
    </rPh>
    <phoneticPr fontId="1"/>
  </si>
  <si>
    <t xml:space="preserve">・建設年度
</t>
    <rPh sb="1" eb="3">
      <t>ケンセツ</t>
    </rPh>
    <rPh sb="3" eb="5">
      <t>ネンド</t>
    </rPh>
    <phoneticPr fontId="1"/>
  </si>
  <si>
    <t>・拡幅事業
・取付け道路と比べ、橋梁部のみ幅員減少</t>
    <phoneticPr fontId="1"/>
  </si>
  <si>
    <t>交通ボトルネック橋梁</t>
    <rPh sb="0" eb="2">
      <t>コウツウ</t>
    </rPh>
    <rPh sb="8" eb="10">
      <t>キョウリョウ</t>
    </rPh>
    <phoneticPr fontId="1"/>
  </si>
  <si>
    <t>・拡幅事業計画の有無</t>
    <rPh sb="1" eb="3">
      <t>カクフク</t>
    </rPh>
    <rPh sb="3" eb="5">
      <t>ジギョウ</t>
    </rPh>
    <rPh sb="5" eb="7">
      <t>ケイカク</t>
    </rPh>
    <rPh sb="8" eb="10">
      <t>ウム</t>
    </rPh>
    <phoneticPr fontId="1"/>
  </si>
  <si>
    <t>PC鋼材の損傷</t>
    <phoneticPr fontId="1"/>
  </si>
  <si>
    <t>・基礎の健全度</t>
    <rPh sb="1" eb="3">
      <t>キソ</t>
    </rPh>
    <rPh sb="4" eb="6">
      <t>ケンゼン</t>
    </rPh>
    <rPh sb="6" eb="7">
      <t>ド</t>
    </rPh>
    <phoneticPr fontId="1"/>
  </si>
  <si>
    <t>●フーチング天端が露出</t>
    <rPh sb="6" eb="7">
      <t>テン</t>
    </rPh>
    <rPh sb="7" eb="8">
      <t>タン</t>
    </rPh>
    <rPh sb="9" eb="11">
      <t>ロシュツ</t>
    </rPh>
    <phoneticPr fontId="1"/>
  </si>
  <si>
    <t>●フーチング下端が露出</t>
    <rPh sb="6" eb="8">
      <t>カタン</t>
    </rPh>
    <rPh sb="9" eb="11">
      <t>ロシュツ</t>
    </rPh>
    <phoneticPr fontId="1"/>
  </si>
  <si>
    <t>●亀裂箇所1箇所有り</t>
    <rPh sb="1" eb="3">
      <t>キレツ</t>
    </rPh>
    <rPh sb="3" eb="5">
      <t>カショ</t>
    </rPh>
    <rPh sb="6" eb="8">
      <t>カショ</t>
    </rPh>
    <rPh sb="8" eb="9">
      <t>ア</t>
    </rPh>
    <phoneticPr fontId="1"/>
  </si>
  <si>
    <t>●亀裂箇所複数有り</t>
    <rPh sb="1" eb="3">
      <t>キレツ</t>
    </rPh>
    <rPh sb="3" eb="5">
      <t>カショ</t>
    </rPh>
    <rPh sb="5" eb="7">
      <t>フクスウ</t>
    </rPh>
    <rPh sb="7" eb="8">
      <t>ア</t>
    </rPh>
    <phoneticPr fontId="1"/>
  </si>
  <si>
    <t>コンクリート部材の疲労により重大な損傷が発生する可能性</t>
  </si>
  <si>
    <t>●床版ひびわれ-E</t>
    <rPh sb="1" eb="2">
      <t>ユカ</t>
    </rPh>
    <rPh sb="2" eb="3">
      <t>バン</t>
    </rPh>
    <phoneticPr fontId="1"/>
  </si>
  <si>
    <t>●抜け落ち-E</t>
    <rPh sb="1" eb="2">
      <t>ヌ</t>
    </rPh>
    <rPh sb="3" eb="4">
      <t>オ</t>
    </rPh>
    <phoneticPr fontId="1"/>
  </si>
  <si>
    <t>●損傷可能性有り</t>
    <rPh sb="1" eb="3">
      <t>ソンショウ</t>
    </rPh>
    <rPh sb="3" eb="6">
      <t>カノウセイ</t>
    </rPh>
    <rPh sb="6" eb="7">
      <t>ア</t>
    </rPh>
    <phoneticPr fontId="1"/>
  </si>
  <si>
    <t>塩害による損傷状況（海砂）</t>
    <rPh sb="0" eb="2">
      <t>エンガイ</t>
    </rPh>
    <rPh sb="5" eb="7">
      <t>ソンショウ</t>
    </rPh>
    <rPh sb="7" eb="9">
      <t>ジョウキョウ</t>
    </rPh>
    <rPh sb="10" eb="11">
      <t>ウミ</t>
    </rPh>
    <rPh sb="11" eb="12">
      <t>スナ</t>
    </rPh>
    <phoneticPr fontId="1"/>
  </si>
  <si>
    <t>●建設後70年を越える</t>
    <rPh sb="1" eb="3">
      <t>ケンセツ</t>
    </rPh>
    <rPh sb="3" eb="4">
      <t>ゴ</t>
    </rPh>
    <rPh sb="6" eb="7">
      <t>ネン</t>
    </rPh>
    <rPh sb="8" eb="9">
      <t>コ</t>
    </rPh>
    <phoneticPr fontId="1"/>
  </si>
  <si>
    <t>●5年以内に再補修</t>
    <rPh sb="2" eb="3">
      <t>ネン</t>
    </rPh>
    <rPh sb="3" eb="5">
      <t>イナイ</t>
    </rPh>
    <rPh sb="6" eb="9">
      <t>サイホシュウ</t>
    </rPh>
    <phoneticPr fontId="1"/>
  </si>
  <si>
    <t>●重さ指定道路</t>
    <rPh sb="1" eb="2">
      <t>オモ</t>
    </rPh>
    <rPh sb="3" eb="5">
      <t>シテイ</t>
    </rPh>
    <rPh sb="5" eb="7">
      <t>ドウロ</t>
    </rPh>
    <phoneticPr fontId="1"/>
  </si>
  <si>
    <t>●不可視箇所有</t>
    <rPh sb="1" eb="2">
      <t>フ</t>
    </rPh>
    <rPh sb="2" eb="4">
      <t>カシ</t>
    </rPh>
    <rPh sb="4" eb="6">
      <t>カショ</t>
    </rPh>
    <rPh sb="6" eb="7">
      <t>ユウ</t>
    </rPh>
    <phoneticPr fontId="1"/>
  </si>
  <si>
    <t>●耐震補強計画有</t>
    <rPh sb="1" eb="3">
      <t>タイシン</t>
    </rPh>
    <rPh sb="3" eb="5">
      <t>ホキョウ</t>
    </rPh>
    <rPh sb="5" eb="7">
      <t>ケイカク</t>
    </rPh>
    <rPh sb="7" eb="8">
      <t>ア</t>
    </rPh>
    <phoneticPr fontId="1"/>
  </si>
  <si>
    <t>●建設年次1986年以前の橋梁</t>
    <rPh sb="1" eb="3">
      <t>ケンセツ</t>
    </rPh>
    <rPh sb="3" eb="5">
      <t>ネンジ</t>
    </rPh>
    <rPh sb="9" eb="10">
      <t>ネン</t>
    </rPh>
    <rPh sb="10" eb="12">
      <t>イゼン</t>
    </rPh>
    <rPh sb="13" eb="15">
      <t>キョウリョウ</t>
    </rPh>
    <phoneticPr fontId="1"/>
  </si>
  <si>
    <t>●建設年次が1960年～1986年</t>
    <rPh sb="1" eb="3">
      <t>ケンセツ</t>
    </rPh>
    <rPh sb="3" eb="5">
      <t>ネンジ</t>
    </rPh>
    <phoneticPr fontId="1"/>
  </si>
  <si>
    <t>●F11Tを使用</t>
    <rPh sb="6" eb="8">
      <t>シヨウ</t>
    </rPh>
    <phoneticPr fontId="1"/>
  </si>
  <si>
    <t>●特殊橋梁</t>
    <rPh sb="1" eb="3">
      <t>トクシュ</t>
    </rPh>
    <rPh sb="3" eb="5">
      <t>キョウリョウ</t>
    </rPh>
    <phoneticPr fontId="1"/>
  </si>
  <si>
    <t>●リベットを使用</t>
    <rPh sb="6" eb="8">
      <t>シヨウ</t>
    </rPh>
    <phoneticPr fontId="1"/>
  </si>
  <si>
    <t>●昭和55年道示以前</t>
    <rPh sb="1" eb="3">
      <t>ショウワ</t>
    </rPh>
    <rPh sb="5" eb="6">
      <t>ネン</t>
    </rPh>
    <rPh sb="6" eb="7">
      <t>ミチ</t>
    </rPh>
    <rPh sb="7" eb="8">
      <t>シメス</t>
    </rPh>
    <rPh sb="8" eb="10">
      <t>イゼン</t>
    </rPh>
    <phoneticPr fontId="1"/>
  </si>
  <si>
    <t>●基準径間長を満足しない</t>
    <rPh sb="1" eb="3">
      <t>キジュン</t>
    </rPh>
    <rPh sb="3" eb="4">
      <t>ケイ</t>
    </rPh>
    <rPh sb="4" eb="5">
      <t>カン</t>
    </rPh>
    <rPh sb="5" eb="6">
      <t>チョウ</t>
    </rPh>
    <rPh sb="7" eb="9">
      <t>マンゾク</t>
    </rPh>
    <phoneticPr fontId="1"/>
  </si>
  <si>
    <t>●拡幅事業計画有</t>
    <rPh sb="1" eb="3">
      <t>カクフク</t>
    </rPh>
    <rPh sb="3" eb="5">
      <t>ジギョウ</t>
    </rPh>
    <rPh sb="5" eb="7">
      <t>ケイカク</t>
    </rPh>
    <rPh sb="7" eb="8">
      <t>ユウ</t>
    </rPh>
    <phoneticPr fontId="1"/>
  </si>
  <si>
    <t>●健全度≦40　　3つ</t>
    <phoneticPr fontId="1"/>
  </si>
  <si>
    <t>・補修間隔</t>
    <rPh sb="1" eb="3">
      <t>ホシュウ</t>
    </rPh>
    <rPh sb="3" eb="5">
      <t>カンカク</t>
    </rPh>
    <phoneticPr fontId="1"/>
  </si>
  <si>
    <t>・建設年度</t>
    <phoneticPr fontId="1"/>
  </si>
  <si>
    <t>●拡幅事業計画無の
　　　　ボトルネック橋梁</t>
    <rPh sb="1" eb="3">
      <t>カクフク</t>
    </rPh>
    <rPh sb="3" eb="5">
      <t>ジギョウ</t>
    </rPh>
    <rPh sb="5" eb="7">
      <t>ケイカク</t>
    </rPh>
    <rPh sb="7" eb="8">
      <t>ム</t>
    </rPh>
    <rPh sb="20" eb="22">
      <t>ハシリョウ</t>
    </rPh>
    <phoneticPr fontId="1"/>
  </si>
  <si>
    <t>性能低下評価</t>
    <rPh sb="0" eb="2">
      <t>セイノウ</t>
    </rPh>
    <rPh sb="2" eb="4">
      <t>テイカ</t>
    </rPh>
    <rPh sb="4" eb="6">
      <t>ヒョウカ</t>
    </rPh>
    <phoneticPr fontId="1"/>
  </si>
  <si>
    <t>性能不足評価</t>
    <rPh sb="0" eb="2">
      <t>セイノウ</t>
    </rPh>
    <rPh sb="2" eb="4">
      <t>ブソク</t>
    </rPh>
    <rPh sb="4" eb="6">
      <t>ヒョウカ</t>
    </rPh>
    <phoneticPr fontId="1"/>
  </si>
  <si>
    <t>基準径間長確保の有無</t>
    <rPh sb="0" eb="2">
      <t>キジュン</t>
    </rPh>
    <rPh sb="2" eb="3">
      <t>ケイ</t>
    </rPh>
    <rPh sb="3" eb="4">
      <t>カン</t>
    </rPh>
    <rPh sb="4" eb="5">
      <t>チョウ</t>
    </rPh>
    <rPh sb="5" eb="7">
      <t>カクホ</t>
    </rPh>
    <rPh sb="8" eb="10">
      <t>ウム</t>
    </rPh>
    <phoneticPr fontId="1"/>
  </si>
  <si>
    <t>河川阻害の状況</t>
    <rPh sb="5" eb="7">
      <t>ジョウキョウ</t>
    </rPh>
    <phoneticPr fontId="1"/>
  </si>
  <si>
    <t>設計基準による評価</t>
    <rPh sb="0" eb="2">
      <t>セッケイ</t>
    </rPh>
    <rPh sb="2" eb="4">
      <t>キジュン</t>
    </rPh>
    <rPh sb="7" eb="9">
      <t>ヒョウカ</t>
    </rPh>
    <phoneticPr fontId="1"/>
  </si>
  <si>
    <t>塩害（海砂）による損傷の可能性</t>
    <rPh sb="0" eb="2">
      <t>エンガイ</t>
    </rPh>
    <rPh sb="3" eb="4">
      <t>ウミ</t>
    </rPh>
    <rPh sb="4" eb="5">
      <t>スナ</t>
    </rPh>
    <rPh sb="9" eb="11">
      <t>ソンショウ</t>
    </rPh>
    <rPh sb="12" eb="15">
      <t>カノウセイ</t>
    </rPh>
    <phoneticPr fontId="1"/>
  </si>
  <si>
    <t>-</t>
    <phoneticPr fontId="1"/>
  </si>
  <si>
    <t>橋台・橋脚の傾き</t>
    <rPh sb="0" eb="1">
      <t>キョウ</t>
    </rPh>
    <rPh sb="1" eb="2">
      <t>ダイ</t>
    </rPh>
    <rPh sb="3" eb="5">
      <t>キョウキャク</t>
    </rPh>
    <rPh sb="6" eb="7">
      <t>カタム</t>
    </rPh>
    <phoneticPr fontId="1"/>
  </si>
  <si>
    <t>鋼製橋脚の亀裂の発生</t>
    <rPh sb="0" eb="1">
      <t>コウ</t>
    </rPh>
    <rPh sb="1" eb="2">
      <t>セイ</t>
    </rPh>
    <rPh sb="2" eb="4">
      <t>キョウキャク</t>
    </rPh>
    <rPh sb="5" eb="7">
      <t>キレツ</t>
    </rPh>
    <rPh sb="8" eb="10">
      <t>ハッセイ</t>
    </rPh>
    <phoneticPr fontId="1"/>
  </si>
  <si>
    <t>疲労損傷度の蓄積（重さ指定）</t>
    <rPh sb="0" eb="2">
      <t>ヒロウ</t>
    </rPh>
    <rPh sb="2" eb="4">
      <t>ソンショウ</t>
    </rPh>
    <rPh sb="4" eb="5">
      <t>ド</t>
    </rPh>
    <rPh sb="6" eb="8">
      <t>チクセキ</t>
    </rPh>
    <rPh sb="9" eb="10">
      <t>オモ</t>
    </rPh>
    <rPh sb="11" eb="13">
      <t>シテイ</t>
    </rPh>
    <phoneticPr fontId="1"/>
  </si>
  <si>
    <t>疲労損傷度の蓄積（交通量）</t>
    <rPh sb="0" eb="2">
      <t>ヒロウ</t>
    </rPh>
    <rPh sb="2" eb="4">
      <t>ソンショウ</t>
    </rPh>
    <rPh sb="4" eb="5">
      <t>ド</t>
    </rPh>
    <rPh sb="6" eb="8">
      <t>チクセキ</t>
    </rPh>
    <rPh sb="9" eb="11">
      <t>コウツウ</t>
    </rPh>
    <rPh sb="11" eb="12">
      <t>リョウ</t>
    </rPh>
    <phoneticPr fontId="1"/>
  </si>
  <si>
    <t>ゲルバー橋か否か</t>
    <rPh sb="4" eb="5">
      <t>キョウ</t>
    </rPh>
    <rPh sb="6" eb="7">
      <t>イナ</t>
    </rPh>
    <phoneticPr fontId="1"/>
  </si>
  <si>
    <t>Ⅰ</t>
    <phoneticPr fontId="1"/>
  </si>
  <si>
    <t>Ⅱ</t>
    <phoneticPr fontId="1"/>
  </si>
  <si>
    <t>Ⅲ</t>
    <phoneticPr fontId="1"/>
  </si>
  <si>
    <t>PC鋼材の損傷の可能性を下記の状況の組み合わせで判定
・PC鋼材に沿ったひびわれの有無
・剥離鉄筋露出の健全度
・遊離石灰の健全度
・橋面防水の有無
・主桁の健全度</t>
    <rPh sb="2" eb="4">
      <t>コウザイ</t>
    </rPh>
    <rPh sb="5" eb="7">
      <t>ソンショウ</t>
    </rPh>
    <rPh sb="8" eb="11">
      <t>カノウセイ</t>
    </rPh>
    <rPh sb="12" eb="14">
      <t>カキ</t>
    </rPh>
    <rPh sb="15" eb="17">
      <t>ジョウキョウ</t>
    </rPh>
    <rPh sb="18" eb="19">
      <t>ク</t>
    </rPh>
    <rPh sb="20" eb="21">
      <t>ア</t>
    </rPh>
    <rPh sb="24" eb="26">
      <t>ハンテイ</t>
    </rPh>
    <rPh sb="41" eb="43">
      <t>ウム</t>
    </rPh>
    <rPh sb="45" eb="47">
      <t>ハクリ</t>
    </rPh>
    <rPh sb="47" eb="49">
      <t>テッキン</t>
    </rPh>
    <rPh sb="49" eb="51">
      <t>ロシュツ</t>
    </rPh>
    <rPh sb="52" eb="54">
      <t>ケンゼン</t>
    </rPh>
    <rPh sb="54" eb="55">
      <t>ド</t>
    </rPh>
    <rPh sb="62" eb="64">
      <t>ケンゼン</t>
    </rPh>
    <rPh sb="64" eb="65">
      <t>ド</t>
    </rPh>
    <rPh sb="72" eb="74">
      <t>ウム</t>
    </rPh>
    <rPh sb="76" eb="77">
      <t>シュ</t>
    </rPh>
    <rPh sb="77" eb="78">
      <t>ケタ</t>
    </rPh>
    <rPh sb="79" eb="81">
      <t>ケンゼン</t>
    </rPh>
    <rPh sb="81" eb="82">
      <t>ド</t>
    </rPh>
    <phoneticPr fontId="1"/>
  </si>
  <si>
    <t>●桁端部以外のパネルで抜け落ち</t>
    <rPh sb="1" eb="2">
      <t>ケタ</t>
    </rPh>
    <rPh sb="2" eb="3">
      <t>ハシ</t>
    </rPh>
    <rPh sb="3" eb="4">
      <t>ブ</t>
    </rPh>
    <rPh sb="4" eb="6">
      <t>イガイ</t>
    </rPh>
    <rPh sb="11" eb="12">
      <t>ヌ</t>
    </rPh>
    <rPh sb="13" eb="14">
      <t>オ</t>
    </rPh>
    <phoneticPr fontId="1"/>
  </si>
  <si>
    <r>
      <t xml:space="preserve">●損傷可能性有り
</t>
    </r>
    <r>
      <rPr>
        <sz val="11"/>
        <rFont val="ＭＳ Ｐゴシック"/>
        <family val="3"/>
        <charset val="128"/>
        <scheme val="minor"/>
      </rPr>
      <t>・遊離石灰-E（錆汁を伴う）</t>
    </r>
    <rPh sb="1" eb="3">
      <t>ソンショウ</t>
    </rPh>
    <rPh sb="3" eb="6">
      <t>カノウセイ</t>
    </rPh>
    <rPh sb="6" eb="7">
      <t>ア</t>
    </rPh>
    <rPh sb="10" eb="12">
      <t>ユウリ</t>
    </rPh>
    <rPh sb="12" eb="14">
      <t>セッカイ</t>
    </rPh>
    <phoneticPr fontId="1"/>
  </si>
  <si>
    <r>
      <t xml:space="preserve">●床版の砂利化
</t>
    </r>
    <r>
      <rPr>
        <sz val="11"/>
        <rFont val="ＭＳ Ｐゴシック"/>
        <family val="3"/>
        <charset val="128"/>
        <scheme val="minor"/>
      </rPr>
      <t>・詳細点検で確認</t>
    </r>
    <rPh sb="1" eb="3">
      <t>ユカバン</t>
    </rPh>
    <rPh sb="4" eb="7">
      <t>ジャリカ</t>
    </rPh>
    <rPh sb="9" eb="11">
      <t>ショウサイ</t>
    </rPh>
    <rPh sb="11" eb="13">
      <t>テンケン</t>
    </rPh>
    <rPh sb="14" eb="16">
      <t>カクニン</t>
    </rPh>
    <phoneticPr fontId="1"/>
  </si>
  <si>
    <t>掛け違い切欠き部（ヒンジ部等）の損傷
（鋼橋）</t>
    <rPh sb="16" eb="18">
      <t>ソンショウ</t>
    </rPh>
    <rPh sb="20" eb="21">
      <t>コウ</t>
    </rPh>
    <rPh sb="21" eb="22">
      <t>キョウ</t>
    </rPh>
    <phoneticPr fontId="1"/>
  </si>
  <si>
    <t>掛け違い切欠き部（ヒンジ部等）の損傷
（コンクリート橋）</t>
    <rPh sb="16" eb="18">
      <t>ソンショウ</t>
    </rPh>
    <rPh sb="26" eb="27">
      <t>キョウ</t>
    </rPh>
    <phoneticPr fontId="1"/>
  </si>
  <si>
    <t>●鉄筋破断</t>
    <rPh sb="1" eb="3">
      <t>テッキン</t>
    </rPh>
    <rPh sb="3" eb="5">
      <t>ハダン</t>
    </rPh>
    <phoneticPr fontId="1"/>
  </si>
  <si>
    <r>
      <t xml:space="preserve">●アルカリシリカ反応試験の結果
｢無害でない｣と判定
</t>
    </r>
    <r>
      <rPr>
        <sz val="11"/>
        <rFont val="ＭＳ Ｐゴシック"/>
        <family val="3"/>
        <charset val="128"/>
        <scheme val="minor"/>
      </rPr>
      <t>・損傷に伴い実施する詳細調査の結果</t>
    </r>
    <rPh sb="8" eb="10">
      <t>ハンノウ</t>
    </rPh>
    <rPh sb="10" eb="12">
      <t>シケン</t>
    </rPh>
    <rPh sb="13" eb="15">
      <t>ケッカ</t>
    </rPh>
    <rPh sb="17" eb="19">
      <t>ムガイ</t>
    </rPh>
    <rPh sb="24" eb="26">
      <t>ハンテイ</t>
    </rPh>
    <rPh sb="28" eb="30">
      <t>ソンショウ</t>
    </rPh>
    <rPh sb="31" eb="32">
      <t>トモナ</t>
    </rPh>
    <rPh sb="33" eb="35">
      <t>ジッシ</t>
    </rPh>
    <rPh sb="37" eb="39">
      <t>ショウサイ</t>
    </rPh>
    <rPh sb="39" eb="41">
      <t>チョウサ</t>
    </rPh>
    <rPh sb="42" eb="44">
      <t>ケッカ</t>
    </rPh>
    <phoneticPr fontId="1"/>
  </si>
  <si>
    <r>
      <t xml:space="preserve">●ひびわれの状況
</t>
    </r>
    <r>
      <rPr>
        <sz val="11"/>
        <rFont val="ＭＳ Ｐゴシック"/>
        <family val="3"/>
        <charset val="128"/>
        <scheme val="minor"/>
      </rPr>
      <t>・アルカリシリカ反応によるひびわれの可能性（PC桁軸方向、橋脚梁水平方向など）</t>
    </r>
    <rPh sb="6" eb="8">
      <t>ジョウキョウ</t>
    </rPh>
    <rPh sb="17" eb="19">
      <t>ハンノウ</t>
    </rPh>
    <rPh sb="27" eb="30">
      <t>カノウセイ</t>
    </rPh>
    <rPh sb="33" eb="34">
      <t>ケタ</t>
    </rPh>
    <rPh sb="34" eb="37">
      <t>ジクホウコウ</t>
    </rPh>
    <rPh sb="38" eb="40">
      <t>キョウキャク</t>
    </rPh>
    <rPh sb="40" eb="41">
      <t>ハリ</t>
    </rPh>
    <rPh sb="41" eb="43">
      <t>スイヘイ</t>
    </rPh>
    <rPh sb="43" eb="45">
      <t>ホウコウ</t>
    </rPh>
    <phoneticPr fontId="1"/>
  </si>
  <si>
    <t>●健全度（主桁、床版、下部工）
　≦40</t>
    <rPh sb="1" eb="3">
      <t>ケンゼン</t>
    </rPh>
    <rPh sb="3" eb="4">
      <t>ド</t>
    </rPh>
    <rPh sb="5" eb="6">
      <t>シュ</t>
    </rPh>
    <rPh sb="6" eb="7">
      <t>ケタ</t>
    </rPh>
    <rPh sb="8" eb="9">
      <t>ユカ</t>
    </rPh>
    <rPh sb="9" eb="10">
      <t>バン</t>
    </rPh>
    <rPh sb="11" eb="13">
      <t>カブ</t>
    </rPh>
    <rPh sb="13" eb="14">
      <t>コウ</t>
    </rPh>
    <phoneticPr fontId="1"/>
  </si>
  <si>
    <r>
      <t xml:space="preserve">●健全度（主桁、床版、下部工）
　≦40
●鉄筋位置の塩分量1.2kg/m3以上
</t>
    </r>
    <r>
      <rPr>
        <sz val="11"/>
        <rFont val="ＭＳ Ｐゴシック"/>
        <family val="3"/>
        <charset val="128"/>
        <scheme val="minor"/>
      </rPr>
      <t>・損傷に伴い実施する詳細調査の結果</t>
    </r>
    <rPh sb="1" eb="3">
      <t>ケンゼン</t>
    </rPh>
    <rPh sb="3" eb="4">
      <t>ド</t>
    </rPh>
    <rPh sb="5" eb="6">
      <t>シュ</t>
    </rPh>
    <rPh sb="6" eb="7">
      <t>ケタ</t>
    </rPh>
    <rPh sb="8" eb="9">
      <t>ユカ</t>
    </rPh>
    <rPh sb="9" eb="10">
      <t>バン</t>
    </rPh>
    <rPh sb="11" eb="13">
      <t>カブ</t>
    </rPh>
    <rPh sb="13" eb="14">
      <t>コウ</t>
    </rPh>
    <rPh sb="22" eb="24">
      <t>テッキン</t>
    </rPh>
    <rPh sb="24" eb="26">
      <t>イチ</t>
    </rPh>
    <rPh sb="27" eb="29">
      <t>エンブン</t>
    </rPh>
    <rPh sb="29" eb="30">
      <t>リョウ</t>
    </rPh>
    <rPh sb="38" eb="40">
      <t>イジョウ</t>
    </rPh>
    <phoneticPr fontId="1"/>
  </si>
  <si>
    <t>●脱落-Eが複数個所見られる</t>
    <rPh sb="1" eb="3">
      <t>ダツラク</t>
    </rPh>
    <rPh sb="6" eb="8">
      <t>フクスウ</t>
    </rPh>
    <rPh sb="8" eb="10">
      <t>カショ</t>
    </rPh>
    <rPh sb="10" eb="11">
      <t>ミ</t>
    </rPh>
    <phoneticPr fontId="1"/>
  </si>
  <si>
    <t>●脱落-Eが1箇所</t>
    <rPh sb="1" eb="3">
      <t>ダツラク</t>
    </rPh>
    <rPh sb="7" eb="9">
      <t>カショ</t>
    </rPh>
    <phoneticPr fontId="1"/>
  </si>
  <si>
    <t>橋台・橋脚の傾きの有無</t>
    <rPh sb="0" eb="1">
      <t>キョウ</t>
    </rPh>
    <rPh sb="1" eb="2">
      <t>ダイ</t>
    </rPh>
    <rPh sb="3" eb="5">
      <t>キョウキャク</t>
    </rPh>
    <rPh sb="6" eb="7">
      <t>カタム</t>
    </rPh>
    <rPh sb="9" eb="11">
      <t>ウム</t>
    </rPh>
    <phoneticPr fontId="1"/>
  </si>
  <si>
    <t>●橋台・橋脚の傾き有り</t>
    <rPh sb="1" eb="3">
      <t>キョウダイ</t>
    </rPh>
    <rPh sb="4" eb="6">
      <t>キョウキャク</t>
    </rPh>
    <rPh sb="7" eb="8">
      <t>カタム</t>
    </rPh>
    <rPh sb="9" eb="10">
      <t>ア</t>
    </rPh>
    <phoneticPr fontId="1"/>
  </si>
  <si>
    <t>●橋台・橋脚の傾き有り
●進行が見られる</t>
    <rPh sb="1" eb="3">
      <t>キョウダイ</t>
    </rPh>
    <rPh sb="4" eb="6">
      <t>キョウキャク</t>
    </rPh>
    <rPh sb="7" eb="8">
      <t>カタム</t>
    </rPh>
    <rPh sb="9" eb="10">
      <t>ア</t>
    </rPh>
    <rPh sb="13" eb="15">
      <t>シンコウ</t>
    </rPh>
    <rPh sb="16" eb="17">
      <t>ミ</t>
    </rPh>
    <phoneticPr fontId="1"/>
  </si>
  <si>
    <t>●根固め工_無</t>
    <phoneticPr fontId="1"/>
  </si>
  <si>
    <t>●平成8年道示以前の橋梁</t>
    <rPh sb="1" eb="3">
      <t>ヘイセイ</t>
    </rPh>
    <rPh sb="4" eb="5">
      <t>ネン</t>
    </rPh>
    <rPh sb="5" eb="6">
      <t>ミチ</t>
    </rPh>
    <rPh sb="6" eb="7">
      <t>シメス</t>
    </rPh>
    <rPh sb="7" eb="9">
      <t>イゼン</t>
    </rPh>
    <rPh sb="10" eb="12">
      <t>ハシリョウ</t>
    </rPh>
    <phoneticPr fontId="1"/>
  </si>
  <si>
    <t>・適用示方書</t>
    <rPh sb="1" eb="3">
      <t>テキヨウ</t>
    </rPh>
    <rPh sb="3" eb="6">
      <t>シホウショ</t>
    </rPh>
    <phoneticPr fontId="1"/>
  </si>
  <si>
    <t>主桁の継手構造（等級）
鋼橋＿鋼床版の継手構造（等級）
鋼橋橋脚＿橋脚の継手構造（等級）</t>
    <rPh sb="0" eb="1">
      <t>シュ</t>
    </rPh>
    <rPh sb="1" eb="2">
      <t>ケタ</t>
    </rPh>
    <rPh sb="3" eb="4">
      <t>ツギ</t>
    </rPh>
    <rPh sb="4" eb="5">
      <t>テ</t>
    </rPh>
    <rPh sb="5" eb="7">
      <t>コウゾウ</t>
    </rPh>
    <rPh sb="8" eb="10">
      <t>トウキュウ</t>
    </rPh>
    <phoneticPr fontId="1"/>
  </si>
  <si>
    <t>●鋼床版を有する鋼橋
●補剛桁を有する特殊橋梁
・アーチ、・トラス、・斜張橋
・ゲルバー橋（鋼）</t>
    <rPh sb="12" eb="13">
      <t>ホ</t>
    </rPh>
    <rPh sb="13" eb="14">
      <t>ゴウ</t>
    </rPh>
    <rPh sb="14" eb="15">
      <t>ケタ</t>
    </rPh>
    <rPh sb="16" eb="17">
      <t>ユウ</t>
    </rPh>
    <rPh sb="19" eb="21">
      <t>トクシュ</t>
    </rPh>
    <rPh sb="21" eb="23">
      <t>ハシリョウ</t>
    </rPh>
    <rPh sb="35" eb="36">
      <t>シャ</t>
    </rPh>
    <rPh sb="36" eb="37">
      <t>チョウ</t>
    </rPh>
    <rPh sb="37" eb="38">
      <t>キョウ</t>
    </rPh>
    <rPh sb="44" eb="45">
      <t>キョウ</t>
    </rPh>
    <rPh sb="46" eb="47">
      <t>コウ</t>
    </rPh>
    <phoneticPr fontId="1"/>
  </si>
  <si>
    <t>●河川阻害率5％を超える</t>
    <rPh sb="1" eb="3">
      <t>カセン</t>
    </rPh>
    <rPh sb="3" eb="5">
      <t>ソガイ</t>
    </rPh>
    <rPh sb="5" eb="6">
      <t>リツ</t>
    </rPh>
    <rPh sb="9" eb="10">
      <t>コ</t>
    </rPh>
    <phoneticPr fontId="1"/>
  </si>
  <si>
    <t>●耐震補強計画有
●大規模な補強が必要なもの</t>
    <rPh sb="1" eb="3">
      <t>タイシン</t>
    </rPh>
    <rPh sb="3" eb="5">
      <t>ホキョウ</t>
    </rPh>
    <rPh sb="5" eb="7">
      <t>ケイカク</t>
    </rPh>
    <rPh sb="7" eb="8">
      <t>ア</t>
    </rPh>
    <rPh sb="10" eb="13">
      <t>ダイキボ</t>
    </rPh>
    <rPh sb="14" eb="16">
      <t>ホキョウ</t>
    </rPh>
    <rPh sb="17" eb="19">
      <t>ヒツヨウ</t>
    </rPh>
    <phoneticPr fontId="1"/>
  </si>
  <si>
    <t>●鋼板接着補強有</t>
    <phoneticPr fontId="1"/>
  </si>
  <si>
    <t>曲げモーメントの大きな支間中央部の損傷</t>
    <rPh sb="0" eb="1">
      <t>マ</t>
    </rPh>
    <rPh sb="8" eb="9">
      <t>オオ</t>
    </rPh>
    <rPh sb="11" eb="12">
      <t>ササ</t>
    </rPh>
    <rPh sb="12" eb="13">
      <t>カン</t>
    </rPh>
    <rPh sb="13" eb="15">
      <t>チュウオウ</t>
    </rPh>
    <rPh sb="15" eb="16">
      <t>ブ</t>
    </rPh>
    <rPh sb="17" eb="19">
      <t>ソンショウ</t>
    </rPh>
    <phoneticPr fontId="1"/>
  </si>
  <si>
    <t>●昭和39年道示以前の鋼橋</t>
    <rPh sb="1" eb="3">
      <t>ショウワ</t>
    </rPh>
    <rPh sb="5" eb="6">
      <t>ネン</t>
    </rPh>
    <rPh sb="8" eb="10">
      <t>イゼン</t>
    </rPh>
    <rPh sb="11" eb="12">
      <t>コウ</t>
    </rPh>
    <rPh sb="12" eb="13">
      <t>キョウ</t>
    </rPh>
    <phoneticPr fontId="1"/>
  </si>
  <si>
    <t>継ぎ手の等級</t>
    <rPh sb="0" eb="1">
      <t>ツ</t>
    </rPh>
    <rPh sb="2" eb="3">
      <t>テ</t>
    </rPh>
    <rPh sb="4" eb="6">
      <t>トウキュウ</t>
    </rPh>
    <phoneticPr fontId="1"/>
  </si>
  <si>
    <t>最大
評価値</t>
    <rPh sb="0" eb="2">
      <t>サイダイ</t>
    </rPh>
    <rPh sb="3" eb="5">
      <t>ヒョウカ</t>
    </rPh>
    <rPh sb="5" eb="6">
      <t>チ</t>
    </rPh>
    <phoneticPr fontId="1"/>
  </si>
  <si>
    <t>最大
評価値
合計</t>
    <rPh sb="0" eb="2">
      <t>サイダイ</t>
    </rPh>
    <rPh sb="3" eb="5">
      <t>ヒョウカ</t>
    </rPh>
    <rPh sb="5" eb="6">
      <t>チ</t>
    </rPh>
    <rPh sb="7" eb="9">
      <t>ゴウケイ</t>
    </rPh>
    <phoneticPr fontId="1"/>
  </si>
  <si>
    <t>評価の範囲</t>
    <rPh sb="0" eb="2">
      <t>ヒョウカ</t>
    </rPh>
    <rPh sb="3" eb="5">
      <t>ハンイ</t>
    </rPh>
    <phoneticPr fontId="1"/>
  </si>
  <si>
    <t>性能低下</t>
    <rPh sb="0" eb="2">
      <t>セイノウ</t>
    </rPh>
    <rPh sb="2" eb="4">
      <t>テイカ</t>
    </rPh>
    <phoneticPr fontId="1"/>
  </si>
  <si>
    <t>性能不足</t>
    <rPh sb="0" eb="2">
      <t>セイノウ</t>
    </rPh>
    <rPh sb="2" eb="4">
      <t>ブソク</t>
    </rPh>
    <phoneticPr fontId="1"/>
  </si>
  <si>
    <t>Ⅰ,Ⅱ,Ⅲ</t>
    <phoneticPr fontId="1"/>
  </si>
  <si>
    <t>Ⅰ</t>
    <phoneticPr fontId="1"/>
  </si>
  <si>
    <t>-</t>
    <phoneticPr fontId="1"/>
  </si>
  <si>
    <t>Ⅱ</t>
    <phoneticPr fontId="1"/>
  </si>
  <si>
    <t>Ⅰ,Ⅱ</t>
    <phoneticPr fontId="1"/>
  </si>
  <si>
    <t>Ⅰ,Ⅲ</t>
    <phoneticPr fontId="1"/>
  </si>
  <si>
    <t>組み合わせ</t>
    <rPh sb="0" eb="1">
      <t>ク</t>
    </rPh>
    <rPh sb="2" eb="3">
      <t>ア</t>
    </rPh>
    <phoneticPr fontId="1"/>
  </si>
  <si>
    <t>対象NO</t>
    <rPh sb="0" eb="2">
      <t>タイショウ</t>
    </rPh>
    <phoneticPr fontId="1"/>
  </si>
  <si>
    <t>合計</t>
    <rPh sb="0" eb="2">
      <t>ゴウケイ</t>
    </rPh>
    <phoneticPr fontId="1"/>
  </si>
  <si>
    <t>2-3</t>
    <phoneticPr fontId="1"/>
  </si>
  <si>
    <t>3-4</t>
    <phoneticPr fontId="1"/>
  </si>
  <si>
    <t>4-1</t>
    <phoneticPr fontId="1"/>
  </si>
  <si>
    <t>・鋼板接着補強の有無</t>
    <rPh sb="1" eb="2">
      <t>コウ</t>
    </rPh>
    <rPh sb="2" eb="3">
      <t>ハン</t>
    </rPh>
    <rPh sb="3" eb="5">
      <t>セッチャク</t>
    </rPh>
    <rPh sb="5" eb="7">
      <t>ホキョウ</t>
    </rPh>
    <rPh sb="8" eb="10">
      <t>ウム</t>
    </rPh>
    <phoneticPr fontId="1"/>
  </si>
  <si>
    <t>・ゲルバー桁か否か</t>
    <rPh sb="5" eb="6">
      <t>ケタ</t>
    </rPh>
    <rPh sb="7" eb="8">
      <t>イナ</t>
    </rPh>
    <phoneticPr fontId="1"/>
  </si>
  <si>
    <t>橋梁種別による損傷の可能性</t>
    <rPh sb="0" eb="2">
      <t>キョウリョウ</t>
    </rPh>
    <rPh sb="2" eb="4">
      <t>シュベツ</t>
    </rPh>
    <rPh sb="7" eb="9">
      <t>ソンショウ</t>
    </rPh>
    <rPh sb="10" eb="13">
      <t>カノウセイ</t>
    </rPh>
    <phoneticPr fontId="1"/>
  </si>
  <si>
    <t>●ゲルバー桁</t>
    <rPh sb="5" eb="6">
      <t>ケタ</t>
    </rPh>
    <phoneticPr fontId="1"/>
  </si>
  <si>
    <t>掛け違い切欠き部（ヒンジ部等）の損傷（鋼橋）</t>
    <rPh sb="16" eb="18">
      <t>ソンショウ</t>
    </rPh>
    <rPh sb="19" eb="20">
      <t>コウ</t>
    </rPh>
    <rPh sb="20" eb="21">
      <t>キョウ</t>
    </rPh>
    <phoneticPr fontId="1"/>
  </si>
  <si>
    <t>掛け違い切欠き部（ヒンジ部等）の損傷（コンクリート橋）</t>
    <rPh sb="16" eb="18">
      <t>ソンショウ</t>
    </rPh>
    <rPh sb="25" eb="26">
      <t>キョウ</t>
    </rPh>
    <phoneticPr fontId="1"/>
  </si>
  <si>
    <t>7-1</t>
    <phoneticPr fontId="1"/>
  </si>
  <si>
    <t>アルカリシリカ反応性骨材による損傷の可能性（建設年次）</t>
    <rPh sb="7" eb="10">
      <t>ハンノウセイ</t>
    </rPh>
    <rPh sb="10" eb="12">
      <t>コツザイ</t>
    </rPh>
    <rPh sb="15" eb="17">
      <t>ソンショウ</t>
    </rPh>
    <rPh sb="18" eb="21">
      <t>カノウセイ</t>
    </rPh>
    <rPh sb="22" eb="24">
      <t>ケンセツ</t>
    </rPh>
    <rPh sb="24" eb="26">
      <t>ネンジ</t>
    </rPh>
    <phoneticPr fontId="1"/>
  </si>
  <si>
    <t>アルカリシリカ反応性骨材による損傷</t>
    <rPh sb="7" eb="10">
      <t>ハンノウセイ</t>
    </rPh>
    <rPh sb="10" eb="12">
      <t>コツザイ</t>
    </rPh>
    <rPh sb="15" eb="17">
      <t>ソンショウ</t>
    </rPh>
    <phoneticPr fontId="1"/>
  </si>
  <si>
    <t>16-2</t>
    <phoneticPr fontId="1"/>
  </si>
  <si>
    <t>●</t>
    <phoneticPr fontId="1"/>
  </si>
  <si>
    <t>性能への影響</t>
    <rPh sb="0" eb="2">
      <t>セイノウ</t>
    </rPh>
    <rPh sb="4" eb="6">
      <t>エイキョウ</t>
    </rPh>
    <phoneticPr fontId="1"/>
  </si>
  <si>
    <t>安全性</t>
    <rPh sb="0" eb="3">
      <t>アンゼンセイ</t>
    </rPh>
    <phoneticPr fontId="1"/>
  </si>
  <si>
    <t>使用性</t>
    <rPh sb="0" eb="2">
      <t>シヨウ</t>
    </rPh>
    <rPh sb="2" eb="3">
      <t>セイ</t>
    </rPh>
    <phoneticPr fontId="1"/>
  </si>
  <si>
    <t>耐久性</t>
    <rPh sb="0" eb="3">
      <t>タイキュウセイ</t>
    </rPh>
    <phoneticPr fontId="1"/>
  </si>
  <si>
    <t>復旧性</t>
    <rPh sb="0" eb="2">
      <t>フッキュウ</t>
    </rPh>
    <rPh sb="2" eb="3">
      <t>セイ</t>
    </rPh>
    <phoneticPr fontId="1"/>
  </si>
  <si>
    <t>第三者</t>
    <rPh sb="0" eb="1">
      <t>ダイ</t>
    </rPh>
    <rPh sb="1" eb="3">
      <t>サンシャ</t>
    </rPh>
    <phoneticPr fontId="1"/>
  </si>
  <si>
    <t>ケーブル定着部状況
（上縁定着）</t>
    <phoneticPr fontId="1"/>
  </si>
  <si>
    <t>コンクリート部材の疲労により重大な損傷が発生する可能性</t>
    <phoneticPr fontId="1"/>
  </si>
  <si>
    <t>過去に補強、補修された橋梁</t>
    <phoneticPr fontId="1"/>
  </si>
  <si>
    <t>基礎の洗掘による安定性の低下（基礎形式）</t>
    <rPh sb="8" eb="11">
      <t>アンテイセイ</t>
    </rPh>
    <rPh sb="12" eb="14">
      <t>テイカ</t>
    </rPh>
    <rPh sb="15" eb="17">
      <t>キソ</t>
    </rPh>
    <rPh sb="17" eb="19">
      <t>ケイシキ</t>
    </rPh>
    <phoneticPr fontId="1"/>
  </si>
  <si>
    <t>耐荷力照査結果</t>
    <rPh sb="0" eb="1">
      <t>タイ</t>
    </rPh>
    <rPh sb="1" eb="2">
      <t>カ</t>
    </rPh>
    <rPh sb="2" eb="3">
      <t>リョク</t>
    </rPh>
    <rPh sb="3" eb="5">
      <t>ショウサ</t>
    </rPh>
    <rPh sb="5" eb="7">
      <t>ケッカ</t>
    </rPh>
    <phoneticPr fontId="1"/>
  </si>
  <si>
    <t>構造的要因</t>
    <rPh sb="0" eb="2">
      <t>コウゾウ</t>
    </rPh>
    <rPh sb="2" eb="3">
      <t>テキ</t>
    </rPh>
    <rPh sb="3" eb="5">
      <t>ヨウイン</t>
    </rPh>
    <phoneticPr fontId="1"/>
  </si>
  <si>
    <t>耐荷力照査結果</t>
    <rPh sb="0" eb="1">
      <t>タイ</t>
    </rPh>
    <rPh sb="1" eb="2">
      <t>カ</t>
    </rPh>
    <rPh sb="2" eb="3">
      <t>リョク</t>
    </rPh>
    <rPh sb="3" eb="5">
      <t>ショウサ</t>
    </rPh>
    <rPh sb="5" eb="7">
      <t>ケッカ</t>
    </rPh>
    <phoneticPr fontId="1"/>
  </si>
  <si>
    <t>●耐荷力照査OUT
●25ｔ指定道路以外</t>
    <rPh sb="1" eb="4">
      <t>タイカリョク</t>
    </rPh>
    <rPh sb="4" eb="6">
      <t>ショウサ</t>
    </rPh>
    <rPh sb="14" eb="16">
      <t>シテイ</t>
    </rPh>
    <rPh sb="16" eb="18">
      <t>ドウロ</t>
    </rPh>
    <rPh sb="18" eb="20">
      <t>イガイ</t>
    </rPh>
    <phoneticPr fontId="1"/>
  </si>
  <si>
    <r>
      <t xml:space="preserve">●ヒンジ部の損傷
</t>
    </r>
    <r>
      <rPr>
        <sz val="11"/>
        <rFont val="ＭＳ Ｐゴシック"/>
        <family val="3"/>
        <charset val="128"/>
        <scheme val="minor"/>
      </rPr>
      <t>・ひびわれ-D,E
・剥離・鉄筋露出-C,D</t>
    </r>
    <rPh sb="4" eb="5">
      <t>ブ</t>
    </rPh>
    <rPh sb="6" eb="8">
      <t>ソンショウ</t>
    </rPh>
    <phoneticPr fontId="1"/>
  </si>
  <si>
    <r>
      <t xml:space="preserve">●ヒンジ部の損傷
</t>
    </r>
    <r>
      <rPr>
        <sz val="11"/>
        <rFont val="ＭＳ Ｐゴシック"/>
        <family val="3"/>
        <charset val="128"/>
        <scheme val="minor"/>
      </rPr>
      <t>・腐食-D,E</t>
    </r>
    <rPh sb="4" eb="5">
      <t>ブ</t>
    </rPh>
    <rPh sb="6" eb="8">
      <t>ソンショウ</t>
    </rPh>
    <phoneticPr fontId="1"/>
  </si>
  <si>
    <t>下記の損傷状況により評価
・ひびわれ、剥離鉄筋露出
※ヒンジ部の損傷を対象</t>
    <rPh sb="19" eb="21">
      <t>ハクリ</t>
    </rPh>
    <rPh sb="21" eb="23">
      <t>テッキン</t>
    </rPh>
    <rPh sb="23" eb="25">
      <t>ロシュツ</t>
    </rPh>
    <phoneticPr fontId="1"/>
  </si>
  <si>
    <t>下記の損傷状況により評価
・亀裂、腐食
※ヒンジ部の損傷を対象</t>
    <rPh sb="0" eb="2">
      <t>カキ</t>
    </rPh>
    <rPh sb="3" eb="5">
      <t>ソンショウ</t>
    </rPh>
    <rPh sb="5" eb="7">
      <t>ジョウキョウ</t>
    </rPh>
    <rPh sb="10" eb="12">
      <t>ヒョウカ</t>
    </rPh>
    <rPh sb="14" eb="16">
      <t>キレツ</t>
    </rPh>
    <rPh sb="17" eb="19">
      <t>フショク</t>
    </rPh>
    <rPh sb="24" eb="25">
      <t>ブ</t>
    </rPh>
    <rPh sb="26" eb="28">
      <t>ソンショウ</t>
    </rPh>
    <rPh sb="29" eb="31">
      <t>タイショウ</t>
    </rPh>
    <phoneticPr fontId="1"/>
  </si>
  <si>
    <t>検討時
ＮＯ</t>
    <rPh sb="0" eb="2">
      <t>ケントウ</t>
    </rPh>
    <rPh sb="2" eb="3">
      <t>ジ</t>
    </rPh>
    <phoneticPr fontId="1"/>
  </si>
  <si>
    <t>検討時
ＮＯ</t>
    <rPh sb="0" eb="2">
      <t>ケントウ</t>
    </rPh>
    <rPh sb="2" eb="3">
      <t>トキ</t>
    </rPh>
    <phoneticPr fontId="1"/>
  </si>
  <si>
    <t>●健全度≦70</t>
    <rPh sb="1" eb="3">
      <t>ケンゼン</t>
    </rPh>
    <rPh sb="3" eb="4">
      <t>ド</t>
    </rPh>
    <phoneticPr fontId="1"/>
  </si>
  <si>
    <t>健全度（上部工）</t>
    <rPh sb="0" eb="2">
      <t>ケンゼン</t>
    </rPh>
    <rPh sb="2" eb="3">
      <t>ド</t>
    </rPh>
    <rPh sb="4" eb="6">
      <t>ジョウブ</t>
    </rPh>
    <rPh sb="6" eb="7">
      <t>コウ</t>
    </rPh>
    <phoneticPr fontId="1"/>
  </si>
  <si>
    <t>主桁の損傷による耐荷力の低下の可能性</t>
    <rPh sb="0" eb="1">
      <t>シュ</t>
    </rPh>
    <rPh sb="1" eb="2">
      <t>ケタ</t>
    </rPh>
    <rPh sb="3" eb="5">
      <t>ソンショウ</t>
    </rPh>
    <rPh sb="8" eb="9">
      <t>タイ</t>
    </rPh>
    <rPh sb="9" eb="10">
      <t>カ</t>
    </rPh>
    <rPh sb="10" eb="11">
      <t>リョク</t>
    </rPh>
    <rPh sb="12" eb="14">
      <t>テイカ</t>
    </rPh>
    <rPh sb="15" eb="18">
      <t>カノウセイ</t>
    </rPh>
    <phoneticPr fontId="1"/>
  </si>
  <si>
    <t>●パイルベント</t>
    <phoneticPr fontId="1"/>
  </si>
  <si>
    <t>●杭基礎
●ケーソン基礎</t>
    <rPh sb="1" eb="2">
      <t>クイ</t>
    </rPh>
    <rPh sb="2" eb="4">
      <t>キソ</t>
    </rPh>
    <rPh sb="10" eb="12">
      <t>キソ</t>
    </rPh>
    <phoneticPr fontId="1"/>
  </si>
  <si>
    <t>●</t>
    <phoneticPr fontId="1"/>
  </si>
  <si>
    <t>Ⅰ</t>
    <phoneticPr fontId="1"/>
  </si>
  <si>
    <t>Ⅰ</t>
    <phoneticPr fontId="1"/>
  </si>
  <si>
    <t>・主桁の健全度</t>
    <rPh sb="1" eb="2">
      <t>シュ</t>
    </rPh>
    <rPh sb="2" eb="3">
      <t>ケタ</t>
    </rPh>
    <rPh sb="4" eb="6">
      <t>ケンゼン</t>
    </rPh>
    <rPh sb="6" eb="7">
      <t>ド</t>
    </rPh>
    <phoneticPr fontId="1"/>
  </si>
  <si>
    <t>●ケーソン基礎の洗掘</t>
    <rPh sb="5" eb="7">
      <t>キソ</t>
    </rPh>
    <rPh sb="8" eb="9">
      <t>ススグ</t>
    </rPh>
    <rPh sb="9" eb="10">
      <t>ホリ</t>
    </rPh>
    <phoneticPr fontId="1"/>
  </si>
  <si>
    <t>●建設後60年を越え、70年未満</t>
    <rPh sb="1" eb="3">
      <t>ケンセツ</t>
    </rPh>
    <rPh sb="3" eb="4">
      <t>ゴ</t>
    </rPh>
    <rPh sb="6" eb="7">
      <t>ネン</t>
    </rPh>
    <rPh sb="8" eb="9">
      <t>コ</t>
    </rPh>
    <rPh sb="13" eb="14">
      <t>ネン</t>
    </rPh>
    <rPh sb="14" eb="16">
      <t>ミマン</t>
    </rPh>
    <phoneticPr fontId="1"/>
  </si>
  <si>
    <t>性能評価マトリクスおよび評価指標について</t>
    <phoneticPr fontId="1"/>
  </si>
  <si>
    <t>不可視箇所の損傷
（鋼板補強を行ったRC床版を有する橋梁）</t>
    <rPh sb="0" eb="3">
      <t>フカシ</t>
    </rPh>
    <rPh sb="3" eb="5">
      <t>カショ</t>
    </rPh>
    <rPh sb="6" eb="8">
      <t>ソンショウ</t>
    </rPh>
    <phoneticPr fontId="1"/>
  </si>
  <si>
    <t>不可視箇所の有無</t>
    <rPh sb="0" eb="1">
      <t>フ</t>
    </rPh>
    <rPh sb="1" eb="3">
      <t>カシ</t>
    </rPh>
    <rPh sb="3" eb="5">
      <t>カショ</t>
    </rPh>
    <rPh sb="6" eb="8">
      <t>ウム</t>
    </rPh>
    <phoneticPr fontId="1"/>
  </si>
  <si>
    <t>不可視箇所の有無
（鋼板補強の有無）</t>
    <rPh sb="0" eb="5">
      <t>フカシカショ</t>
    </rPh>
    <rPh sb="6" eb="8">
      <t>ウム</t>
    </rPh>
    <rPh sb="15" eb="17">
      <t>ウム</t>
    </rPh>
    <phoneticPr fontId="1"/>
  </si>
  <si>
    <t>・耐震補強費用が高く、更新によりトータルコストが安価となる可能性</t>
    <rPh sb="8" eb="9">
      <t>タカ</t>
    </rPh>
    <rPh sb="11" eb="13">
      <t>コウシン</t>
    </rPh>
    <rPh sb="24" eb="26">
      <t>アンカ</t>
    </rPh>
    <rPh sb="29" eb="32">
      <t>カノウセイ</t>
    </rPh>
    <phoneticPr fontId="1"/>
  </si>
  <si>
    <r>
      <t>・車両大型化</t>
    </r>
    <r>
      <rPr>
        <sz val="11"/>
        <rFont val="ＭＳ Ｐゴシック"/>
        <family val="3"/>
        <charset val="128"/>
        <scheme val="minor"/>
      </rPr>
      <t>に対する耐荷力補強費用が高く、更新によりトータルコストが安価となる可能性</t>
    </r>
    <rPh sb="1" eb="3">
      <t>シャリョウ</t>
    </rPh>
    <rPh sb="3" eb="6">
      <t>オオガタカ</t>
    </rPh>
    <rPh sb="7" eb="8">
      <t>タイ</t>
    </rPh>
    <rPh sb="10" eb="13">
      <t>タイカリョク</t>
    </rPh>
    <phoneticPr fontId="1"/>
  </si>
  <si>
    <t>・耐荷力補強の必要性</t>
    <rPh sb="1" eb="2">
      <t>タイ</t>
    </rPh>
    <rPh sb="2" eb="3">
      <t>カ</t>
    </rPh>
    <rPh sb="3" eb="4">
      <t>リョク</t>
    </rPh>
    <rPh sb="4" eb="6">
      <t>ホキョウ</t>
    </rPh>
    <rPh sb="7" eb="10">
      <t>ヒツヨウセイ</t>
    </rPh>
    <phoneticPr fontId="1"/>
  </si>
  <si>
    <t>内在する劣化リスクの有無
（高齢橋梁）</t>
    <rPh sb="0" eb="2">
      <t>ナイザイ</t>
    </rPh>
    <rPh sb="4" eb="6">
      <t>レッカ</t>
    </rPh>
    <rPh sb="10" eb="12">
      <t>ウム</t>
    </rPh>
    <rPh sb="14" eb="16">
      <t>コウレイ</t>
    </rPh>
    <rPh sb="16" eb="18">
      <t>キョウリョウ</t>
    </rPh>
    <phoneticPr fontId="1"/>
  </si>
  <si>
    <r>
      <t>・海からの飛来塩分の影響による損傷で橋梁全体の安全性が低下する可能性
・</t>
    </r>
    <r>
      <rPr>
        <sz val="11"/>
        <rFont val="ＭＳ Ｐゴシック"/>
        <family val="3"/>
        <charset val="128"/>
        <scheme val="minor"/>
      </rPr>
      <t>凍結防止剤散布での塩分による損傷で橋梁全体の安全性が低下する可能性</t>
    </r>
    <rPh sb="1" eb="2">
      <t>ウミ</t>
    </rPh>
    <rPh sb="5" eb="7">
      <t>ヒライ</t>
    </rPh>
    <rPh sb="7" eb="9">
      <t>エンブン</t>
    </rPh>
    <rPh sb="10" eb="12">
      <t>エイキョウ</t>
    </rPh>
    <rPh sb="15" eb="17">
      <t>ソンショウ</t>
    </rPh>
    <rPh sb="36" eb="38">
      <t>トウケツ</t>
    </rPh>
    <rPh sb="38" eb="41">
      <t>ボウシザイ</t>
    </rPh>
    <phoneticPr fontId="1"/>
  </si>
  <si>
    <t>・海からの飛来塩分の影響による損傷で橋梁全体の安全性が低下する可能性
・凍結防止剤散布での塩分による損傷で橋梁全体の安全性が低下する可能性</t>
    <rPh sb="1" eb="2">
      <t>ウミ</t>
    </rPh>
    <rPh sb="5" eb="7">
      <t>ヒライ</t>
    </rPh>
    <rPh sb="7" eb="9">
      <t>エンブン</t>
    </rPh>
    <rPh sb="10" eb="12">
      <t>エイキョウ</t>
    </rPh>
    <rPh sb="15" eb="17">
      <t>ソンショウ</t>
    </rPh>
    <rPh sb="36" eb="38">
      <t>トウケツ</t>
    </rPh>
    <rPh sb="38" eb="40">
      <t>ボウシ</t>
    </rPh>
    <phoneticPr fontId="1"/>
  </si>
  <si>
    <t>・橋梁の健全度
※高齢化橋梁（６０年以上）</t>
    <rPh sb="1" eb="3">
      <t>キョウリョウ</t>
    </rPh>
    <rPh sb="4" eb="7">
      <t>ケンゼンド</t>
    </rPh>
    <rPh sb="7" eb="8">
      <t>ネンスウ</t>
    </rPh>
    <rPh sb="9" eb="12">
      <t>コウレイカ</t>
    </rPh>
    <rPh sb="12" eb="14">
      <t>キョウリョウ</t>
    </rPh>
    <rPh sb="17" eb="18">
      <t>ネン</t>
    </rPh>
    <rPh sb="18" eb="20">
      <t>イジョウ</t>
    </rPh>
    <phoneticPr fontId="1"/>
  </si>
  <si>
    <t>・車両大型化のための補強費用が高く、更新によりトータルコストが安価となる可能性</t>
    <rPh sb="1" eb="3">
      <t>シャリョウ</t>
    </rPh>
    <rPh sb="3" eb="6">
      <t>オオガタカ</t>
    </rPh>
    <phoneticPr fontId="1"/>
  </si>
  <si>
    <t>●耐荷力照査OUT
●補強計画有</t>
    <rPh sb="1" eb="4">
      <t>タイカリョク</t>
    </rPh>
    <rPh sb="4" eb="6">
      <t>ショウサ</t>
    </rPh>
    <rPh sb="11" eb="13">
      <t>ホキョウ</t>
    </rPh>
    <rPh sb="13" eb="15">
      <t>ケイカク</t>
    </rPh>
    <rPh sb="15" eb="16">
      <t>アリ</t>
    </rPh>
    <phoneticPr fontId="1"/>
  </si>
  <si>
    <t>架橋環境
・海岸線からの距離
・凍結防止剤散布状況</t>
    <rPh sb="0" eb="2">
      <t>カキョウ</t>
    </rPh>
    <rPh sb="2" eb="4">
      <t>カンキョウ</t>
    </rPh>
    <rPh sb="6" eb="9">
      <t>カイガンセン</t>
    </rPh>
    <rPh sb="12" eb="14">
      <t>キョリ</t>
    </rPh>
    <rPh sb="16" eb="18">
      <t>トウケツ</t>
    </rPh>
    <rPh sb="18" eb="21">
      <t>ボウシザイ</t>
    </rPh>
    <rPh sb="21" eb="23">
      <t>サンプ</t>
    </rPh>
    <rPh sb="23" eb="25">
      <t>ジョウキョウ</t>
    </rPh>
    <phoneticPr fontId="1"/>
  </si>
  <si>
    <t>●海岸線から200ｍまで
●凍結防止剤散布路線</t>
    <rPh sb="1" eb="4">
      <t>カイガンセン</t>
    </rPh>
    <rPh sb="14" eb="16">
      <t>トウケツ</t>
    </rPh>
    <rPh sb="16" eb="19">
      <t>ボウシザイ</t>
    </rPh>
    <rPh sb="19" eb="21">
      <t>サンプ</t>
    </rPh>
    <rPh sb="21" eb="23">
      <t>ロセン</t>
    </rPh>
    <phoneticPr fontId="1"/>
  </si>
  <si>
    <t>あ</t>
    <phoneticPr fontId="1"/>
  </si>
  <si>
    <t>資料３－１</t>
    <rPh sb="0" eb="2">
      <t>シリョウ</t>
    </rPh>
    <phoneticPr fontId="1"/>
  </si>
  <si>
    <t>●1及び２を除く橋脚を有する渡河橋のうち、建設年次が1976年以前
※河川構造令（S51）</t>
    <rPh sb="2" eb="3">
      <t>オヨ</t>
    </rPh>
    <rPh sb="6" eb="7">
      <t>ノゾ</t>
    </rPh>
    <rPh sb="8" eb="10">
      <t>キョウキャク</t>
    </rPh>
    <rPh sb="11" eb="12">
      <t>ユウ</t>
    </rPh>
    <rPh sb="14" eb="15">
      <t>ワタ</t>
    </rPh>
    <rPh sb="15" eb="16">
      <t>カワ</t>
    </rPh>
    <rPh sb="16" eb="17">
      <t>キョウ</t>
    </rPh>
    <rPh sb="21" eb="23">
      <t>ケンセツ</t>
    </rPh>
    <rPh sb="23" eb="25">
      <t>ネンジ</t>
    </rPh>
    <rPh sb="31" eb="33">
      <t>イゼン</t>
    </rPh>
    <phoneticPr fontId="1"/>
  </si>
  <si>
    <t>性能不足に関する評価指標(案）</t>
    <rPh sb="0" eb="2">
      <t>セイノウ</t>
    </rPh>
    <rPh sb="2" eb="4">
      <t>フソク</t>
    </rPh>
    <rPh sb="5" eb="6">
      <t>カン</t>
    </rPh>
    <rPh sb="8" eb="10">
      <t>ヒョウカ</t>
    </rPh>
    <rPh sb="10" eb="12">
      <t>シヒョウ</t>
    </rPh>
    <rPh sb="13" eb="14">
      <t>アン</t>
    </rPh>
    <phoneticPr fontId="1"/>
  </si>
  <si>
    <t>性能低下に関する評価指標（案）</t>
    <rPh sb="0" eb="2">
      <t>セイノウ</t>
    </rPh>
    <rPh sb="2" eb="4">
      <t>テイカ</t>
    </rPh>
    <rPh sb="5" eb="6">
      <t>カン</t>
    </rPh>
    <rPh sb="8" eb="10">
      <t>ヒョウカ</t>
    </rPh>
    <rPh sb="10" eb="12">
      <t>シヒョウ</t>
    </rPh>
    <rPh sb="13" eb="14">
      <t>アン</t>
    </rPh>
    <phoneticPr fontId="1"/>
  </si>
  <si>
    <r>
      <rPr>
        <b/>
        <sz val="11"/>
        <rFont val="ＭＳ Ｐゴシック"/>
        <family val="3"/>
        <charset val="128"/>
        <scheme val="minor"/>
      </rPr>
      <t>●PC鋼材の損傷の可能性有り</t>
    </r>
    <r>
      <rPr>
        <sz val="11"/>
        <rFont val="ＭＳ Ｐゴシック"/>
        <family val="3"/>
        <charset val="128"/>
        <scheme val="minor"/>
      </rPr>
      <t xml:space="preserve">
・PC鋼材に沿ったひびわれが発生している状態
</t>
    </r>
    <r>
      <rPr>
        <b/>
        <sz val="11"/>
        <rFont val="ＭＳ Ｐゴシック"/>
        <family val="3"/>
        <charset val="128"/>
        <scheme val="minor"/>
      </rPr>
      <t>●健全度（主桁）＜40</t>
    </r>
    <rPh sb="3" eb="5">
      <t>コウザイ</t>
    </rPh>
    <rPh sb="6" eb="8">
      <t>ソンショウ</t>
    </rPh>
    <rPh sb="9" eb="12">
      <t>カノウセイ</t>
    </rPh>
    <rPh sb="12" eb="13">
      <t>ア</t>
    </rPh>
    <rPh sb="18" eb="20">
      <t>コウザイ</t>
    </rPh>
    <rPh sb="21" eb="22">
      <t>ソ</t>
    </rPh>
    <rPh sb="29" eb="31">
      <t>ハッセイ</t>
    </rPh>
    <rPh sb="35" eb="37">
      <t>ジョウタイ</t>
    </rPh>
    <phoneticPr fontId="1"/>
  </si>
  <si>
    <r>
      <rPr>
        <b/>
        <sz val="11"/>
        <rFont val="ＭＳ Ｐゴシック"/>
        <family val="3"/>
        <charset val="128"/>
        <scheme val="minor"/>
      </rPr>
      <t>●PC鋼材の損傷の可能性大</t>
    </r>
    <r>
      <rPr>
        <sz val="11"/>
        <rFont val="ＭＳ Ｐゴシック"/>
        <family val="3"/>
        <charset val="128"/>
        <scheme val="minor"/>
      </rPr>
      <t xml:space="preserve">
・PC鋼材に沿ったひびわれが発生し、錆汁が確認される。
・剥離鉄筋露出箇所でPC鋼材の損傷が確認される。</t>
    </r>
    <rPh sb="3" eb="5">
      <t>コウザイ</t>
    </rPh>
    <rPh sb="6" eb="8">
      <t>ソンショウ</t>
    </rPh>
    <rPh sb="9" eb="12">
      <t>カノウセイ</t>
    </rPh>
    <rPh sb="12" eb="13">
      <t>ダイ</t>
    </rPh>
    <rPh sb="17" eb="19">
      <t>コウザイ</t>
    </rPh>
    <rPh sb="20" eb="21">
      <t>ソ</t>
    </rPh>
    <rPh sb="28" eb="30">
      <t>ハッセイ</t>
    </rPh>
    <rPh sb="32" eb="33">
      <t>サビ</t>
    </rPh>
    <rPh sb="33" eb="34">
      <t>ジル</t>
    </rPh>
    <rPh sb="35" eb="37">
      <t>カクニン</t>
    </rPh>
    <rPh sb="43" eb="45">
      <t>ハクリ</t>
    </rPh>
    <rPh sb="45" eb="47">
      <t>テッキン</t>
    </rPh>
    <rPh sb="47" eb="49">
      <t>ロシュツ</t>
    </rPh>
    <rPh sb="49" eb="51">
      <t>カショ</t>
    </rPh>
    <rPh sb="54" eb="56">
      <t>コウザイ</t>
    </rPh>
    <rPh sb="57" eb="59">
      <t>ソンショウ</t>
    </rPh>
    <rPh sb="60" eb="62">
      <t>カクニン</t>
    </rPh>
    <phoneticPr fontId="1"/>
  </si>
  <si>
    <r>
      <rPr>
        <b/>
        <sz val="11"/>
        <rFont val="ＭＳ Ｐゴシック"/>
        <family val="3"/>
        <charset val="128"/>
        <scheme val="minor"/>
      </rPr>
      <t>●PC鋼材の破断</t>
    </r>
    <r>
      <rPr>
        <sz val="11"/>
        <rFont val="ＭＳ Ｐゴシック"/>
        <family val="3"/>
        <charset val="128"/>
        <scheme val="minor"/>
      </rPr>
      <t xml:space="preserve">
・定期点検でＰＣ鋼材の破断が疑われた場合、詳細調査を実施し、破断の有無を確認</t>
    </r>
    <rPh sb="3" eb="5">
      <t>コウザイ</t>
    </rPh>
    <rPh sb="6" eb="8">
      <t>ハダン</t>
    </rPh>
    <rPh sb="10" eb="12">
      <t>テイキ</t>
    </rPh>
    <rPh sb="12" eb="14">
      <t>テンケン</t>
    </rPh>
    <rPh sb="17" eb="19">
      <t>コウザイ</t>
    </rPh>
    <rPh sb="20" eb="22">
      <t>ハダン</t>
    </rPh>
    <rPh sb="23" eb="24">
      <t>ウタガ</t>
    </rPh>
    <rPh sb="27" eb="29">
      <t>バアイ</t>
    </rPh>
    <rPh sb="30" eb="32">
      <t>ショウサイ</t>
    </rPh>
    <rPh sb="32" eb="34">
      <t>チョウサ</t>
    </rPh>
    <rPh sb="35" eb="37">
      <t>ジッシ</t>
    </rPh>
    <rPh sb="39" eb="41">
      <t>ハダン</t>
    </rPh>
    <rPh sb="42" eb="44">
      <t>ウム</t>
    </rPh>
    <rPh sb="45" eb="47">
      <t>カクニン</t>
    </rPh>
    <phoneticPr fontId="1"/>
  </si>
  <si>
    <t>曲げモーメントの大きな支間中央部の損傷
（衝突、火災による異常なたわみ、応力による損傷など）</t>
    <rPh sb="0" eb="1">
      <t>マ</t>
    </rPh>
    <rPh sb="8" eb="9">
      <t>オオ</t>
    </rPh>
    <rPh sb="11" eb="12">
      <t>ササ</t>
    </rPh>
    <rPh sb="12" eb="13">
      <t>カン</t>
    </rPh>
    <rPh sb="13" eb="15">
      <t>チュウオウ</t>
    </rPh>
    <rPh sb="15" eb="16">
      <t>ブ</t>
    </rPh>
    <rPh sb="17" eb="19">
      <t>ソンショウ</t>
    </rPh>
    <rPh sb="21" eb="23">
      <t>ショウトツ</t>
    </rPh>
    <rPh sb="24" eb="26">
      <t>カサイ</t>
    </rPh>
    <rPh sb="29" eb="31">
      <t>イジョウ</t>
    </rPh>
    <rPh sb="36" eb="38">
      <t>オウリョク</t>
    </rPh>
    <rPh sb="41" eb="43">
      <t>ソンショウ</t>
    </rPh>
    <phoneticPr fontId="1"/>
  </si>
  <si>
    <t>・異常なたわみの有無
・応力によるひびわれ</t>
    <rPh sb="1" eb="3">
      <t>イジョウ</t>
    </rPh>
    <rPh sb="8" eb="10">
      <t>ウム</t>
    </rPh>
    <rPh sb="12" eb="14">
      <t>オウリョク</t>
    </rPh>
    <phoneticPr fontId="1"/>
  </si>
  <si>
    <t>●異常なたわみ有
●曲げひびわれ</t>
    <rPh sb="1" eb="3">
      <t>イジョウ</t>
    </rPh>
    <rPh sb="7" eb="8">
      <t>ユウ</t>
    </rPh>
    <rPh sb="10" eb="11">
      <t>マ</t>
    </rPh>
    <phoneticPr fontId="1"/>
  </si>
  <si>
    <r>
      <rPr>
        <b/>
        <sz val="11"/>
        <rFont val="ＭＳ Ｐゴシック"/>
        <family val="3"/>
        <charset val="128"/>
        <scheme val="minor"/>
      </rPr>
      <t>●頻度補正した載荷回数が200万回以上</t>
    </r>
    <r>
      <rPr>
        <sz val="11"/>
        <rFont val="ＭＳ Ｐゴシック"/>
        <family val="3"/>
        <charset val="128"/>
        <scheme val="minor"/>
      </rPr>
      <t xml:space="preserve">
ADTT×0.03×365×経過年数
ADTT：1方向辺りの日大型車台数
※3千台/日/車線で60年相当</t>
    </r>
    <rPh sb="1" eb="3">
      <t>ヒンド</t>
    </rPh>
    <rPh sb="3" eb="5">
      <t>ホセイ</t>
    </rPh>
    <rPh sb="7" eb="8">
      <t>ノ</t>
    </rPh>
    <rPh sb="8" eb="9">
      <t>ニ</t>
    </rPh>
    <rPh sb="9" eb="11">
      <t>カイスウ</t>
    </rPh>
    <rPh sb="15" eb="16">
      <t>マン</t>
    </rPh>
    <rPh sb="16" eb="17">
      <t>カイ</t>
    </rPh>
    <rPh sb="17" eb="19">
      <t>イジョウ</t>
    </rPh>
    <rPh sb="34" eb="36">
      <t>ケイカ</t>
    </rPh>
    <rPh sb="36" eb="37">
      <t>ネン</t>
    </rPh>
    <rPh sb="37" eb="38">
      <t>スウ</t>
    </rPh>
    <rPh sb="45" eb="47">
      <t>ホウコウ</t>
    </rPh>
    <rPh sb="47" eb="48">
      <t>アタ</t>
    </rPh>
    <rPh sb="50" eb="51">
      <t>ニチ</t>
    </rPh>
    <rPh sb="51" eb="54">
      <t>オオガタシャ</t>
    </rPh>
    <rPh sb="54" eb="56">
      <t>ダイスウ</t>
    </rPh>
    <rPh sb="59" eb="60">
      <t>セン</t>
    </rPh>
    <rPh sb="60" eb="61">
      <t>ダイ</t>
    </rPh>
    <rPh sb="62" eb="63">
      <t>ニチ</t>
    </rPh>
    <rPh sb="64" eb="66">
      <t>シャセン</t>
    </rPh>
    <rPh sb="69" eb="70">
      <t>ネン</t>
    </rPh>
    <rPh sb="70" eb="72">
      <t>ソウトウ</t>
    </rPh>
    <phoneticPr fontId="1"/>
  </si>
  <si>
    <r>
      <t xml:space="preserve">●ヒンジ部の損傷
</t>
    </r>
    <r>
      <rPr>
        <sz val="11"/>
        <rFont val="ＭＳ Ｐゴシック"/>
        <family val="3"/>
        <charset val="128"/>
        <scheme val="minor"/>
      </rPr>
      <t>・亀裂-E</t>
    </r>
    <phoneticPr fontId="1"/>
  </si>
  <si>
    <r>
      <t xml:space="preserve">●ヒンジ部の損傷
</t>
    </r>
    <r>
      <rPr>
        <sz val="11"/>
        <rFont val="ＭＳ Ｐゴシック"/>
        <family val="3"/>
        <charset val="128"/>
        <scheme val="minor"/>
      </rPr>
      <t>・剥離・鉄筋露出-E
・ひびわれ（応力ひびわれ）</t>
    </r>
    <phoneticPr fontId="1"/>
  </si>
  <si>
    <t>・車両大型化に対する耐荷力補強費用が高く、更新によりライフサイクルコストが安価となる可能性</t>
    <rPh sb="1" eb="3">
      <t>シャリョウ</t>
    </rPh>
    <rPh sb="3" eb="6">
      <t>オオガタカ</t>
    </rPh>
    <rPh sb="7" eb="8">
      <t>タイ</t>
    </rPh>
    <rPh sb="10" eb="13">
      <t>タイカリョク</t>
    </rPh>
    <phoneticPr fontId="1"/>
  </si>
  <si>
    <r>
      <t xml:space="preserve">●健全度（主桁）≦40
●応力による損傷
</t>
    </r>
    <r>
      <rPr>
        <sz val="11"/>
        <rFont val="ＭＳ Ｐゴシック"/>
        <family val="3"/>
        <charset val="128"/>
        <scheme val="minor"/>
      </rPr>
      <t>・曲げひびわれ、せん断ひびわれ
・変形、亀裂　等</t>
    </r>
    <rPh sb="1" eb="3">
      <t>ケンゼン</t>
    </rPh>
    <rPh sb="3" eb="4">
      <t>ド</t>
    </rPh>
    <rPh sb="5" eb="6">
      <t>シュ</t>
    </rPh>
    <rPh sb="6" eb="7">
      <t>ケタ</t>
    </rPh>
    <rPh sb="13" eb="15">
      <t>オウリョク</t>
    </rPh>
    <rPh sb="18" eb="20">
      <t>ソンショウ</t>
    </rPh>
    <rPh sb="22" eb="23">
      <t>マ</t>
    </rPh>
    <rPh sb="31" eb="32">
      <t>ダン</t>
    </rPh>
    <rPh sb="38" eb="40">
      <t>ヘンケイ</t>
    </rPh>
    <rPh sb="41" eb="43">
      <t>キレツ</t>
    </rPh>
    <rPh sb="44" eb="45">
      <t>トウ</t>
    </rPh>
    <phoneticPr fontId="1"/>
  </si>
  <si>
    <t>●1993年以前のPC橋</t>
    <rPh sb="5" eb="8">
      <t>ネンイゼン</t>
    </rPh>
    <rPh sb="11" eb="12">
      <t>バシ</t>
    </rPh>
    <phoneticPr fontId="1"/>
  </si>
  <si>
    <t>●昭和47年道示以降
　　　～平成2年道示以前の鋼橋</t>
    <rPh sb="1" eb="3">
      <t>ショウワ</t>
    </rPh>
    <rPh sb="5" eb="6">
      <t>ネン</t>
    </rPh>
    <rPh sb="8" eb="10">
      <t>イコウ</t>
    </rPh>
    <rPh sb="15" eb="17">
      <t>ヘイセイ</t>
    </rPh>
    <rPh sb="18" eb="19">
      <t>ネン</t>
    </rPh>
    <rPh sb="21" eb="23">
      <t>イゼン</t>
    </rPh>
    <rPh sb="24" eb="25">
      <t>コウ</t>
    </rPh>
    <rPh sb="25" eb="26">
      <t>キョウ</t>
    </rPh>
    <phoneticPr fontId="1"/>
  </si>
  <si>
    <t>●昭和47年道示以降
　　　～平成2年道示以前</t>
    <rPh sb="1" eb="3">
      <t>ショウワ</t>
    </rPh>
    <rPh sb="5" eb="6">
      <t>ネン</t>
    </rPh>
    <rPh sb="8" eb="10">
      <t>イコウ</t>
    </rPh>
    <rPh sb="15" eb="17">
      <t>ヘイセイ</t>
    </rPh>
    <rPh sb="18" eb="19">
      <t>ネン</t>
    </rPh>
    <rPh sb="21" eb="23">
      <t>イゼン</t>
    </rPh>
    <phoneticPr fontId="1"/>
  </si>
  <si>
    <t>PC鋼材の損傷
主桁の損傷状態</t>
    <rPh sb="5" eb="7">
      <t>ソンショウ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</si>
</sst>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0"/>
      <name val="ＭＳ Ｐゴシック"/>
      <family val="2"/>
      <charset val="128"/>
      <scheme val="minor"/>
    </font>
    <font>
      <sz val="8"/>
      <name val="ＭＳ Ｐゴシック"/>
      <family val="3"/>
      <charset val="128"/>
      <scheme val="minor"/>
    </font>
    <font>
      <sz val="26"/>
      <color theme="1"/>
      <name val="ＭＳ Ｐゴシック"/>
      <family val="2"/>
      <charset val="128"/>
      <scheme val="minor"/>
    </font>
    <font>
      <b/>
      <sz val="11"/>
      <name val="ＭＳ Ｐゴシック"/>
      <family val="3"/>
      <charset val="128"/>
      <scheme val="minor"/>
    </font>
    <font>
      <sz val="20"/>
      <name val="ＭＳ Ｐゴシック"/>
      <family val="3"/>
      <charset val="128"/>
      <scheme val="minor"/>
    </font>
    <font>
      <sz val="20"/>
      <color theme="1"/>
      <name val="ＭＳ Ｐゴシック"/>
      <family val="2"/>
      <charset val="128"/>
      <scheme val="minor"/>
    </font>
  </fonts>
  <fills count="1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left/>
      <right style="thin">
        <color indexed="64"/>
      </right>
      <top/>
      <bottom style="thin">
        <color indexed="64"/>
      </bottom>
      <diagonal/>
    </border>
    <border diagonalUp="1">
      <left style="thin">
        <color indexed="64"/>
      </left>
      <right/>
      <top style="thin">
        <color indexed="64"/>
      </top>
      <bottom/>
      <diagonal style="thin">
        <color auto="1"/>
      </diagonal>
    </border>
    <border diagonalUp="1">
      <left/>
      <right style="thin">
        <color indexed="64"/>
      </right>
      <top style="thin">
        <color indexed="64"/>
      </top>
      <bottom/>
      <diagonal style="thin">
        <color auto="1"/>
      </diagonal>
    </border>
    <border diagonalUp="1">
      <left style="thin">
        <color indexed="64"/>
      </left>
      <right/>
      <top/>
      <bottom style="thin">
        <color indexed="64"/>
      </bottom>
      <diagonal style="thin">
        <color auto="1"/>
      </diagonal>
    </border>
    <border diagonalUp="1">
      <left/>
      <right style="thin">
        <color indexed="64"/>
      </right>
      <top/>
      <bottom style="thin">
        <color indexed="64"/>
      </bottom>
      <diagonal style="thin">
        <color auto="1"/>
      </diagonal>
    </border>
    <border diagonalUp="1">
      <left style="thin">
        <color indexed="64"/>
      </left>
      <right/>
      <top/>
      <bottom/>
      <diagonal style="thin">
        <color auto="1"/>
      </diagonal>
    </border>
    <border diagonalUp="1">
      <left/>
      <right style="thin">
        <color indexed="64"/>
      </right>
      <top/>
      <bottom/>
      <diagonal style="thin">
        <color auto="1"/>
      </diagonal>
    </border>
    <border diagonalUp="1">
      <left/>
      <right/>
      <top style="thin">
        <color indexed="64"/>
      </top>
      <bottom/>
      <diagonal style="thin">
        <color auto="1"/>
      </diagonal>
    </border>
    <border diagonalUp="1">
      <left/>
      <right/>
      <top/>
      <bottom style="thin">
        <color indexed="64"/>
      </bottom>
      <diagonal style="thin">
        <color auto="1"/>
      </diagonal>
    </border>
    <border diagonalUp="1">
      <left/>
      <right/>
      <top/>
      <bottom/>
      <diagonal style="thin">
        <color auto="1"/>
      </diagonal>
    </border>
    <border diagonalUp="1">
      <left/>
      <right/>
      <top style="thin">
        <color indexed="64"/>
      </top>
      <bottom style="thin">
        <color indexed="64"/>
      </bottom>
      <diagonal style="thin">
        <color auto="1"/>
      </diagonal>
    </border>
  </borders>
  <cellStyleXfs count="2">
    <xf numFmtId="0" fontId="0" fillId="0" borderId="0">
      <alignment vertical="center"/>
    </xf>
    <xf numFmtId="0" fontId="2" fillId="0" borderId="0">
      <alignment vertical="center"/>
    </xf>
  </cellStyleXfs>
  <cellXfs count="16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6" borderId="0" xfId="0"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3"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0" fillId="4" borderId="0" xfId="0" applyFill="1">
      <alignment vertical="center"/>
    </xf>
    <xf numFmtId="0" fontId="0" fillId="4" borderId="0" xfId="0" applyFill="1" applyAlignment="1">
      <alignment horizontal="center" vertical="center" wrapText="1"/>
    </xf>
    <xf numFmtId="0" fontId="0" fillId="4" borderId="0" xfId="0" applyFill="1" applyAlignment="1">
      <alignment vertical="center" wrapText="1"/>
    </xf>
    <xf numFmtId="0" fontId="3" fillId="7" borderId="1" xfId="0" applyFont="1" applyFill="1" applyBorder="1" applyAlignment="1">
      <alignment vertical="center" wrapText="1"/>
    </xf>
    <xf numFmtId="0" fontId="4" fillId="7" borderId="8" xfId="0" applyFont="1" applyFill="1" applyBorder="1" applyAlignment="1">
      <alignment vertical="center" wrapText="1"/>
    </xf>
    <xf numFmtId="0" fontId="0" fillId="0" borderId="1" xfId="0" applyFill="1" applyBorder="1" applyAlignment="1">
      <alignment vertical="center" wrapText="1"/>
    </xf>
    <xf numFmtId="0" fontId="6" fillId="7"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8" xfId="0" applyFill="1" applyBorder="1" applyAlignment="1">
      <alignment horizontal="center" vertical="center" wrapText="1"/>
    </xf>
    <xf numFmtId="0" fontId="4" fillId="2"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0" fillId="8" borderId="1" xfId="0" applyFill="1" applyBorder="1" applyAlignment="1">
      <alignment horizontal="center" vertical="center"/>
    </xf>
    <xf numFmtId="0" fontId="0" fillId="4" borderId="1" xfId="0" applyFill="1" applyBorder="1" applyAlignment="1">
      <alignment horizontal="center" vertical="center" wrapText="1"/>
    </xf>
    <xf numFmtId="0" fontId="0" fillId="4" borderId="8" xfId="0" applyFill="1" applyBorder="1" applyAlignment="1">
      <alignment horizontal="center" vertical="center" wrapText="1"/>
    </xf>
    <xf numFmtId="0" fontId="0" fillId="4" borderId="8" xfId="0" applyFill="1" applyBorder="1" applyAlignment="1">
      <alignment horizontal="left" vertical="center" wrapText="1"/>
    </xf>
    <xf numFmtId="0" fontId="0" fillId="4" borderId="7" xfId="0" applyFill="1" applyBorder="1" applyAlignment="1">
      <alignment horizontal="left" vertical="center" wrapText="1"/>
    </xf>
    <xf numFmtId="0" fontId="0" fillId="4" borderId="1" xfId="0" applyFill="1" applyBorder="1" applyAlignment="1">
      <alignment horizontal="center" vertical="center" wrapText="1"/>
    </xf>
    <xf numFmtId="0" fontId="0" fillId="12" borderId="8" xfId="0" applyFill="1" applyBorder="1" applyAlignment="1">
      <alignment horizontal="center" vertical="center" wrapText="1"/>
    </xf>
    <xf numFmtId="0" fontId="0" fillId="0" borderId="1" xfId="0" applyFill="1" applyBorder="1" applyAlignment="1">
      <alignment horizontal="center" vertical="center" wrapText="1"/>
    </xf>
    <xf numFmtId="0" fontId="0" fillId="4" borderId="9" xfId="0" applyFill="1" applyBorder="1" applyAlignment="1">
      <alignment vertical="center" wrapText="1"/>
    </xf>
    <xf numFmtId="0" fontId="4" fillId="5" borderId="1" xfId="0" applyFont="1" applyFill="1" applyBorder="1" applyAlignment="1">
      <alignment horizontal="center" vertical="center" wrapText="1"/>
    </xf>
    <xf numFmtId="0" fontId="0" fillId="5" borderId="1" xfId="0" applyFill="1" applyBorder="1" applyAlignment="1">
      <alignment horizontal="center" vertical="center"/>
    </xf>
    <xf numFmtId="49" fontId="0" fillId="5" borderId="1" xfId="0" applyNumberFormat="1" applyFill="1" applyBorder="1" applyAlignment="1">
      <alignment horizontal="center" vertical="center"/>
    </xf>
    <xf numFmtId="49" fontId="0" fillId="0" borderId="1" xfId="0" applyNumberFormat="1" applyBorder="1" applyAlignment="1">
      <alignment horizontal="center" vertical="center"/>
    </xf>
    <xf numFmtId="49" fontId="0" fillId="0" borderId="0" xfId="0" applyNumberFormat="1" applyAlignment="1">
      <alignment horizontal="center" vertical="center"/>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12" borderId="7" xfId="0" applyFill="1" applyBorder="1" applyAlignment="1">
      <alignment horizontal="center" vertical="center" wrapText="1"/>
    </xf>
    <xf numFmtId="0" fontId="0" fillId="0" borderId="1" xfId="0" applyBorder="1" applyAlignment="1">
      <alignment horizontal="center" vertical="center"/>
    </xf>
    <xf numFmtId="0" fontId="6" fillId="11" borderId="8" xfId="0" applyFont="1" applyFill="1" applyBorder="1" applyAlignment="1">
      <alignment horizontal="center" vertical="center" wrapText="1"/>
    </xf>
    <xf numFmtId="0" fontId="0" fillId="11" borderId="8"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1" xfId="0" applyFill="1" applyBorder="1" applyAlignment="1">
      <alignment horizontal="center" vertical="center" wrapText="1"/>
    </xf>
    <xf numFmtId="0" fontId="6" fillId="3"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11" borderId="12" xfId="0" applyFill="1" applyBorder="1" applyAlignment="1">
      <alignment horizontal="center" vertical="center" wrapText="1"/>
    </xf>
    <xf numFmtId="0" fontId="0" fillId="11" borderId="9" xfId="0" applyFill="1" applyBorder="1" applyAlignment="1">
      <alignment horizontal="center" vertical="center" wrapText="1"/>
    </xf>
    <xf numFmtId="0" fontId="0" fillId="4" borderId="1" xfId="0" applyFill="1" applyBorder="1" applyAlignment="1">
      <alignment horizontal="center" vertical="center" wrapText="1"/>
    </xf>
    <xf numFmtId="0" fontId="0" fillId="4" borderId="7" xfId="0" applyFill="1" applyBorder="1" applyAlignment="1">
      <alignment horizontal="left" vertical="center" wrapText="1"/>
    </xf>
    <xf numFmtId="0" fontId="0" fillId="4" borderId="12" xfId="0" applyFill="1" applyBorder="1" applyAlignment="1">
      <alignment horizontal="left" vertical="center" wrapText="1"/>
    </xf>
    <xf numFmtId="0" fontId="3" fillId="4" borderId="8" xfId="0" applyFont="1" applyFill="1" applyBorder="1" applyAlignment="1">
      <alignment horizontal="center" vertical="center" wrapText="1"/>
    </xf>
    <xf numFmtId="0" fontId="4" fillId="4" borderId="1" xfId="0" applyFont="1" applyFill="1" applyBorder="1">
      <alignment vertical="center"/>
    </xf>
    <xf numFmtId="0" fontId="4" fillId="4" borderId="4"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8" xfId="0" applyFill="1" applyBorder="1" applyAlignment="1">
      <alignment horizontal="left" vertical="center" wrapText="1"/>
    </xf>
    <xf numFmtId="0" fontId="7" fillId="0" borderId="0" xfId="0" applyFont="1" applyAlignment="1">
      <alignment vertical="center"/>
    </xf>
    <xf numFmtId="0" fontId="7" fillId="0" borderId="0" xfId="0" applyFont="1" applyAlignment="1">
      <alignment horizontal="right"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0" fillId="0" borderId="8" xfId="0"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lignment vertical="center"/>
    </xf>
    <xf numFmtId="0" fontId="3" fillId="4" borderId="8" xfId="0" applyFont="1" applyFill="1" applyBorder="1" applyAlignment="1">
      <alignment horizontal="left" vertical="center" wrapText="1"/>
    </xf>
    <xf numFmtId="0" fontId="4" fillId="4" borderId="8" xfId="0" applyFont="1" applyFill="1" applyBorder="1" applyAlignment="1">
      <alignment horizontal="center" vertical="center" wrapText="1"/>
    </xf>
    <xf numFmtId="0" fontId="4" fillId="4" borderId="1" xfId="0" applyFont="1" applyFill="1" applyBorder="1" applyAlignment="1">
      <alignment vertical="center" wrapText="1"/>
    </xf>
    <xf numFmtId="0" fontId="4" fillId="0" borderId="1" xfId="0" applyFont="1" applyFill="1" applyBorder="1" applyAlignment="1">
      <alignment vertical="center" wrapText="1"/>
    </xf>
    <xf numFmtId="0" fontId="4" fillId="10" borderId="5" xfId="0" applyFont="1" applyFill="1" applyBorder="1">
      <alignment vertical="center"/>
    </xf>
    <xf numFmtId="0" fontId="8" fillId="4" borderId="1" xfId="0" applyFont="1" applyFill="1" applyBorder="1">
      <alignment vertical="center"/>
    </xf>
    <xf numFmtId="0" fontId="8" fillId="4" borderId="1" xfId="0" applyFont="1" applyFill="1" applyBorder="1" applyAlignment="1">
      <alignment vertical="center" wrapText="1"/>
    </xf>
    <xf numFmtId="0" fontId="4" fillId="4" borderId="1"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8"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lignment vertical="center"/>
    </xf>
    <xf numFmtId="0" fontId="4" fillId="0" borderId="8" xfId="0" applyFont="1" applyFill="1" applyBorder="1" applyAlignment="1">
      <alignment vertical="center" wrapText="1"/>
    </xf>
    <xf numFmtId="0" fontId="3" fillId="4" borderId="8" xfId="0" applyFont="1" applyFill="1" applyBorder="1" applyAlignment="1">
      <alignment vertical="center" wrapText="1"/>
    </xf>
    <xf numFmtId="0" fontId="4" fillId="10" borderId="1" xfId="0" applyFont="1" applyFill="1" applyBorder="1">
      <alignment vertical="center"/>
    </xf>
    <xf numFmtId="0" fontId="4" fillId="0" borderId="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4" borderId="0" xfId="0" applyFont="1" applyFill="1" applyBorder="1">
      <alignment vertical="center"/>
    </xf>
    <xf numFmtId="0" fontId="10" fillId="4" borderId="0" xfId="0" applyFont="1" applyFill="1">
      <alignment vertical="center"/>
    </xf>
    <xf numFmtId="0" fontId="0" fillId="4" borderId="8" xfId="0" applyFill="1" applyBorder="1" applyAlignment="1">
      <alignment horizontal="left" vertical="center" wrapText="1"/>
    </xf>
    <xf numFmtId="0" fontId="0" fillId="4" borderId="6" xfId="0" applyFill="1" applyBorder="1" applyAlignment="1">
      <alignment horizontal="left" vertical="center" wrapText="1"/>
    </xf>
    <xf numFmtId="0" fontId="0" fillId="4" borderId="8"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7" xfId="0" applyFill="1" applyBorder="1" applyAlignment="1">
      <alignment horizontal="left" vertical="center" wrapText="1"/>
    </xf>
    <xf numFmtId="0" fontId="5" fillId="6" borderId="1" xfId="0" applyFont="1" applyFill="1" applyBorder="1" applyAlignment="1">
      <alignment horizontal="center" vertical="center" wrapText="1"/>
    </xf>
    <xf numFmtId="0" fontId="0" fillId="11" borderId="10"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11" xfId="0" applyFill="1" applyBorder="1" applyAlignment="1">
      <alignment horizontal="center" vertical="center" wrapText="1"/>
    </xf>
    <xf numFmtId="0" fontId="0" fillId="12" borderId="8" xfId="0" applyFill="1" applyBorder="1" applyAlignment="1">
      <alignment horizontal="center" vertical="center"/>
    </xf>
    <xf numFmtId="0" fontId="0" fillId="12" borderId="6" xfId="0" applyFill="1" applyBorder="1" applyAlignment="1">
      <alignment horizontal="center" vertical="center"/>
    </xf>
    <xf numFmtId="0" fontId="6" fillId="12" borderId="8"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0" fillId="11" borderId="8"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6" xfId="0" applyFill="1" applyBorder="1" applyAlignment="1">
      <alignment horizontal="center" vertical="center" wrapText="1"/>
    </xf>
    <xf numFmtId="0" fontId="0" fillId="9" borderId="1" xfId="0" applyFill="1" applyBorder="1" applyAlignment="1">
      <alignment horizontal="center" vertical="center"/>
    </xf>
    <xf numFmtId="0" fontId="0" fillId="13" borderId="10" xfId="0" applyFill="1" applyBorder="1" applyAlignment="1">
      <alignment horizontal="center" vertical="center" wrapText="1"/>
    </xf>
    <xf numFmtId="0" fontId="0" fillId="13" borderId="22" xfId="0" applyFill="1" applyBorder="1" applyAlignment="1">
      <alignment horizontal="center" vertical="center" wrapText="1"/>
    </xf>
    <xf numFmtId="0" fontId="0" fillId="13" borderId="11" xfId="0" applyFill="1" applyBorder="1" applyAlignment="1">
      <alignment horizontal="center" vertical="center" wrapText="1"/>
    </xf>
    <xf numFmtId="0" fontId="0" fillId="0" borderId="8" xfId="0" applyFill="1" applyBorder="1" applyAlignment="1">
      <alignment horizontal="left" vertical="center" wrapText="1"/>
    </xf>
    <xf numFmtId="0" fontId="0" fillId="0" borderId="7" xfId="0" applyFill="1" applyBorder="1" applyAlignment="1">
      <alignment horizontal="left" vertical="center" wrapText="1"/>
    </xf>
    <xf numFmtId="0" fontId="0" fillId="0" borderId="6" xfId="0" applyFill="1" applyBorder="1" applyAlignment="1">
      <alignment horizontal="left" vertical="center" wrapText="1"/>
    </xf>
    <xf numFmtId="0" fontId="0" fillId="13" borderId="13" xfId="0" applyFill="1" applyBorder="1" applyAlignment="1">
      <alignment horizontal="center" vertical="center" wrapText="1"/>
    </xf>
    <xf numFmtId="0" fontId="0" fillId="13" borderId="19" xfId="0" applyFill="1" applyBorder="1" applyAlignment="1">
      <alignment horizontal="center" vertical="center" wrapText="1"/>
    </xf>
    <xf numFmtId="0" fontId="0" fillId="13" borderId="14" xfId="0" applyFill="1" applyBorder="1" applyAlignment="1">
      <alignment horizontal="center" vertical="center" wrapText="1"/>
    </xf>
    <xf numFmtId="0" fontId="0" fillId="13" borderId="15" xfId="0" applyFill="1" applyBorder="1" applyAlignment="1">
      <alignment horizontal="center" vertical="center" wrapText="1"/>
    </xf>
    <xf numFmtId="0" fontId="0" fillId="13" borderId="20" xfId="0" applyFill="1" applyBorder="1" applyAlignment="1">
      <alignment horizontal="center" vertical="center" wrapText="1"/>
    </xf>
    <xf numFmtId="0" fontId="0" fillId="13" borderId="16" xfId="0" applyFill="1" applyBorder="1" applyAlignment="1">
      <alignment horizontal="center" vertical="center" wrapText="1"/>
    </xf>
    <xf numFmtId="0" fontId="0" fillId="8" borderId="1" xfId="0" applyFill="1" applyBorder="1" applyAlignment="1">
      <alignment horizontal="center" vertical="center"/>
    </xf>
    <xf numFmtId="0" fontId="0" fillId="12" borderId="8"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6" xfId="0" applyFill="1" applyBorder="1" applyAlignment="1">
      <alignment horizontal="center" vertical="center" wrapText="1"/>
    </xf>
    <xf numFmtId="0" fontId="3"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0" fillId="11" borderId="13" xfId="0" applyFill="1" applyBorder="1" applyAlignment="1">
      <alignment horizontal="center" vertical="center" wrapText="1"/>
    </xf>
    <xf numFmtId="0" fontId="0" fillId="11" borderId="19" xfId="0" applyFill="1" applyBorder="1" applyAlignment="1">
      <alignment horizontal="center" vertical="center" wrapText="1"/>
    </xf>
    <xf numFmtId="0" fontId="0" fillId="11" borderId="14" xfId="0" applyFill="1" applyBorder="1" applyAlignment="1">
      <alignment horizontal="center" vertical="center" wrapText="1"/>
    </xf>
    <xf numFmtId="0" fontId="0" fillId="11" borderId="17" xfId="0" applyFill="1" applyBorder="1" applyAlignment="1">
      <alignment horizontal="center" vertical="center" wrapText="1"/>
    </xf>
    <xf numFmtId="0" fontId="0" fillId="11" borderId="21" xfId="0" applyFill="1" applyBorder="1" applyAlignment="1">
      <alignment horizontal="center" vertical="center" wrapText="1"/>
    </xf>
    <xf numFmtId="0" fontId="0" fillId="11" borderId="18" xfId="0" applyFill="1" applyBorder="1" applyAlignment="1">
      <alignment horizontal="center" vertical="center" wrapText="1"/>
    </xf>
    <xf numFmtId="0" fontId="0" fillId="11" borderId="15" xfId="0" applyFill="1" applyBorder="1" applyAlignment="1">
      <alignment horizontal="center" vertical="center" wrapText="1"/>
    </xf>
    <xf numFmtId="0" fontId="0" fillId="11" borderId="20" xfId="0" applyFill="1" applyBorder="1" applyAlignment="1">
      <alignment horizontal="center" vertical="center" wrapText="1"/>
    </xf>
    <xf numFmtId="0" fontId="0" fillId="11" borderId="16"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4" fillId="4" borderId="8" xfId="0" applyFont="1" applyFill="1" applyBorder="1" applyAlignment="1">
      <alignment horizontal="right" vertical="center"/>
    </xf>
    <xf numFmtId="0" fontId="4" fillId="4" borderId="7" xfId="0" applyFont="1" applyFill="1" applyBorder="1" applyAlignment="1">
      <alignment horizontal="right" vertical="center"/>
    </xf>
    <xf numFmtId="0" fontId="4" fillId="4" borderId="6" xfId="0" applyFont="1" applyFill="1" applyBorder="1" applyAlignment="1">
      <alignment horizontal="righ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49" fontId="0" fillId="0" borderId="8" xfId="0" applyNumberFormat="1" applyBorder="1" applyAlignment="1">
      <alignment horizontal="center" vertical="center"/>
    </xf>
    <xf numFmtId="49" fontId="0" fillId="0" borderId="7" xfId="0" applyNumberFormat="1" applyBorder="1" applyAlignment="1">
      <alignment horizontal="center" vertical="center"/>
    </xf>
    <xf numFmtId="49" fontId="0" fillId="0" borderId="6" xfId="0" applyNumberForma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right" vertical="center"/>
    </xf>
    <xf numFmtId="0" fontId="0" fillId="0" borderId="6" xfId="0" applyBorder="1" applyAlignment="1">
      <alignment horizontal="right" vertical="center"/>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4" fillId="4" borderId="8"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7" xfId="0" applyFont="1" applyFill="1" applyBorder="1" applyAlignment="1">
      <alignment vertical="center" wrapText="1"/>
    </xf>
    <xf numFmtId="0" fontId="4" fillId="4" borderId="6" xfId="0" applyFont="1" applyFill="1" applyBorder="1" applyAlignment="1">
      <alignment vertical="center" wrapText="1"/>
    </xf>
    <xf numFmtId="0" fontId="4" fillId="0" borderId="8" xfId="0" applyFont="1" applyFill="1" applyBorder="1" applyAlignment="1">
      <alignment horizontal="left"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0" fillId="8" borderId="3" xfId="0" applyFill="1" applyBorder="1" applyAlignment="1">
      <alignment horizontal="center" vertical="center"/>
    </xf>
    <xf numFmtId="0" fontId="0" fillId="8" borderId="4" xfId="0" applyFill="1" applyBorder="1" applyAlignment="1">
      <alignment horizontal="center" vertical="center"/>
    </xf>
  </cellXfs>
  <cellStyles count="2">
    <cellStyle name="標準" xfId="0" builtinId="0"/>
    <cellStyle name="標準 13" xfId="1"/>
  </cellStyles>
  <dxfs count="0"/>
  <tableStyles count="0" defaultTableStyle="TableStyleMedium2" defaultPivotStyle="PivotStyleLight16"/>
  <colors>
    <mruColors>
      <color rgb="FF00FF00"/>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pageSetUpPr fitToPage="1"/>
  </sheetPr>
  <dimension ref="A1:U52"/>
  <sheetViews>
    <sheetView tabSelected="1" view="pageBreakPreview" zoomScale="80" zoomScaleNormal="100" zoomScaleSheetLayoutView="80" workbookViewId="0">
      <selection activeCell="D10" sqref="D10:D20"/>
    </sheetView>
  </sheetViews>
  <sheetFormatPr defaultRowHeight="13.5" outlineLevelCol="1" x14ac:dyDescent="0.15"/>
  <cols>
    <col min="1" max="1" width="3.25" customWidth="1"/>
    <col min="2" max="2" width="5.625" bestFit="1" customWidth="1"/>
    <col min="3" max="3" width="5.625" hidden="1" customWidth="1" outlineLevel="1"/>
    <col min="4" max="4" width="41.75" customWidth="1" collapsed="1"/>
    <col min="5" max="5" width="5.625" bestFit="1" customWidth="1"/>
    <col min="6" max="6" width="5.625" hidden="1" customWidth="1" outlineLevel="1"/>
    <col min="7" max="7" width="31.75" customWidth="1" collapsed="1"/>
    <col min="8" max="8" width="5.625" bestFit="1" customWidth="1"/>
    <col min="9" max="9" width="5.625" hidden="1" customWidth="1" outlineLevel="1"/>
    <col min="10" max="10" width="30.125" customWidth="1" collapsed="1"/>
    <col min="11" max="15" width="7.125" style="1" bestFit="1" customWidth="1"/>
    <col min="16" max="17" width="9" style="1" bestFit="1" customWidth="1"/>
    <col min="18" max="19" width="8.375" customWidth="1"/>
    <col min="20" max="20" width="8.375" style="36" hidden="1" customWidth="1"/>
    <col min="21" max="21" width="8.375" style="1" hidden="1" customWidth="1"/>
  </cols>
  <sheetData>
    <row r="1" spans="1:21" ht="54" customHeight="1" x14ac:dyDescent="0.15">
      <c r="S1" s="61" t="s">
        <v>235</v>
      </c>
    </row>
    <row r="2" spans="1:21" ht="43.5" customHeight="1" x14ac:dyDescent="0.15">
      <c r="B2" s="60" t="s">
        <v>219</v>
      </c>
    </row>
    <row r="3" spans="1:21" ht="21.75" customHeight="1" x14ac:dyDescent="0.15"/>
    <row r="4" spans="1:21" ht="27" customHeight="1" x14ac:dyDescent="0.15">
      <c r="B4" s="98" t="s">
        <v>5</v>
      </c>
      <c r="C4" s="100" t="s">
        <v>206</v>
      </c>
      <c r="D4" s="96" t="s">
        <v>8</v>
      </c>
      <c r="E4" s="118" t="s">
        <v>118</v>
      </c>
      <c r="F4" s="118"/>
      <c r="G4" s="118"/>
      <c r="H4" s="105" t="s">
        <v>119</v>
      </c>
      <c r="I4" s="105"/>
      <c r="J4" s="105"/>
      <c r="K4" s="140" t="s">
        <v>188</v>
      </c>
      <c r="L4" s="141"/>
      <c r="M4" s="141"/>
      <c r="N4" s="141"/>
      <c r="O4" s="142"/>
      <c r="P4" s="135" t="s">
        <v>162</v>
      </c>
      <c r="Q4" s="136"/>
      <c r="R4" s="133" t="s">
        <v>160</v>
      </c>
      <c r="S4" s="133" t="s">
        <v>161</v>
      </c>
      <c r="T4" s="134" t="s">
        <v>171</v>
      </c>
      <c r="U4" s="134"/>
    </row>
    <row r="5" spans="1:21" ht="21" x14ac:dyDescent="0.15">
      <c r="B5" s="99"/>
      <c r="C5" s="101"/>
      <c r="D5" s="97"/>
      <c r="E5" s="45" t="s">
        <v>7</v>
      </c>
      <c r="F5" s="41" t="s">
        <v>207</v>
      </c>
      <c r="G5" s="18" t="s">
        <v>3</v>
      </c>
      <c r="H5" s="46" t="s">
        <v>7</v>
      </c>
      <c r="I5" s="41" t="s">
        <v>207</v>
      </c>
      <c r="J5" s="21" t="s">
        <v>3</v>
      </c>
      <c r="K5" s="21" t="s">
        <v>189</v>
      </c>
      <c r="L5" s="21" t="s">
        <v>190</v>
      </c>
      <c r="M5" s="21" t="s">
        <v>192</v>
      </c>
      <c r="N5" s="21" t="s">
        <v>193</v>
      </c>
      <c r="O5" s="21" t="s">
        <v>191</v>
      </c>
      <c r="P5" s="32" t="s">
        <v>163</v>
      </c>
      <c r="Q5" s="32" t="s">
        <v>164</v>
      </c>
      <c r="R5" s="134"/>
      <c r="S5" s="134"/>
      <c r="T5" s="34" t="s">
        <v>172</v>
      </c>
      <c r="U5" s="33" t="s">
        <v>173</v>
      </c>
    </row>
    <row r="6" spans="1:21" ht="57" customHeight="1" x14ac:dyDescent="0.15">
      <c r="A6">
        <v>1</v>
      </c>
      <c r="B6" s="29">
        <v>1</v>
      </c>
      <c r="C6" s="42">
        <v>1</v>
      </c>
      <c r="D6" s="26" t="s">
        <v>12</v>
      </c>
      <c r="E6" s="9">
        <v>1</v>
      </c>
      <c r="F6" s="44">
        <v>1</v>
      </c>
      <c r="G6" s="16" t="s">
        <v>253</v>
      </c>
      <c r="H6" s="25">
        <v>1</v>
      </c>
      <c r="I6" s="42">
        <v>2</v>
      </c>
      <c r="J6" s="26" t="s">
        <v>194</v>
      </c>
      <c r="K6" s="52" t="s">
        <v>187</v>
      </c>
      <c r="L6" s="52"/>
      <c r="M6" s="52" t="s">
        <v>187</v>
      </c>
      <c r="N6" s="52"/>
      <c r="O6" s="52" t="s">
        <v>187</v>
      </c>
      <c r="P6" s="52" t="s">
        <v>165</v>
      </c>
      <c r="Q6" s="52" t="s">
        <v>166</v>
      </c>
      <c r="R6" s="53">
        <v>50</v>
      </c>
      <c r="S6" s="53">
        <v>50</v>
      </c>
      <c r="T6" s="35" t="s">
        <v>167</v>
      </c>
      <c r="U6" s="2" t="s">
        <v>167</v>
      </c>
    </row>
    <row r="7" spans="1:21" ht="30" customHeight="1" x14ac:dyDescent="0.15">
      <c r="A7">
        <v>2</v>
      </c>
      <c r="B7" s="119">
        <v>2</v>
      </c>
      <c r="C7" s="102">
        <v>3</v>
      </c>
      <c r="D7" s="86" t="s">
        <v>14</v>
      </c>
      <c r="E7" s="28">
        <v>1</v>
      </c>
      <c r="F7" s="44">
        <v>7</v>
      </c>
      <c r="G7" s="16" t="s">
        <v>157</v>
      </c>
      <c r="H7" s="106"/>
      <c r="I7" s="107"/>
      <c r="J7" s="108"/>
      <c r="K7" s="54" t="s">
        <v>187</v>
      </c>
      <c r="L7" s="54" t="s">
        <v>0</v>
      </c>
      <c r="M7" s="54" t="s">
        <v>187</v>
      </c>
      <c r="N7" s="54"/>
      <c r="O7" s="54"/>
      <c r="P7" s="54" t="s">
        <v>168</v>
      </c>
      <c r="Q7" s="54" t="s">
        <v>167</v>
      </c>
      <c r="R7" s="53">
        <v>10</v>
      </c>
      <c r="S7" s="53">
        <v>10</v>
      </c>
      <c r="T7" s="35" t="s">
        <v>167</v>
      </c>
      <c r="U7" s="2" t="s">
        <v>167</v>
      </c>
    </row>
    <row r="8" spans="1:21" ht="30" customHeight="1" x14ac:dyDescent="0.15">
      <c r="A8">
        <v>3</v>
      </c>
      <c r="B8" s="120"/>
      <c r="C8" s="103"/>
      <c r="D8" s="91"/>
      <c r="E8" s="9">
        <v>2</v>
      </c>
      <c r="F8" s="44">
        <v>8</v>
      </c>
      <c r="G8" s="16" t="s">
        <v>125</v>
      </c>
      <c r="H8" s="106"/>
      <c r="I8" s="107"/>
      <c r="J8" s="108"/>
      <c r="K8" s="54" t="s">
        <v>187</v>
      </c>
      <c r="L8" s="54"/>
      <c r="M8" s="54" t="s">
        <v>187</v>
      </c>
      <c r="N8" s="54"/>
      <c r="O8" s="54" t="s">
        <v>0</v>
      </c>
      <c r="P8" s="54" t="s">
        <v>169</v>
      </c>
      <c r="Q8" s="54" t="s">
        <v>167</v>
      </c>
      <c r="R8" s="53">
        <v>10</v>
      </c>
      <c r="S8" s="53">
        <v>10</v>
      </c>
      <c r="T8" s="35" t="s">
        <v>174</v>
      </c>
      <c r="U8" s="2">
        <f>S8+S9</f>
        <v>60</v>
      </c>
    </row>
    <row r="9" spans="1:21" ht="30" customHeight="1" x14ac:dyDescent="0.15">
      <c r="A9">
        <v>4</v>
      </c>
      <c r="B9" s="121"/>
      <c r="C9" s="104"/>
      <c r="D9" s="87"/>
      <c r="E9" s="24">
        <v>3</v>
      </c>
      <c r="F9" s="44">
        <v>9</v>
      </c>
      <c r="G9" s="16" t="s">
        <v>15</v>
      </c>
      <c r="H9" s="28">
        <v>1</v>
      </c>
      <c r="I9" s="48">
        <v>9</v>
      </c>
      <c r="J9" s="31" t="s">
        <v>197</v>
      </c>
      <c r="K9" s="55" t="s">
        <v>187</v>
      </c>
      <c r="L9" s="55"/>
      <c r="M9" s="55" t="s">
        <v>187</v>
      </c>
      <c r="N9" s="55"/>
      <c r="O9" s="55"/>
      <c r="P9" s="62" t="s">
        <v>165</v>
      </c>
      <c r="Q9" s="55" t="s">
        <v>166</v>
      </c>
      <c r="R9" s="53">
        <v>50</v>
      </c>
      <c r="S9" s="53">
        <v>50</v>
      </c>
      <c r="T9" s="35" t="s">
        <v>167</v>
      </c>
      <c r="U9" s="2" t="s">
        <v>167</v>
      </c>
    </row>
    <row r="10" spans="1:21" ht="30" customHeight="1" x14ac:dyDescent="0.15">
      <c r="A10">
        <v>5</v>
      </c>
      <c r="B10" s="119">
        <v>3</v>
      </c>
      <c r="C10" s="102">
        <v>4</v>
      </c>
      <c r="D10" s="86" t="s">
        <v>17</v>
      </c>
      <c r="E10" s="88">
        <v>1</v>
      </c>
      <c r="F10" s="102">
        <v>10</v>
      </c>
      <c r="G10" s="109" t="s">
        <v>18</v>
      </c>
      <c r="H10" s="28">
        <v>1</v>
      </c>
      <c r="I10" s="44">
        <v>11</v>
      </c>
      <c r="J10" s="10" t="s">
        <v>159</v>
      </c>
      <c r="K10" s="37" t="s">
        <v>187</v>
      </c>
      <c r="L10" s="37"/>
      <c r="M10" s="55" t="s">
        <v>187</v>
      </c>
      <c r="N10" s="37"/>
      <c r="O10" s="37" t="s">
        <v>187</v>
      </c>
      <c r="P10" s="37" t="s">
        <v>169</v>
      </c>
      <c r="Q10" s="55" t="s">
        <v>166</v>
      </c>
      <c r="R10" s="53">
        <v>10</v>
      </c>
      <c r="S10" s="137">
        <f>SUM(R10:R13)</f>
        <v>35</v>
      </c>
      <c r="T10" s="143" t="s">
        <v>175</v>
      </c>
      <c r="U10" s="146">
        <f>S10+S20</f>
        <v>46</v>
      </c>
    </row>
    <row r="11" spans="1:21" ht="30" customHeight="1" x14ac:dyDescent="0.15">
      <c r="A11">
        <v>6</v>
      </c>
      <c r="B11" s="120"/>
      <c r="C11" s="103"/>
      <c r="D11" s="91"/>
      <c r="E11" s="90"/>
      <c r="F11" s="103"/>
      <c r="G11" s="110"/>
      <c r="H11" s="28">
        <v>2</v>
      </c>
      <c r="I11" s="44">
        <v>16</v>
      </c>
      <c r="J11" s="10" t="s">
        <v>127</v>
      </c>
      <c r="K11" s="37" t="s">
        <v>187</v>
      </c>
      <c r="L11" s="37"/>
      <c r="M11" s="55"/>
      <c r="N11" s="37"/>
      <c r="O11" s="37" t="s">
        <v>187</v>
      </c>
      <c r="P11" s="37" t="s">
        <v>169</v>
      </c>
      <c r="Q11" s="55" t="s">
        <v>166</v>
      </c>
      <c r="R11" s="53">
        <v>10</v>
      </c>
      <c r="S11" s="138"/>
      <c r="T11" s="144"/>
      <c r="U11" s="147"/>
    </row>
    <row r="12" spans="1:21" ht="30" customHeight="1" x14ac:dyDescent="0.15">
      <c r="A12">
        <v>7</v>
      </c>
      <c r="B12" s="120"/>
      <c r="C12" s="103"/>
      <c r="D12" s="91"/>
      <c r="E12" s="90"/>
      <c r="F12" s="103"/>
      <c r="G12" s="110"/>
      <c r="H12" s="28">
        <v>3</v>
      </c>
      <c r="I12" s="44">
        <v>17</v>
      </c>
      <c r="J12" s="10" t="s">
        <v>25</v>
      </c>
      <c r="K12" s="37" t="s">
        <v>187</v>
      </c>
      <c r="L12" s="37"/>
      <c r="M12" s="55"/>
      <c r="N12" s="37"/>
      <c r="O12" s="37" t="s">
        <v>187</v>
      </c>
      <c r="P12" s="37" t="s">
        <v>169</v>
      </c>
      <c r="Q12" s="55" t="s">
        <v>166</v>
      </c>
      <c r="R12" s="53">
        <v>10</v>
      </c>
      <c r="S12" s="138"/>
      <c r="T12" s="144"/>
      <c r="U12" s="147"/>
    </row>
    <row r="13" spans="1:21" ht="30" customHeight="1" x14ac:dyDescent="0.15">
      <c r="A13">
        <v>8</v>
      </c>
      <c r="B13" s="120"/>
      <c r="C13" s="103"/>
      <c r="D13" s="91"/>
      <c r="E13" s="89"/>
      <c r="F13" s="104"/>
      <c r="G13" s="111"/>
      <c r="H13" s="28">
        <v>4</v>
      </c>
      <c r="I13" s="44">
        <v>18</v>
      </c>
      <c r="J13" s="10" t="s">
        <v>27</v>
      </c>
      <c r="K13" s="37" t="s">
        <v>187</v>
      </c>
      <c r="L13" s="37"/>
      <c r="M13" s="55"/>
      <c r="N13" s="37"/>
      <c r="O13" s="37" t="s">
        <v>187</v>
      </c>
      <c r="P13" s="37" t="s">
        <v>166</v>
      </c>
      <c r="Q13" s="55" t="s">
        <v>169</v>
      </c>
      <c r="R13" s="53">
        <v>5</v>
      </c>
      <c r="S13" s="139"/>
      <c r="T13" s="145"/>
      <c r="U13" s="148"/>
    </row>
    <row r="14" spans="1:21" ht="30" customHeight="1" x14ac:dyDescent="0.15">
      <c r="A14">
        <v>9</v>
      </c>
      <c r="B14" s="120"/>
      <c r="C14" s="103"/>
      <c r="D14" s="91"/>
      <c r="E14" s="88">
        <v>2</v>
      </c>
      <c r="F14" s="102">
        <v>12</v>
      </c>
      <c r="G14" s="109" t="s">
        <v>20</v>
      </c>
      <c r="H14" s="28">
        <v>1</v>
      </c>
      <c r="I14" s="44">
        <v>13</v>
      </c>
      <c r="J14" s="10" t="s">
        <v>159</v>
      </c>
      <c r="K14" s="37" t="s">
        <v>187</v>
      </c>
      <c r="L14" s="37"/>
      <c r="M14" s="55" t="s">
        <v>187</v>
      </c>
      <c r="N14" s="37"/>
      <c r="O14" s="37" t="s">
        <v>187</v>
      </c>
      <c r="P14" s="37" t="s">
        <v>169</v>
      </c>
      <c r="Q14" s="55" t="s">
        <v>166</v>
      </c>
      <c r="R14" s="53">
        <v>10</v>
      </c>
      <c r="S14" s="137">
        <f>SUM(R14:R16)</f>
        <v>25</v>
      </c>
      <c r="T14" s="143" t="s">
        <v>175</v>
      </c>
      <c r="U14" s="146">
        <f>S14+S20</f>
        <v>36</v>
      </c>
    </row>
    <row r="15" spans="1:21" ht="30" customHeight="1" x14ac:dyDescent="0.15">
      <c r="A15">
        <v>10</v>
      </c>
      <c r="B15" s="120"/>
      <c r="C15" s="103"/>
      <c r="D15" s="91"/>
      <c r="E15" s="90"/>
      <c r="F15" s="103"/>
      <c r="G15" s="110"/>
      <c r="H15" s="28">
        <v>2</v>
      </c>
      <c r="I15" s="44">
        <v>16</v>
      </c>
      <c r="J15" s="10" t="s">
        <v>127</v>
      </c>
      <c r="K15" s="37" t="s">
        <v>187</v>
      </c>
      <c r="L15" s="37"/>
      <c r="M15" s="55"/>
      <c r="N15" s="37"/>
      <c r="O15" s="37" t="s">
        <v>187</v>
      </c>
      <c r="P15" s="37" t="s">
        <v>169</v>
      </c>
      <c r="Q15" s="55" t="s">
        <v>166</v>
      </c>
      <c r="R15" s="53">
        <v>10</v>
      </c>
      <c r="S15" s="138"/>
      <c r="T15" s="144"/>
      <c r="U15" s="147"/>
    </row>
    <row r="16" spans="1:21" ht="30" customHeight="1" x14ac:dyDescent="0.15">
      <c r="A16">
        <v>11</v>
      </c>
      <c r="B16" s="120"/>
      <c r="C16" s="103"/>
      <c r="D16" s="91"/>
      <c r="E16" s="89"/>
      <c r="F16" s="104"/>
      <c r="G16" s="111"/>
      <c r="H16" s="28">
        <v>4</v>
      </c>
      <c r="I16" s="44">
        <v>18</v>
      </c>
      <c r="J16" s="10" t="s">
        <v>27</v>
      </c>
      <c r="K16" s="37" t="s">
        <v>187</v>
      </c>
      <c r="L16" s="37"/>
      <c r="M16" s="55"/>
      <c r="N16" s="37"/>
      <c r="O16" s="37" t="s">
        <v>187</v>
      </c>
      <c r="P16" s="37" t="s">
        <v>166</v>
      </c>
      <c r="Q16" s="55" t="s">
        <v>169</v>
      </c>
      <c r="R16" s="53">
        <v>5</v>
      </c>
      <c r="S16" s="139"/>
      <c r="T16" s="145"/>
      <c r="U16" s="148"/>
    </row>
    <row r="17" spans="1:21" ht="30" customHeight="1" x14ac:dyDescent="0.15">
      <c r="A17">
        <v>12</v>
      </c>
      <c r="B17" s="120"/>
      <c r="C17" s="103"/>
      <c r="D17" s="91"/>
      <c r="E17" s="88">
        <v>3</v>
      </c>
      <c r="F17" s="102">
        <v>14</v>
      </c>
      <c r="G17" s="109" t="s">
        <v>126</v>
      </c>
      <c r="H17" s="28">
        <v>1</v>
      </c>
      <c r="I17" s="44">
        <v>15</v>
      </c>
      <c r="J17" s="10" t="s">
        <v>159</v>
      </c>
      <c r="K17" s="37" t="s">
        <v>187</v>
      </c>
      <c r="L17" s="37"/>
      <c r="M17" s="55" t="s">
        <v>187</v>
      </c>
      <c r="N17" s="37"/>
      <c r="O17" s="37" t="s">
        <v>187</v>
      </c>
      <c r="P17" s="37" t="s">
        <v>169</v>
      </c>
      <c r="Q17" s="55" t="s">
        <v>166</v>
      </c>
      <c r="R17" s="53">
        <v>10</v>
      </c>
      <c r="S17" s="137">
        <f>SUM(R17:R19)</f>
        <v>25</v>
      </c>
      <c r="T17" s="143" t="s">
        <v>175</v>
      </c>
      <c r="U17" s="146">
        <f>S17+S20</f>
        <v>36</v>
      </c>
    </row>
    <row r="18" spans="1:21" ht="30" customHeight="1" x14ac:dyDescent="0.15">
      <c r="A18">
        <v>13</v>
      </c>
      <c r="B18" s="120"/>
      <c r="C18" s="103"/>
      <c r="D18" s="91"/>
      <c r="E18" s="90"/>
      <c r="F18" s="103"/>
      <c r="G18" s="110"/>
      <c r="H18" s="28">
        <v>2</v>
      </c>
      <c r="I18" s="44">
        <v>16</v>
      </c>
      <c r="J18" s="10" t="s">
        <v>127</v>
      </c>
      <c r="K18" s="37" t="s">
        <v>187</v>
      </c>
      <c r="L18" s="37"/>
      <c r="M18" s="55"/>
      <c r="N18" s="37"/>
      <c r="O18" s="37" t="s">
        <v>187</v>
      </c>
      <c r="P18" s="37" t="s">
        <v>169</v>
      </c>
      <c r="Q18" s="55" t="s">
        <v>166</v>
      </c>
      <c r="R18" s="53">
        <v>10</v>
      </c>
      <c r="S18" s="138"/>
      <c r="T18" s="144"/>
      <c r="U18" s="147"/>
    </row>
    <row r="19" spans="1:21" ht="30" customHeight="1" x14ac:dyDescent="0.15">
      <c r="A19">
        <v>14</v>
      </c>
      <c r="B19" s="120"/>
      <c r="C19" s="103"/>
      <c r="D19" s="91"/>
      <c r="E19" s="89"/>
      <c r="F19" s="104"/>
      <c r="G19" s="111"/>
      <c r="H19" s="28">
        <v>4</v>
      </c>
      <c r="I19" s="44">
        <v>18</v>
      </c>
      <c r="J19" s="10" t="s">
        <v>27</v>
      </c>
      <c r="K19" s="37" t="s">
        <v>187</v>
      </c>
      <c r="L19" s="37"/>
      <c r="M19" s="55"/>
      <c r="N19" s="37"/>
      <c r="O19" s="37" t="s">
        <v>187</v>
      </c>
      <c r="P19" s="37" t="s">
        <v>166</v>
      </c>
      <c r="Q19" s="55" t="s">
        <v>169</v>
      </c>
      <c r="R19" s="53">
        <v>5</v>
      </c>
      <c r="S19" s="139"/>
      <c r="T19" s="145"/>
      <c r="U19" s="148"/>
    </row>
    <row r="20" spans="1:21" ht="30" customHeight="1" x14ac:dyDescent="0.15">
      <c r="A20">
        <v>15</v>
      </c>
      <c r="B20" s="120"/>
      <c r="C20" s="103"/>
      <c r="D20" s="91"/>
      <c r="E20" s="88">
        <v>4</v>
      </c>
      <c r="F20" s="102">
        <v>16</v>
      </c>
      <c r="G20" s="109" t="s">
        <v>128</v>
      </c>
      <c r="H20" s="28">
        <v>1</v>
      </c>
      <c r="I20" s="44">
        <v>15</v>
      </c>
      <c r="J20" s="10" t="s">
        <v>159</v>
      </c>
      <c r="K20" s="37"/>
      <c r="L20" s="37"/>
      <c r="M20" s="37"/>
      <c r="N20" s="37"/>
      <c r="O20" s="37" t="s">
        <v>187</v>
      </c>
      <c r="P20" s="37" t="s">
        <v>166</v>
      </c>
      <c r="Q20" s="55" t="s">
        <v>166</v>
      </c>
      <c r="R20" s="53">
        <v>2</v>
      </c>
      <c r="S20" s="137">
        <f>SUM(R20:R23)</f>
        <v>11</v>
      </c>
      <c r="T20" s="143" t="s">
        <v>167</v>
      </c>
      <c r="U20" s="146" t="s">
        <v>167</v>
      </c>
    </row>
    <row r="21" spans="1:21" ht="30" customHeight="1" x14ac:dyDescent="0.15">
      <c r="A21">
        <v>16</v>
      </c>
      <c r="B21" s="120"/>
      <c r="C21" s="103"/>
      <c r="D21" s="27"/>
      <c r="E21" s="90"/>
      <c r="F21" s="103"/>
      <c r="G21" s="110"/>
      <c r="H21" s="28">
        <v>2</v>
      </c>
      <c r="I21" s="44">
        <v>16</v>
      </c>
      <c r="J21" s="10" t="s">
        <v>127</v>
      </c>
      <c r="K21" s="37"/>
      <c r="L21" s="37"/>
      <c r="M21" s="37"/>
      <c r="N21" s="37"/>
      <c r="O21" s="37" t="s">
        <v>187</v>
      </c>
      <c r="P21" s="37" t="s">
        <v>166</v>
      </c>
      <c r="Q21" s="55" t="s">
        <v>166</v>
      </c>
      <c r="R21" s="53">
        <v>2</v>
      </c>
      <c r="S21" s="138"/>
      <c r="T21" s="144"/>
      <c r="U21" s="147"/>
    </row>
    <row r="22" spans="1:21" ht="30" customHeight="1" x14ac:dyDescent="0.15">
      <c r="A22">
        <v>17</v>
      </c>
      <c r="B22" s="120"/>
      <c r="C22" s="103"/>
      <c r="D22" s="50"/>
      <c r="E22" s="90"/>
      <c r="F22" s="103"/>
      <c r="G22" s="110"/>
      <c r="H22" s="49">
        <v>3</v>
      </c>
      <c r="I22" s="44">
        <v>17</v>
      </c>
      <c r="J22" s="10" t="s">
        <v>25</v>
      </c>
      <c r="K22" s="37"/>
      <c r="L22" s="37"/>
      <c r="M22" s="37"/>
      <c r="N22" s="37"/>
      <c r="O22" s="37" t="s">
        <v>213</v>
      </c>
      <c r="P22" s="37" t="s">
        <v>214</v>
      </c>
      <c r="Q22" s="55" t="s">
        <v>215</v>
      </c>
      <c r="R22" s="53">
        <v>2</v>
      </c>
      <c r="S22" s="138"/>
      <c r="T22" s="144"/>
      <c r="U22" s="147"/>
    </row>
    <row r="23" spans="1:21" ht="30" customHeight="1" x14ac:dyDescent="0.15">
      <c r="A23">
        <v>18</v>
      </c>
      <c r="B23" s="121"/>
      <c r="C23" s="104"/>
      <c r="D23" s="27"/>
      <c r="E23" s="89"/>
      <c r="F23" s="104"/>
      <c r="G23" s="111"/>
      <c r="H23" s="28">
        <v>4</v>
      </c>
      <c r="I23" s="44">
        <v>18</v>
      </c>
      <c r="J23" s="10" t="s">
        <v>27</v>
      </c>
      <c r="K23" s="37"/>
      <c r="L23" s="37"/>
      <c r="M23" s="37"/>
      <c r="N23" s="37"/>
      <c r="O23" s="37" t="s">
        <v>187</v>
      </c>
      <c r="P23" s="37" t="s">
        <v>166</v>
      </c>
      <c r="Q23" s="55" t="s">
        <v>169</v>
      </c>
      <c r="R23" s="53">
        <v>5</v>
      </c>
      <c r="S23" s="139"/>
      <c r="T23" s="145"/>
      <c r="U23" s="148"/>
    </row>
    <row r="24" spans="1:21" ht="30" customHeight="1" x14ac:dyDescent="0.15">
      <c r="A24">
        <v>19</v>
      </c>
      <c r="B24" s="119">
        <v>4</v>
      </c>
      <c r="C24" s="102">
        <v>5</v>
      </c>
      <c r="D24" s="86" t="s">
        <v>195</v>
      </c>
      <c r="E24" s="88">
        <v>1</v>
      </c>
      <c r="F24" s="102">
        <v>19</v>
      </c>
      <c r="G24" s="86" t="s">
        <v>30</v>
      </c>
      <c r="H24" s="9">
        <v>1</v>
      </c>
      <c r="I24" s="44">
        <v>20</v>
      </c>
      <c r="J24" s="10" t="s">
        <v>127</v>
      </c>
      <c r="K24" s="37" t="s">
        <v>187</v>
      </c>
      <c r="L24" s="37"/>
      <c r="M24" s="37"/>
      <c r="N24" s="54" t="s">
        <v>0</v>
      </c>
      <c r="O24" s="37" t="s">
        <v>187</v>
      </c>
      <c r="P24" s="37" t="s">
        <v>165</v>
      </c>
      <c r="Q24" s="37" t="s">
        <v>166</v>
      </c>
      <c r="R24" s="53">
        <v>50</v>
      </c>
      <c r="S24" s="137">
        <f>SUM(R24:R25)</f>
        <v>100</v>
      </c>
      <c r="T24" s="143" t="s">
        <v>176</v>
      </c>
      <c r="U24" s="149">
        <f>S24+S26</f>
        <v>107</v>
      </c>
    </row>
    <row r="25" spans="1:21" ht="30" customHeight="1" x14ac:dyDescent="0.15">
      <c r="A25">
        <v>20</v>
      </c>
      <c r="B25" s="120"/>
      <c r="C25" s="103"/>
      <c r="D25" s="91"/>
      <c r="E25" s="89"/>
      <c r="F25" s="104"/>
      <c r="G25" s="87"/>
      <c r="H25" s="28">
        <v>2</v>
      </c>
      <c r="I25" s="44">
        <v>21</v>
      </c>
      <c r="J25" s="10" t="s">
        <v>32</v>
      </c>
      <c r="K25" s="37" t="s">
        <v>187</v>
      </c>
      <c r="L25" s="37"/>
      <c r="M25" s="37"/>
      <c r="N25" s="54" t="s">
        <v>0</v>
      </c>
      <c r="O25" s="37" t="s">
        <v>187</v>
      </c>
      <c r="P25" s="37" t="s">
        <v>165</v>
      </c>
      <c r="Q25" s="37" t="s">
        <v>169</v>
      </c>
      <c r="R25" s="53">
        <v>50</v>
      </c>
      <c r="S25" s="139"/>
      <c r="T25" s="145"/>
      <c r="U25" s="150"/>
    </row>
    <row r="26" spans="1:21" ht="30" customHeight="1" x14ac:dyDescent="0.15">
      <c r="A26">
        <v>21</v>
      </c>
      <c r="B26" s="120"/>
      <c r="C26" s="103"/>
      <c r="D26" s="91"/>
      <c r="E26" s="88">
        <v>2</v>
      </c>
      <c r="F26" s="102">
        <v>20</v>
      </c>
      <c r="G26" s="86" t="s">
        <v>22</v>
      </c>
      <c r="H26" s="28">
        <v>1</v>
      </c>
      <c r="I26" s="44">
        <v>20</v>
      </c>
      <c r="J26" s="10" t="s">
        <v>127</v>
      </c>
      <c r="K26" s="56"/>
      <c r="L26" s="56"/>
      <c r="M26" s="56"/>
      <c r="N26" s="56"/>
      <c r="O26" s="37" t="s">
        <v>187</v>
      </c>
      <c r="P26" s="56" t="s">
        <v>166</v>
      </c>
      <c r="Q26" s="37" t="s">
        <v>130</v>
      </c>
      <c r="R26" s="53">
        <v>2</v>
      </c>
      <c r="S26" s="137">
        <f>SUM(R26:R27)</f>
        <v>7</v>
      </c>
      <c r="T26" s="143" t="s">
        <v>167</v>
      </c>
      <c r="U26" s="149" t="s">
        <v>167</v>
      </c>
    </row>
    <row r="27" spans="1:21" ht="30" customHeight="1" x14ac:dyDescent="0.15">
      <c r="A27">
        <v>22</v>
      </c>
      <c r="B27" s="121"/>
      <c r="C27" s="104"/>
      <c r="D27" s="87"/>
      <c r="E27" s="89"/>
      <c r="F27" s="104"/>
      <c r="G27" s="87"/>
      <c r="H27" s="28">
        <v>2</v>
      </c>
      <c r="I27" s="44">
        <v>21</v>
      </c>
      <c r="J27" s="10" t="s">
        <v>32</v>
      </c>
      <c r="K27" s="56"/>
      <c r="L27" s="56"/>
      <c r="M27" s="56"/>
      <c r="N27" s="56"/>
      <c r="O27" s="37" t="s">
        <v>187</v>
      </c>
      <c r="P27" s="56" t="s">
        <v>166</v>
      </c>
      <c r="Q27" s="56" t="s">
        <v>169</v>
      </c>
      <c r="R27" s="53">
        <v>5</v>
      </c>
      <c r="S27" s="139"/>
      <c r="T27" s="145"/>
      <c r="U27" s="150"/>
    </row>
    <row r="28" spans="1:21" ht="30" customHeight="1" x14ac:dyDescent="0.15">
      <c r="A28">
        <v>23</v>
      </c>
      <c r="B28" s="119">
        <v>5</v>
      </c>
      <c r="C28" s="102">
        <v>6</v>
      </c>
      <c r="D28" s="86" t="s">
        <v>34</v>
      </c>
      <c r="E28" s="9">
        <v>1</v>
      </c>
      <c r="F28" s="44">
        <v>22</v>
      </c>
      <c r="G28" s="16" t="s">
        <v>35</v>
      </c>
      <c r="H28" s="58">
        <v>1</v>
      </c>
      <c r="I28" s="58">
        <v>23</v>
      </c>
      <c r="J28" s="16" t="s">
        <v>221</v>
      </c>
      <c r="K28" s="37" t="s">
        <v>187</v>
      </c>
      <c r="L28" s="54" t="s">
        <v>0</v>
      </c>
      <c r="M28" s="37" t="s">
        <v>187</v>
      </c>
      <c r="N28" s="54" t="s">
        <v>0</v>
      </c>
      <c r="O28" s="37"/>
      <c r="P28" s="37" t="s">
        <v>166</v>
      </c>
      <c r="Q28" s="37" t="s">
        <v>166</v>
      </c>
      <c r="R28" s="53">
        <v>2</v>
      </c>
      <c r="S28" s="53">
        <v>2</v>
      </c>
      <c r="T28" s="35" t="s">
        <v>167</v>
      </c>
      <c r="U28" s="2" t="s">
        <v>167</v>
      </c>
    </row>
    <row r="29" spans="1:21" ht="50.1" customHeight="1" x14ac:dyDescent="0.15">
      <c r="A29">
        <v>24</v>
      </c>
      <c r="B29" s="121"/>
      <c r="C29" s="104"/>
      <c r="D29" s="87"/>
      <c r="E29" s="9">
        <v>2</v>
      </c>
      <c r="F29" s="44">
        <v>24</v>
      </c>
      <c r="G29" s="16" t="s">
        <v>220</v>
      </c>
      <c r="H29" s="58">
        <v>2</v>
      </c>
      <c r="I29" s="58">
        <v>24</v>
      </c>
      <c r="J29" s="16" t="s">
        <v>222</v>
      </c>
      <c r="K29" s="37" t="s">
        <v>187</v>
      </c>
      <c r="L29" s="54" t="s">
        <v>0</v>
      </c>
      <c r="M29" s="37" t="s">
        <v>187</v>
      </c>
      <c r="N29" s="54" t="s">
        <v>0</v>
      </c>
      <c r="O29" s="37"/>
      <c r="P29" s="37" t="s">
        <v>169</v>
      </c>
      <c r="Q29" s="37" t="s">
        <v>166</v>
      </c>
      <c r="R29" s="53">
        <v>10</v>
      </c>
      <c r="S29" s="53">
        <v>10</v>
      </c>
      <c r="T29" s="35" t="s">
        <v>167</v>
      </c>
      <c r="U29" s="2" t="s">
        <v>167</v>
      </c>
    </row>
    <row r="30" spans="1:21" ht="30" customHeight="1" x14ac:dyDescent="0.15">
      <c r="A30">
        <v>25</v>
      </c>
      <c r="B30" s="119">
        <v>6</v>
      </c>
      <c r="C30" s="102">
        <v>7</v>
      </c>
      <c r="D30" s="86" t="s">
        <v>40</v>
      </c>
      <c r="E30" s="9">
        <v>1</v>
      </c>
      <c r="F30" s="44">
        <v>25</v>
      </c>
      <c r="G30" s="16" t="s">
        <v>181</v>
      </c>
      <c r="H30" s="151">
        <v>1</v>
      </c>
      <c r="I30" s="151">
        <v>25</v>
      </c>
      <c r="J30" s="109" t="s">
        <v>129</v>
      </c>
      <c r="K30" s="37" t="s">
        <v>187</v>
      </c>
      <c r="L30" s="37"/>
      <c r="M30" s="37" t="s">
        <v>187</v>
      </c>
      <c r="N30" s="37"/>
      <c r="O30" s="54" t="s">
        <v>0</v>
      </c>
      <c r="P30" s="37" t="s">
        <v>169</v>
      </c>
      <c r="Q30" s="65" t="s">
        <v>131</v>
      </c>
      <c r="R30" s="66">
        <v>25</v>
      </c>
      <c r="S30" s="66">
        <v>25</v>
      </c>
      <c r="T30" s="35" t="s">
        <v>167</v>
      </c>
      <c r="U30" s="2" t="s">
        <v>167</v>
      </c>
    </row>
    <row r="31" spans="1:21" ht="30" customHeight="1" x14ac:dyDescent="0.15">
      <c r="A31">
        <v>26</v>
      </c>
      <c r="B31" s="121"/>
      <c r="C31" s="104"/>
      <c r="D31" s="87"/>
      <c r="E31" s="28">
        <v>2</v>
      </c>
      <c r="F31" s="44">
        <v>25</v>
      </c>
      <c r="G31" s="16" t="s">
        <v>182</v>
      </c>
      <c r="H31" s="152"/>
      <c r="I31" s="152"/>
      <c r="J31" s="111"/>
      <c r="K31" s="37" t="s">
        <v>187</v>
      </c>
      <c r="L31" s="37"/>
      <c r="M31" s="37" t="s">
        <v>187</v>
      </c>
      <c r="N31" s="37"/>
      <c r="O31" s="54" t="s">
        <v>0</v>
      </c>
      <c r="P31" s="37" t="s">
        <v>169</v>
      </c>
      <c r="Q31" s="65" t="s">
        <v>131</v>
      </c>
      <c r="R31" s="66">
        <v>25</v>
      </c>
      <c r="S31" s="66">
        <v>25</v>
      </c>
      <c r="T31" s="35" t="s">
        <v>167</v>
      </c>
      <c r="U31" s="2" t="s">
        <v>167</v>
      </c>
    </row>
    <row r="32" spans="1:21" ht="30" customHeight="1" x14ac:dyDescent="0.15">
      <c r="A32">
        <v>27</v>
      </c>
      <c r="B32" s="119">
        <v>7</v>
      </c>
      <c r="C32" s="102">
        <v>8</v>
      </c>
      <c r="D32" s="109" t="s">
        <v>223</v>
      </c>
      <c r="E32" s="112"/>
      <c r="F32" s="113"/>
      <c r="G32" s="114"/>
      <c r="H32" s="9">
        <v>1</v>
      </c>
      <c r="I32" s="44">
        <v>27</v>
      </c>
      <c r="J32" s="10" t="s">
        <v>41</v>
      </c>
      <c r="K32" s="37" t="s">
        <v>187</v>
      </c>
      <c r="L32" s="37"/>
      <c r="M32" s="54" t="s">
        <v>0</v>
      </c>
      <c r="N32" s="37" t="s">
        <v>187</v>
      </c>
      <c r="O32" s="37"/>
      <c r="P32" s="37" t="s">
        <v>124</v>
      </c>
      <c r="Q32" s="65" t="s">
        <v>170</v>
      </c>
      <c r="R32" s="66">
        <v>50</v>
      </c>
      <c r="S32" s="66">
        <v>50</v>
      </c>
      <c r="T32" s="35" t="s">
        <v>183</v>
      </c>
      <c r="U32" s="2">
        <v>26</v>
      </c>
    </row>
    <row r="33" spans="1:21" ht="30" customHeight="1" x14ac:dyDescent="0.15">
      <c r="A33">
        <v>28</v>
      </c>
      <c r="B33" s="121"/>
      <c r="C33" s="104"/>
      <c r="D33" s="111"/>
      <c r="E33" s="115"/>
      <c r="F33" s="116"/>
      <c r="G33" s="117"/>
      <c r="H33" s="9">
        <v>2</v>
      </c>
      <c r="I33" s="44">
        <v>28</v>
      </c>
      <c r="J33" s="10" t="s">
        <v>43</v>
      </c>
      <c r="K33" s="37" t="s">
        <v>187</v>
      </c>
      <c r="L33" s="37"/>
      <c r="M33" s="54" t="s">
        <v>0</v>
      </c>
      <c r="N33" s="37" t="s">
        <v>187</v>
      </c>
      <c r="O33" s="37"/>
      <c r="P33" s="37" t="s">
        <v>124</v>
      </c>
      <c r="Q33" s="37" t="s">
        <v>169</v>
      </c>
      <c r="R33" s="53">
        <v>2</v>
      </c>
      <c r="S33" s="53">
        <v>2</v>
      </c>
      <c r="T33" s="35" t="s">
        <v>167</v>
      </c>
      <c r="U33" s="2" t="s">
        <v>167</v>
      </c>
    </row>
    <row r="34" spans="1:21" ht="52.5" customHeight="1" x14ac:dyDescent="0.15">
      <c r="A34">
        <v>29</v>
      </c>
      <c r="B34" s="39">
        <v>8</v>
      </c>
      <c r="C34" s="43">
        <v>9</v>
      </c>
      <c r="D34" s="63" t="s">
        <v>224</v>
      </c>
      <c r="E34" s="30">
        <v>1</v>
      </c>
      <c r="F34" s="47">
        <v>29</v>
      </c>
      <c r="G34" s="51" t="s">
        <v>210</v>
      </c>
      <c r="H34" s="30">
        <v>1</v>
      </c>
      <c r="I34" s="44">
        <v>29</v>
      </c>
      <c r="J34" s="16" t="s">
        <v>225</v>
      </c>
      <c r="K34" s="37" t="s">
        <v>0</v>
      </c>
      <c r="L34" s="37"/>
      <c r="M34" s="37"/>
      <c r="N34" s="37"/>
      <c r="O34" s="54" t="s">
        <v>0</v>
      </c>
      <c r="P34" s="37" t="s">
        <v>130</v>
      </c>
      <c r="Q34" s="37" t="s">
        <v>169</v>
      </c>
      <c r="R34" s="53">
        <v>10</v>
      </c>
      <c r="S34" s="53">
        <v>10</v>
      </c>
      <c r="T34" s="35"/>
      <c r="U34" s="40"/>
    </row>
    <row r="35" spans="1:21" ht="30" customHeight="1" x14ac:dyDescent="0.15">
      <c r="A35">
        <v>30</v>
      </c>
      <c r="B35" s="20">
        <v>9</v>
      </c>
      <c r="C35" s="42">
        <v>10</v>
      </c>
      <c r="D35" s="59" t="s">
        <v>46</v>
      </c>
      <c r="E35" s="9">
        <v>1</v>
      </c>
      <c r="F35" s="44">
        <v>30</v>
      </c>
      <c r="G35" s="10" t="s">
        <v>185</v>
      </c>
      <c r="H35" s="9">
        <v>1</v>
      </c>
      <c r="I35" s="44">
        <v>30</v>
      </c>
      <c r="J35" s="10" t="s">
        <v>184</v>
      </c>
      <c r="K35" s="37" t="s">
        <v>187</v>
      </c>
      <c r="L35" s="37"/>
      <c r="M35" s="37" t="s">
        <v>187</v>
      </c>
      <c r="N35" s="54" t="s">
        <v>0</v>
      </c>
      <c r="O35" s="37" t="s">
        <v>187</v>
      </c>
      <c r="P35" s="37" t="s">
        <v>165</v>
      </c>
      <c r="Q35" s="37" t="s">
        <v>166</v>
      </c>
      <c r="R35" s="53">
        <v>50</v>
      </c>
      <c r="S35" s="53">
        <v>50</v>
      </c>
      <c r="T35" s="35" t="s">
        <v>167</v>
      </c>
      <c r="U35" s="2" t="s">
        <v>167</v>
      </c>
    </row>
    <row r="36" spans="1:21" ht="30" customHeight="1" x14ac:dyDescent="0.15">
      <c r="A36">
        <v>31</v>
      </c>
      <c r="B36" s="19">
        <v>10</v>
      </c>
      <c r="C36" s="44">
        <v>11</v>
      </c>
      <c r="D36" s="57" t="s">
        <v>50</v>
      </c>
      <c r="E36" s="9">
        <v>1</v>
      </c>
      <c r="F36" s="44">
        <v>31</v>
      </c>
      <c r="G36" s="10" t="s">
        <v>100</v>
      </c>
      <c r="H36" s="9">
        <v>1</v>
      </c>
      <c r="I36" s="44">
        <v>31</v>
      </c>
      <c r="J36" s="10" t="s">
        <v>123</v>
      </c>
      <c r="K36" s="37" t="s">
        <v>187</v>
      </c>
      <c r="L36" s="37"/>
      <c r="M36" s="37" t="s">
        <v>187</v>
      </c>
      <c r="N36" s="54" t="s">
        <v>0</v>
      </c>
      <c r="O36" s="37" t="s">
        <v>187</v>
      </c>
      <c r="P36" s="37" t="s">
        <v>169</v>
      </c>
      <c r="Q36" s="37" t="s">
        <v>166</v>
      </c>
      <c r="R36" s="53">
        <v>10</v>
      </c>
      <c r="S36" s="53">
        <v>10</v>
      </c>
      <c r="T36" s="35" t="s">
        <v>167</v>
      </c>
      <c r="U36" s="2" t="s">
        <v>167</v>
      </c>
    </row>
    <row r="37" spans="1:21" ht="42.75" customHeight="1" x14ac:dyDescent="0.15">
      <c r="A37">
        <v>32</v>
      </c>
      <c r="B37" s="119">
        <v>11</v>
      </c>
      <c r="C37" s="102">
        <v>12</v>
      </c>
      <c r="D37" s="109" t="s">
        <v>53</v>
      </c>
      <c r="E37" s="88">
        <v>1</v>
      </c>
      <c r="F37" s="102">
        <v>32</v>
      </c>
      <c r="G37" s="86" t="s">
        <v>54</v>
      </c>
      <c r="H37" s="9">
        <v>1</v>
      </c>
      <c r="I37" s="44">
        <v>33</v>
      </c>
      <c r="J37" s="10" t="s">
        <v>56</v>
      </c>
      <c r="K37" s="37"/>
      <c r="L37" s="37"/>
      <c r="M37" s="37" t="s">
        <v>187</v>
      </c>
      <c r="N37" s="37" t="s">
        <v>187</v>
      </c>
      <c r="O37" s="37" t="s">
        <v>187</v>
      </c>
      <c r="P37" s="37" t="s">
        <v>169</v>
      </c>
      <c r="Q37" s="37" t="s">
        <v>166</v>
      </c>
      <c r="R37" s="53">
        <v>10</v>
      </c>
      <c r="S37" s="137">
        <f>SUM(R37:R38)</f>
        <v>20</v>
      </c>
      <c r="T37" s="143" t="s">
        <v>167</v>
      </c>
      <c r="U37" s="143" t="s">
        <v>167</v>
      </c>
    </row>
    <row r="38" spans="1:21" ht="42.75" customHeight="1" x14ac:dyDescent="0.15">
      <c r="A38">
        <v>33</v>
      </c>
      <c r="B38" s="121"/>
      <c r="C38" s="104"/>
      <c r="D38" s="111"/>
      <c r="E38" s="89"/>
      <c r="F38" s="104"/>
      <c r="G38" s="87"/>
      <c r="H38" s="9">
        <v>2</v>
      </c>
      <c r="I38" s="44">
        <v>34</v>
      </c>
      <c r="J38" s="10" t="s">
        <v>58</v>
      </c>
      <c r="K38" s="37"/>
      <c r="L38" s="37"/>
      <c r="M38" s="37" t="s">
        <v>187</v>
      </c>
      <c r="N38" s="54" t="s">
        <v>0</v>
      </c>
      <c r="O38" s="54" t="s">
        <v>0</v>
      </c>
      <c r="P38" s="37" t="s">
        <v>169</v>
      </c>
      <c r="Q38" s="37" t="s">
        <v>166</v>
      </c>
      <c r="R38" s="53">
        <v>10</v>
      </c>
      <c r="S38" s="139"/>
      <c r="T38" s="145"/>
      <c r="U38" s="145"/>
    </row>
    <row r="39" spans="1:21" ht="66.75" customHeight="1" x14ac:dyDescent="0.15">
      <c r="A39">
        <v>34</v>
      </c>
      <c r="B39" s="20">
        <v>12</v>
      </c>
      <c r="C39" s="42">
        <v>13</v>
      </c>
      <c r="D39" s="64" t="s">
        <v>59</v>
      </c>
      <c r="E39" s="9">
        <v>1</v>
      </c>
      <c r="F39" s="44">
        <v>35</v>
      </c>
      <c r="G39" s="10" t="s">
        <v>60</v>
      </c>
      <c r="H39" s="9" t="s">
        <v>234</v>
      </c>
      <c r="I39" s="44">
        <v>36</v>
      </c>
      <c r="J39" s="10" t="s">
        <v>61</v>
      </c>
      <c r="K39" s="37"/>
      <c r="L39" s="37"/>
      <c r="M39" s="37" t="s">
        <v>187</v>
      </c>
      <c r="N39" s="54" t="s">
        <v>0</v>
      </c>
      <c r="O39" s="54" t="s">
        <v>0</v>
      </c>
      <c r="P39" s="37" t="s">
        <v>169</v>
      </c>
      <c r="Q39" s="37" t="s">
        <v>166</v>
      </c>
      <c r="R39" s="53">
        <v>10</v>
      </c>
      <c r="S39" s="53">
        <v>10</v>
      </c>
      <c r="T39" s="35" t="s">
        <v>167</v>
      </c>
      <c r="U39" s="2" t="s">
        <v>167</v>
      </c>
    </row>
    <row r="40" spans="1:21" ht="44.25" customHeight="1" x14ac:dyDescent="0.15">
      <c r="A40">
        <v>35</v>
      </c>
      <c r="B40" s="119">
        <v>13</v>
      </c>
      <c r="C40" s="102">
        <v>15</v>
      </c>
      <c r="D40" s="122" t="s">
        <v>227</v>
      </c>
      <c r="E40" s="88">
        <v>1</v>
      </c>
      <c r="F40" s="102">
        <v>38</v>
      </c>
      <c r="G40" s="86" t="s">
        <v>51</v>
      </c>
      <c r="H40" s="9">
        <v>1</v>
      </c>
      <c r="I40" s="44">
        <v>40</v>
      </c>
      <c r="J40" s="10" t="s">
        <v>66</v>
      </c>
      <c r="K40" s="37" t="s">
        <v>187</v>
      </c>
      <c r="L40" s="37"/>
      <c r="M40" s="37"/>
      <c r="N40" s="54" t="s">
        <v>0</v>
      </c>
      <c r="O40" s="37" t="s">
        <v>187</v>
      </c>
      <c r="P40" s="37" t="s">
        <v>169</v>
      </c>
      <c r="Q40" s="37" t="s">
        <v>166</v>
      </c>
      <c r="R40" s="53">
        <v>10</v>
      </c>
      <c r="S40" s="137">
        <v>20</v>
      </c>
      <c r="T40" s="143" t="s">
        <v>167</v>
      </c>
      <c r="U40" s="143" t="s">
        <v>167</v>
      </c>
    </row>
    <row r="41" spans="1:21" ht="45.75" customHeight="1" x14ac:dyDescent="0.15">
      <c r="A41">
        <v>36</v>
      </c>
      <c r="B41" s="121"/>
      <c r="C41" s="104"/>
      <c r="D41" s="123"/>
      <c r="E41" s="89"/>
      <c r="F41" s="104"/>
      <c r="G41" s="87"/>
      <c r="H41" s="9">
        <v>2</v>
      </c>
      <c r="I41" s="44">
        <v>41</v>
      </c>
      <c r="J41" s="10" t="s">
        <v>67</v>
      </c>
      <c r="K41" s="37"/>
      <c r="L41" s="37"/>
      <c r="M41" s="37"/>
      <c r="N41" s="54" t="s">
        <v>0</v>
      </c>
      <c r="O41" s="37" t="s">
        <v>187</v>
      </c>
      <c r="P41" s="37" t="s">
        <v>169</v>
      </c>
      <c r="Q41" s="37" t="s">
        <v>166</v>
      </c>
      <c r="R41" s="53">
        <v>10</v>
      </c>
      <c r="S41" s="139"/>
      <c r="T41" s="145"/>
      <c r="U41" s="145"/>
    </row>
    <row r="42" spans="1:21" ht="40.5" customHeight="1" x14ac:dyDescent="0.15">
      <c r="A42">
        <v>37</v>
      </c>
      <c r="B42" s="19">
        <v>14</v>
      </c>
      <c r="C42" s="44">
        <v>17</v>
      </c>
      <c r="D42" s="10" t="s">
        <v>70</v>
      </c>
      <c r="E42" s="9">
        <v>1</v>
      </c>
      <c r="F42" s="44">
        <v>45</v>
      </c>
      <c r="G42" s="10" t="s">
        <v>71</v>
      </c>
      <c r="H42" s="93"/>
      <c r="I42" s="94"/>
      <c r="J42" s="95"/>
      <c r="K42" s="54"/>
      <c r="L42" s="54"/>
      <c r="M42" s="54"/>
      <c r="N42" s="54"/>
      <c r="O42" s="54" t="s">
        <v>187</v>
      </c>
      <c r="P42" s="54" t="s">
        <v>168</v>
      </c>
      <c r="Q42" s="54" t="s">
        <v>167</v>
      </c>
      <c r="R42" s="53">
        <v>10</v>
      </c>
      <c r="S42" s="53">
        <v>10</v>
      </c>
      <c r="T42" s="35" t="s">
        <v>167</v>
      </c>
      <c r="U42" s="2" t="s">
        <v>167</v>
      </c>
    </row>
    <row r="43" spans="1:21" ht="60" customHeight="1" x14ac:dyDescent="0.15">
      <c r="A43">
        <v>38</v>
      </c>
      <c r="B43" s="19">
        <v>15</v>
      </c>
      <c r="C43" s="44">
        <v>20</v>
      </c>
      <c r="D43" s="10" t="s">
        <v>74</v>
      </c>
      <c r="E43" s="9">
        <v>1</v>
      </c>
      <c r="F43" s="44">
        <v>48</v>
      </c>
      <c r="G43" s="10" t="s">
        <v>209</v>
      </c>
      <c r="H43" s="38">
        <v>1</v>
      </c>
      <c r="I43" s="44">
        <v>48</v>
      </c>
      <c r="J43" s="16" t="s">
        <v>226</v>
      </c>
      <c r="K43" s="54"/>
      <c r="L43" s="54"/>
      <c r="M43" s="54"/>
      <c r="N43" s="54" t="s">
        <v>0</v>
      </c>
      <c r="O43" s="54" t="s">
        <v>187</v>
      </c>
      <c r="P43" s="54" t="s">
        <v>168</v>
      </c>
      <c r="Q43" s="54" t="s">
        <v>131</v>
      </c>
      <c r="R43" s="53">
        <v>25</v>
      </c>
      <c r="S43" s="53">
        <v>25</v>
      </c>
      <c r="T43" s="35" t="s">
        <v>167</v>
      </c>
      <c r="U43" s="2" t="s">
        <v>167</v>
      </c>
    </row>
    <row r="44" spans="1:21" ht="44.25" customHeight="1" x14ac:dyDescent="0.15">
      <c r="A44">
        <v>39</v>
      </c>
      <c r="B44" s="19">
        <v>16</v>
      </c>
      <c r="C44" s="44">
        <v>21</v>
      </c>
      <c r="D44" s="10" t="s">
        <v>77</v>
      </c>
      <c r="E44" s="9">
        <v>1</v>
      </c>
      <c r="F44" s="44">
        <v>49</v>
      </c>
      <c r="G44" s="10" t="s">
        <v>196</v>
      </c>
      <c r="H44" s="93"/>
      <c r="I44" s="94"/>
      <c r="J44" s="95"/>
      <c r="K44" s="54"/>
      <c r="L44" s="54"/>
      <c r="M44" s="54"/>
      <c r="N44" s="54" t="s">
        <v>0</v>
      </c>
      <c r="O44" s="54" t="s">
        <v>187</v>
      </c>
      <c r="P44" s="54" t="s">
        <v>168</v>
      </c>
      <c r="Q44" s="54" t="s">
        <v>167</v>
      </c>
      <c r="R44" s="53">
        <v>10</v>
      </c>
      <c r="S44" s="53">
        <v>10</v>
      </c>
      <c r="T44" s="35" t="s">
        <v>167</v>
      </c>
      <c r="U44" s="2" t="s">
        <v>167</v>
      </c>
    </row>
    <row r="45" spans="1:21" ht="30" customHeight="1" x14ac:dyDescent="0.15">
      <c r="A45">
        <v>40</v>
      </c>
      <c r="B45" s="119">
        <v>17</v>
      </c>
      <c r="C45" s="102">
        <v>22</v>
      </c>
      <c r="D45" s="86" t="s">
        <v>80</v>
      </c>
      <c r="E45" s="124"/>
      <c r="F45" s="125"/>
      <c r="G45" s="126"/>
      <c r="H45" s="9">
        <v>1</v>
      </c>
      <c r="I45" s="44">
        <v>50</v>
      </c>
      <c r="J45" s="16" t="s">
        <v>120</v>
      </c>
      <c r="K45" s="37"/>
      <c r="L45" s="37" t="s">
        <v>187</v>
      </c>
      <c r="M45" s="37"/>
      <c r="N45" s="37"/>
      <c r="O45" s="37"/>
      <c r="P45" s="54" t="s">
        <v>124</v>
      </c>
      <c r="Q45" s="37" t="s">
        <v>130</v>
      </c>
      <c r="R45" s="53">
        <v>1</v>
      </c>
      <c r="S45" s="53">
        <v>1</v>
      </c>
      <c r="T45" s="35" t="s">
        <v>186</v>
      </c>
      <c r="U45" s="2">
        <f>S45+S46</f>
        <v>2</v>
      </c>
    </row>
    <row r="46" spans="1:21" ht="30" customHeight="1" x14ac:dyDescent="0.15">
      <c r="A46">
        <v>41</v>
      </c>
      <c r="B46" s="120"/>
      <c r="C46" s="103"/>
      <c r="D46" s="91"/>
      <c r="E46" s="127"/>
      <c r="F46" s="128"/>
      <c r="G46" s="129"/>
      <c r="H46" s="9">
        <v>2</v>
      </c>
      <c r="I46" s="44">
        <v>51</v>
      </c>
      <c r="J46" s="16" t="s">
        <v>121</v>
      </c>
      <c r="K46" s="37"/>
      <c r="L46" s="37" t="s">
        <v>187</v>
      </c>
      <c r="M46" s="37"/>
      <c r="N46" s="37"/>
      <c r="O46" s="37"/>
      <c r="P46" s="54" t="s">
        <v>124</v>
      </c>
      <c r="Q46" s="37" t="s">
        <v>130</v>
      </c>
      <c r="R46" s="53">
        <v>1</v>
      </c>
      <c r="S46" s="53">
        <v>1</v>
      </c>
      <c r="T46" s="35" t="s">
        <v>167</v>
      </c>
      <c r="U46" s="2" t="s">
        <v>167</v>
      </c>
    </row>
    <row r="47" spans="1:21" ht="30" customHeight="1" x14ac:dyDescent="0.15">
      <c r="A47">
        <v>42</v>
      </c>
      <c r="B47" s="121"/>
      <c r="C47" s="104"/>
      <c r="D47" s="87"/>
      <c r="E47" s="130"/>
      <c r="F47" s="131"/>
      <c r="G47" s="132"/>
      <c r="H47" s="9">
        <v>3</v>
      </c>
      <c r="I47" s="44">
        <v>52</v>
      </c>
      <c r="J47" s="16" t="s">
        <v>122</v>
      </c>
      <c r="K47" s="37"/>
      <c r="L47" s="37" t="s">
        <v>187</v>
      </c>
      <c r="M47" s="37"/>
      <c r="N47" s="37"/>
      <c r="O47" s="37"/>
      <c r="P47" s="54" t="s">
        <v>124</v>
      </c>
      <c r="Q47" s="37" t="s">
        <v>130</v>
      </c>
      <c r="R47" s="53">
        <v>1</v>
      </c>
      <c r="S47" s="53">
        <v>1</v>
      </c>
      <c r="T47" s="35" t="s">
        <v>167</v>
      </c>
      <c r="U47" s="2" t="s">
        <v>167</v>
      </c>
    </row>
    <row r="48" spans="1:21" ht="54.75" customHeight="1" x14ac:dyDescent="0.15">
      <c r="A48">
        <v>43</v>
      </c>
      <c r="B48" s="19">
        <v>18</v>
      </c>
      <c r="C48" s="44">
        <v>24</v>
      </c>
      <c r="D48" s="10" t="s">
        <v>87</v>
      </c>
      <c r="E48" s="93"/>
      <c r="F48" s="94"/>
      <c r="G48" s="95"/>
      <c r="H48" s="9">
        <v>1</v>
      </c>
      <c r="I48" s="44">
        <v>54</v>
      </c>
      <c r="J48" s="10" t="s">
        <v>88</v>
      </c>
      <c r="K48" s="37"/>
      <c r="L48" s="37" t="s">
        <v>187</v>
      </c>
      <c r="M48" s="37"/>
      <c r="N48" s="37"/>
      <c r="O48" s="37"/>
      <c r="P48" s="54" t="s">
        <v>124</v>
      </c>
      <c r="Q48" s="37" t="s">
        <v>170</v>
      </c>
      <c r="R48" s="53">
        <v>50</v>
      </c>
      <c r="S48" s="53">
        <v>50</v>
      </c>
      <c r="T48" s="35" t="s">
        <v>167</v>
      </c>
      <c r="U48" s="2" t="s">
        <v>167</v>
      </c>
    </row>
    <row r="50" spans="4:18" ht="24" x14ac:dyDescent="0.15">
      <c r="R50" s="84">
        <v>1</v>
      </c>
    </row>
    <row r="52" spans="4:18" x14ac:dyDescent="0.15">
      <c r="D52" s="3"/>
    </row>
  </sheetData>
  <mergeCells count="95">
    <mergeCell ref="S40:S41"/>
    <mergeCell ref="T40:T41"/>
    <mergeCell ref="U40:U41"/>
    <mergeCell ref="H44:J44"/>
    <mergeCell ref="H42:J42"/>
    <mergeCell ref="S37:S38"/>
    <mergeCell ref="H30:H31"/>
    <mergeCell ref="J30:J31"/>
    <mergeCell ref="T37:T38"/>
    <mergeCell ref="U37:U38"/>
    <mergeCell ref="I30:I31"/>
    <mergeCell ref="S24:S25"/>
    <mergeCell ref="S26:S27"/>
    <mergeCell ref="T24:T25"/>
    <mergeCell ref="T26:T27"/>
    <mergeCell ref="U24:U25"/>
    <mergeCell ref="U26:U27"/>
    <mergeCell ref="S14:S16"/>
    <mergeCell ref="S17:S19"/>
    <mergeCell ref="S20:S23"/>
    <mergeCell ref="T4:U4"/>
    <mergeCell ref="T10:T13"/>
    <mergeCell ref="U10:U13"/>
    <mergeCell ref="T14:T16"/>
    <mergeCell ref="U14:U16"/>
    <mergeCell ref="T17:T19"/>
    <mergeCell ref="U17:U19"/>
    <mergeCell ref="T20:T23"/>
    <mergeCell ref="U20:U23"/>
    <mergeCell ref="R4:R5"/>
    <mergeCell ref="S4:S5"/>
    <mergeCell ref="P4:Q4"/>
    <mergeCell ref="S10:S13"/>
    <mergeCell ref="K4:O4"/>
    <mergeCell ref="F26:F27"/>
    <mergeCell ref="F37:F38"/>
    <mergeCell ref="B45:B47"/>
    <mergeCell ref="D45:D47"/>
    <mergeCell ref="B40:B41"/>
    <mergeCell ref="D40:D41"/>
    <mergeCell ref="B30:B31"/>
    <mergeCell ref="D30:D31"/>
    <mergeCell ref="E45:G47"/>
    <mergeCell ref="F40:F41"/>
    <mergeCell ref="B28:B29"/>
    <mergeCell ref="D28:D29"/>
    <mergeCell ref="D24:D27"/>
    <mergeCell ref="B24:B27"/>
    <mergeCell ref="E26:E27"/>
    <mergeCell ref="B7:B9"/>
    <mergeCell ref="D7:D9"/>
    <mergeCell ref="B37:B38"/>
    <mergeCell ref="D37:D38"/>
    <mergeCell ref="E37:E38"/>
    <mergeCell ref="B32:B33"/>
    <mergeCell ref="D32:D33"/>
    <mergeCell ref="E20:E23"/>
    <mergeCell ref="E24:E25"/>
    <mergeCell ref="B10:B23"/>
    <mergeCell ref="E10:E13"/>
    <mergeCell ref="E14:E16"/>
    <mergeCell ref="E17:E19"/>
    <mergeCell ref="D10:D20"/>
    <mergeCell ref="H4:J4"/>
    <mergeCell ref="H7:J7"/>
    <mergeCell ref="H8:J8"/>
    <mergeCell ref="E40:E41"/>
    <mergeCell ref="G40:G41"/>
    <mergeCell ref="G37:G38"/>
    <mergeCell ref="G14:G16"/>
    <mergeCell ref="G17:G19"/>
    <mergeCell ref="G20:G23"/>
    <mergeCell ref="G24:G25"/>
    <mergeCell ref="G26:G27"/>
    <mergeCell ref="G10:G13"/>
    <mergeCell ref="E32:G33"/>
    <mergeCell ref="E4:G4"/>
    <mergeCell ref="F20:F23"/>
    <mergeCell ref="F24:F25"/>
    <mergeCell ref="E48:G48"/>
    <mergeCell ref="D4:D5"/>
    <mergeCell ref="B4:B5"/>
    <mergeCell ref="C4:C5"/>
    <mergeCell ref="C7:C9"/>
    <mergeCell ref="C10:C23"/>
    <mergeCell ref="C24:C27"/>
    <mergeCell ref="C28:C29"/>
    <mergeCell ref="C30:C31"/>
    <mergeCell ref="C32:C33"/>
    <mergeCell ref="C37:C38"/>
    <mergeCell ref="C40:C41"/>
    <mergeCell ref="C45:C47"/>
    <mergeCell ref="F10:F13"/>
    <mergeCell ref="F14:F16"/>
    <mergeCell ref="F17:F19"/>
  </mergeCells>
  <phoneticPr fontId="1"/>
  <pageMargins left="0.70866141732283472" right="0.70866141732283472" top="0.74803149606299213" bottom="0.74803149606299213" header="0.31496062992125984" footer="0.31496062992125984"/>
  <pageSetup paperSize="8" scale="67" orientation="portrait" r:id="rId1"/>
  <rowBreaks count="1" manualBreakCount="1">
    <brk id="2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FF00"/>
    <pageSetUpPr fitToPage="1"/>
  </sheetPr>
  <dimension ref="A1:I52"/>
  <sheetViews>
    <sheetView view="pageBreakPreview" topLeftCell="A2" zoomScale="80" zoomScaleNormal="70" zoomScaleSheetLayoutView="80" workbookViewId="0">
      <selection activeCell="B2" sqref="B1:B1048576"/>
    </sheetView>
  </sheetViews>
  <sheetFormatPr defaultRowHeight="13.5" x14ac:dyDescent="0.15"/>
  <cols>
    <col min="1" max="1" width="11.5" style="5" customWidth="1"/>
    <col min="2" max="2" width="7.75" style="4" customWidth="1"/>
    <col min="3" max="3" width="40.875" style="5" customWidth="1"/>
    <col min="4" max="4" width="6.5" style="4" customWidth="1"/>
    <col min="5" max="5" width="33.75" style="5" customWidth="1"/>
    <col min="6" max="6" width="30.875" style="5" customWidth="1"/>
    <col min="7" max="7" width="30.875" customWidth="1"/>
    <col min="8" max="8" width="33.25" customWidth="1"/>
    <col min="9" max="9" width="38.25" customWidth="1"/>
  </cols>
  <sheetData>
    <row r="1" spans="1:9" ht="43.5" customHeight="1" x14ac:dyDescent="0.15">
      <c r="A1" s="60" t="s">
        <v>238</v>
      </c>
      <c r="D1" s="1"/>
    </row>
    <row r="2" spans="1:9" ht="22.5" customHeight="1" x14ac:dyDescent="0.15">
      <c r="D2" s="1"/>
    </row>
    <row r="3" spans="1:9" ht="27" customHeight="1" x14ac:dyDescent="0.15">
      <c r="A3" s="92" t="s">
        <v>2</v>
      </c>
      <c r="B3" s="92"/>
      <c r="C3" s="92"/>
      <c r="D3" s="92"/>
      <c r="E3" s="92"/>
      <c r="F3" s="22" t="s">
        <v>3</v>
      </c>
      <c r="G3" s="118"/>
      <c r="H3" s="118"/>
      <c r="I3" s="118"/>
    </row>
    <row r="4" spans="1:9" ht="28.5" customHeight="1" x14ac:dyDescent="0.15">
      <c r="A4" s="14" t="s">
        <v>4</v>
      </c>
      <c r="B4" s="17" t="s">
        <v>5</v>
      </c>
      <c r="C4" s="15" t="s">
        <v>6</v>
      </c>
      <c r="D4" s="17" t="s">
        <v>7</v>
      </c>
      <c r="E4" s="8" t="s">
        <v>8</v>
      </c>
      <c r="F4" s="8" t="s">
        <v>9</v>
      </c>
      <c r="G4" s="23" t="s">
        <v>130</v>
      </c>
      <c r="H4" s="23" t="s">
        <v>131</v>
      </c>
      <c r="I4" s="23" t="s">
        <v>132</v>
      </c>
    </row>
    <row r="5" spans="1:9" ht="105" customHeight="1" x14ac:dyDescent="0.15">
      <c r="A5" s="67" t="s">
        <v>11</v>
      </c>
      <c r="B5" s="68">
        <v>1</v>
      </c>
      <c r="C5" s="67" t="s">
        <v>12</v>
      </c>
      <c r="D5" s="68">
        <v>1</v>
      </c>
      <c r="E5" s="69" t="s">
        <v>90</v>
      </c>
      <c r="F5" s="70" t="s">
        <v>133</v>
      </c>
      <c r="G5" s="69" t="s">
        <v>239</v>
      </c>
      <c r="H5" s="69" t="s">
        <v>240</v>
      </c>
      <c r="I5" s="69" t="s">
        <v>241</v>
      </c>
    </row>
    <row r="6" spans="1:9" ht="60" customHeight="1" x14ac:dyDescent="0.15">
      <c r="A6" s="157" t="s">
        <v>11</v>
      </c>
      <c r="B6" s="157">
        <v>2</v>
      </c>
      <c r="C6" s="160" t="s">
        <v>14</v>
      </c>
      <c r="D6" s="37">
        <v>1</v>
      </c>
      <c r="E6" s="70" t="s">
        <v>242</v>
      </c>
      <c r="F6" s="70" t="s">
        <v>243</v>
      </c>
      <c r="G6" s="71"/>
      <c r="H6" s="77" t="s">
        <v>244</v>
      </c>
      <c r="I6" s="71"/>
    </row>
    <row r="7" spans="1:9" ht="60" customHeight="1" x14ac:dyDescent="0.15">
      <c r="A7" s="159"/>
      <c r="B7" s="159"/>
      <c r="C7" s="161"/>
      <c r="D7" s="37">
        <v>2</v>
      </c>
      <c r="E7" s="69" t="s">
        <v>146</v>
      </c>
      <c r="F7" s="70" t="s">
        <v>91</v>
      </c>
      <c r="G7" s="72" t="s">
        <v>147</v>
      </c>
      <c r="H7" s="77" t="s">
        <v>148</v>
      </c>
      <c r="I7" s="71"/>
    </row>
    <row r="8" spans="1:9" ht="60" customHeight="1" x14ac:dyDescent="0.15">
      <c r="A8" s="158"/>
      <c r="B8" s="158"/>
      <c r="C8" s="162"/>
      <c r="D8" s="37">
        <v>3</v>
      </c>
      <c r="E8" s="69" t="s">
        <v>15</v>
      </c>
      <c r="F8" s="70" t="s">
        <v>91</v>
      </c>
      <c r="G8" s="72" t="s">
        <v>92</v>
      </c>
      <c r="H8" s="78" t="s">
        <v>217</v>
      </c>
      <c r="I8" s="72" t="s">
        <v>93</v>
      </c>
    </row>
    <row r="9" spans="1:9" ht="60" customHeight="1" x14ac:dyDescent="0.15">
      <c r="A9" s="156" t="s">
        <v>11</v>
      </c>
      <c r="B9" s="157">
        <v>3</v>
      </c>
      <c r="C9" s="153" t="s">
        <v>17</v>
      </c>
      <c r="D9" s="37">
        <v>1</v>
      </c>
      <c r="E9" s="69" t="s">
        <v>18</v>
      </c>
      <c r="F9" s="70" t="s">
        <v>19</v>
      </c>
      <c r="G9" s="72" t="s">
        <v>94</v>
      </c>
      <c r="H9" s="72" t="s">
        <v>95</v>
      </c>
      <c r="I9" s="71"/>
    </row>
    <row r="10" spans="1:9" s="11" customFormat="1" ht="60" customHeight="1" x14ac:dyDescent="0.15">
      <c r="A10" s="156"/>
      <c r="B10" s="159"/>
      <c r="C10" s="154"/>
      <c r="D10" s="37">
        <v>2</v>
      </c>
      <c r="E10" s="69" t="s">
        <v>20</v>
      </c>
      <c r="F10" s="70" t="s">
        <v>19</v>
      </c>
      <c r="G10" s="72" t="s">
        <v>94</v>
      </c>
      <c r="H10" s="72" t="s">
        <v>95</v>
      </c>
      <c r="I10" s="71"/>
    </row>
    <row r="11" spans="1:9" s="11" customFormat="1" ht="60" customHeight="1" x14ac:dyDescent="0.15">
      <c r="A11" s="156"/>
      <c r="B11" s="159"/>
      <c r="C11" s="154"/>
      <c r="D11" s="37">
        <v>3</v>
      </c>
      <c r="E11" s="69" t="s">
        <v>21</v>
      </c>
      <c r="F11" s="70" t="s">
        <v>19</v>
      </c>
      <c r="G11" s="72" t="s">
        <v>94</v>
      </c>
      <c r="H11" s="72" t="s">
        <v>95</v>
      </c>
      <c r="I11" s="71"/>
    </row>
    <row r="12" spans="1:9" s="11" customFormat="1" ht="85.5" customHeight="1" x14ac:dyDescent="0.15">
      <c r="A12" s="156"/>
      <c r="B12" s="158"/>
      <c r="C12" s="155"/>
      <c r="D12" s="37">
        <v>4</v>
      </c>
      <c r="E12" s="69" t="s">
        <v>22</v>
      </c>
      <c r="F12" s="70" t="s">
        <v>23</v>
      </c>
      <c r="G12" s="69" t="s">
        <v>245</v>
      </c>
      <c r="H12" s="71"/>
      <c r="I12" s="71"/>
    </row>
    <row r="13" spans="1:9" s="11" customFormat="1" ht="68.25" customHeight="1" x14ac:dyDescent="0.15">
      <c r="A13" s="156"/>
      <c r="B13" s="157">
        <v>4</v>
      </c>
      <c r="C13" s="153" t="s">
        <v>96</v>
      </c>
      <c r="D13" s="37">
        <v>1</v>
      </c>
      <c r="E13" s="69" t="s">
        <v>30</v>
      </c>
      <c r="F13" s="70" t="s">
        <v>31</v>
      </c>
      <c r="G13" s="72" t="s">
        <v>97</v>
      </c>
      <c r="H13" s="72" t="s">
        <v>98</v>
      </c>
      <c r="I13" s="72" t="s">
        <v>134</v>
      </c>
    </row>
    <row r="14" spans="1:9" s="11" customFormat="1" ht="84.75" customHeight="1" x14ac:dyDescent="0.15">
      <c r="A14" s="156"/>
      <c r="B14" s="158"/>
      <c r="C14" s="155"/>
      <c r="D14" s="37">
        <v>2</v>
      </c>
      <c r="E14" s="69" t="s">
        <v>22</v>
      </c>
      <c r="F14" s="70" t="s">
        <v>23</v>
      </c>
      <c r="G14" s="69" t="s">
        <v>245</v>
      </c>
      <c r="H14" s="71"/>
      <c r="I14" s="71"/>
    </row>
    <row r="15" spans="1:9" ht="60" customHeight="1" x14ac:dyDescent="0.15">
      <c r="A15" s="157" t="s">
        <v>33</v>
      </c>
      <c r="B15" s="157">
        <v>5</v>
      </c>
      <c r="C15" s="153" t="s">
        <v>34</v>
      </c>
      <c r="D15" s="37">
        <v>1</v>
      </c>
      <c r="E15" s="69" t="s">
        <v>35</v>
      </c>
      <c r="F15" s="70" t="s">
        <v>36</v>
      </c>
      <c r="G15" s="72" t="s">
        <v>99</v>
      </c>
      <c r="H15" s="71"/>
      <c r="I15" s="71"/>
    </row>
    <row r="16" spans="1:9" ht="60" customHeight="1" x14ac:dyDescent="0.15">
      <c r="A16" s="158"/>
      <c r="B16" s="158"/>
      <c r="C16" s="155"/>
      <c r="D16" s="37">
        <v>2</v>
      </c>
      <c r="E16" s="70" t="s">
        <v>220</v>
      </c>
      <c r="F16" s="70" t="s">
        <v>38</v>
      </c>
      <c r="G16" s="73" t="s">
        <v>135</v>
      </c>
      <c r="H16" s="73" t="s">
        <v>136</v>
      </c>
      <c r="I16" s="71"/>
    </row>
    <row r="17" spans="1:9" ht="60" customHeight="1" x14ac:dyDescent="0.15">
      <c r="A17" s="156" t="s">
        <v>39</v>
      </c>
      <c r="B17" s="157">
        <v>6</v>
      </c>
      <c r="C17" s="153" t="s">
        <v>40</v>
      </c>
      <c r="D17" s="37">
        <v>1</v>
      </c>
      <c r="E17" s="69" t="s">
        <v>137</v>
      </c>
      <c r="F17" s="70" t="s">
        <v>205</v>
      </c>
      <c r="G17" s="73" t="s">
        <v>203</v>
      </c>
      <c r="H17" s="73" t="s">
        <v>246</v>
      </c>
      <c r="I17" s="71"/>
    </row>
    <row r="18" spans="1:9" ht="60" customHeight="1" x14ac:dyDescent="0.15">
      <c r="A18" s="156"/>
      <c r="B18" s="158"/>
      <c r="C18" s="155"/>
      <c r="D18" s="37">
        <v>2</v>
      </c>
      <c r="E18" s="69" t="s">
        <v>138</v>
      </c>
      <c r="F18" s="70" t="s">
        <v>204</v>
      </c>
      <c r="G18" s="73" t="s">
        <v>202</v>
      </c>
      <c r="H18" s="73" t="s">
        <v>247</v>
      </c>
      <c r="I18" s="71"/>
    </row>
    <row r="19" spans="1:9" ht="75" customHeight="1" x14ac:dyDescent="0.15">
      <c r="A19" s="74" t="s">
        <v>199</v>
      </c>
      <c r="B19" s="37">
        <v>8</v>
      </c>
      <c r="C19" s="74" t="s">
        <v>248</v>
      </c>
      <c r="D19" s="37">
        <v>1</v>
      </c>
      <c r="E19" s="69" t="s">
        <v>210</v>
      </c>
      <c r="F19" s="70" t="s">
        <v>216</v>
      </c>
      <c r="G19" s="77" t="s">
        <v>249</v>
      </c>
      <c r="H19" s="71"/>
      <c r="I19" s="71"/>
    </row>
    <row r="20" spans="1:9" ht="60" customHeight="1" x14ac:dyDescent="0.15">
      <c r="A20" s="153" t="s">
        <v>45</v>
      </c>
      <c r="B20" s="68">
        <v>9</v>
      </c>
      <c r="C20" s="75" t="s">
        <v>46</v>
      </c>
      <c r="D20" s="37">
        <v>1</v>
      </c>
      <c r="E20" s="69" t="s">
        <v>47</v>
      </c>
      <c r="F20" s="70" t="s">
        <v>48</v>
      </c>
      <c r="G20" s="73" t="s">
        <v>141</v>
      </c>
      <c r="H20" s="73" t="s">
        <v>140</v>
      </c>
      <c r="I20" s="72" t="s">
        <v>139</v>
      </c>
    </row>
    <row r="21" spans="1:9" ht="73.5" customHeight="1" x14ac:dyDescent="0.15">
      <c r="A21" s="154"/>
      <c r="B21" s="37">
        <v>10</v>
      </c>
      <c r="C21" s="74" t="s">
        <v>50</v>
      </c>
      <c r="D21" s="37">
        <v>1</v>
      </c>
      <c r="E21" s="69" t="s">
        <v>100</v>
      </c>
      <c r="F21" s="70" t="s">
        <v>52</v>
      </c>
      <c r="G21" s="73" t="s">
        <v>142</v>
      </c>
      <c r="H21" s="73" t="s">
        <v>143</v>
      </c>
      <c r="I21" s="71"/>
    </row>
    <row r="22" spans="1:9" ht="60" customHeight="1" x14ac:dyDescent="0.15">
      <c r="A22" s="154"/>
      <c r="B22" s="68">
        <v>11</v>
      </c>
      <c r="C22" s="76" t="s">
        <v>53</v>
      </c>
      <c r="D22" s="37">
        <v>1</v>
      </c>
      <c r="E22" s="69" t="s">
        <v>54</v>
      </c>
      <c r="F22" s="70" t="s">
        <v>55</v>
      </c>
      <c r="G22" s="72" t="s">
        <v>145</v>
      </c>
      <c r="H22" s="72" t="s">
        <v>144</v>
      </c>
      <c r="I22" s="71"/>
    </row>
    <row r="23" spans="1:9" ht="60" customHeight="1" x14ac:dyDescent="0.15">
      <c r="A23" s="154"/>
      <c r="B23" s="68">
        <v>12</v>
      </c>
      <c r="C23" s="76" t="s">
        <v>59</v>
      </c>
      <c r="D23" s="37">
        <v>1</v>
      </c>
      <c r="E23" s="69" t="s">
        <v>60</v>
      </c>
      <c r="F23" s="70" t="s">
        <v>55</v>
      </c>
      <c r="G23" s="72" t="s">
        <v>145</v>
      </c>
      <c r="H23" s="72" t="s">
        <v>144</v>
      </c>
      <c r="I23" s="71"/>
    </row>
    <row r="24" spans="1:9" s="11" customFormat="1" ht="72" customHeight="1" x14ac:dyDescent="0.15">
      <c r="A24" s="75" t="s">
        <v>63</v>
      </c>
      <c r="B24" s="68">
        <v>13</v>
      </c>
      <c r="C24" s="79" t="s">
        <v>228</v>
      </c>
      <c r="D24" s="65">
        <v>1</v>
      </c>
      <c r="E24" s="70" t="s">
        <v>51</v>
      </c>
      <c r="F24" s="70" t="s">
        <v>65</v>
      </c>
      <c r="G24" s="73" t="s">
        <v>142</v>
      </c>
      <c r="H24" s="73" t="s">
        <v>143</v>
      </c>
      <c r="I24" s="71"/>
    </row>
    <row r="25" spans="1:9" ht="60" customHeight="1" x14ac:dyDescent="0.15">
      <c r="A25" s="75" t="s">
        <v>68</v>
      </c>
      <c r="B25" s="37">
        <v>14</v>
      </c>
      <c r="C25" s="70" t="s">
        <v>69</v>
      </c>
      <c r="D25" s="65">
        <v>1</v>
      </c>
      <c r="E25" s="70" t="s">
        <v>71</v>
      </c>
      <c r="F25" s="70" t="s">
        <v>72</v>
      </c>
      <c r="G25" s="71"/>
      <c r="H25" s="72" t="s">
        <v>114</v>
      </c>
      <c r="I25" s="71"/>
    </row>
    <row r="26" spans="1:9" s="11" customFormat="1" ht="60" customHeight="1" x14ac:dyDescent="0.15">
      <c r="A26" s="75" t="s">
        <v>73</v>
      </c>
      <c r="B26" s="37">
        <v>15</v>
      </c>
      <c r="C26" s="70" t="s">
        <v>74</v>
      </c>
      <c r="D26" s="65">
        <v>1</v>
      </c>
      <c r="E26" s="70" t="s">
        <v>75</v>
      </c>
      <c r="F26" s="70" t="s">
        <v>229</v>
      </c>
      <c r="G26" s="71"/>
      <c r="H26" s="73" t="s">
        <v>208</v>
      </c>
      <c r="I26" s="71"/>
    </row>
    <row r="27" spans="1:9" s="11" customFormat="1" ht="60" customHeight="1" x14ac:dyDescent="0.15">
      <c r="A27" s="74" t="s">
        <v>73</v>
      </c>
      <c r="B27" s="37">
        <v>16</v>
      </c>
      <c r="C27" s="69" t="s">
        <v>77</v>
      </c>
      <c r="D27" s="37">
        <v>1</v>
      </c>
      <c r="E27" s="69" t="s">
        <v>78</v>
      </c>
      <c r="F27" s="70" t="s">
        <v>115</v>
      </c>
      <c r="G27" s="71"/>
      <c r="H27" s="72" t="s">
        <v>102</v>
      </c>
      <c r="I27" s="71"/>
    </row>
    <row r="28" spans="1:9" s="11" customFormat="1" ht="13.5" customHeight="1" x14ac:dyDescent="0.15">
      <c r="A28" s="13"/>
      <c r="B28" s="12"/>
      <c r="C28" s="5"/>
      <c r="D28" s="12"/>
      <c r="E28" s="13"/>
      <c r="F28" s="13"/>
    </row>
    <row r="29" spans="1:9" s="11" customFormat="1" x14ac:dyDescent="0.15">
      <c r="A29" s="13"/>
      <c r="B29" s="12"/>
      <c r="C29" s="5"/>
      <c r="D29" s="12"/>
      <c r="E29" s="13"/>
      <c r="F29" s="13"/>
    </row>
    <row r="30" spans="1:9" s="11" customFormat="1" ht="13.5" customHeight="1" x14ac:dyDescent="0.15">
      <c r="A30" s="13"/>
      <c r="B30" s="12"/>
      <c r="C30" s="5"/>
      <c r="D30" s="12"/>
      <c r="E30" s="13"/>
      <c r="F30" s="13"/>
    </row>
    <row r="31" spans="1:9" s="11" customFormat="1" ht="24" x14ac:dyDescent="0.15">
      <c r="A31" s="13"/>
      <c r="B31" s="12"/>
      <c r="C31" s="5"/>
      <c r="D31" s="12"/>
      <c r="E31" s="13"/>
      <c r="F31" s="13"/>
      <c r="I31" s="84">
        <v>2</v>
      </c>
    </row>
    <row r="32" spans="1:9" s="11" customFormat="1" x14ac:dyDescent="0.15">
      <c r="A32" s="13"/>
      <c r="B32" s="12"/>
      <c r="C32" s="5"/>
      <c r="D32" s="12"/>
      <c r="E32" s="13"/>
      <c r="F32" s="13"/>
    </row>
    <row r="33" spans="1:6" s="11" customFormat="1" x14ac:dyDescent="0.15">
      <c r="A33" s="13"/>
      <c r="B33" s="12"/>
      <c r="C33" s="5"/>
      <c r="D33" s="12"/>
      <c r="E33" s="13"/>
      <c r="F33" s="13"/>
    </row>
    <row r="34" spans="1:6" s="11" customFormat="1" ht="13.5" customHeight="1" x14ac:dyDescent="0.15">
      <c r="A34" s="13"/>
      <c r="B34" s="12"/>
      <c r="C34" s="5"/>
      <c r="D34" s="12"/>
      <c r="E34" s="13"/>
      <c r="F34" s="13"/>
    </row>
    <row r="35" spans="1:6" s="11" customFormat="1" x14ac:dyDescent="0.15">
      <c r="A35" s="13"/>
      <c r="B35" s="12"/>
      <c r="C35" s="5"/>
      <c r="D35" s="12"/>
      <c r="E35" s="13"/>
      <c r="F35" s="13"/>
    </row>
    <row r="36" spans="1:6" s="11" customFormat="1" x14ac:dyDescent="0.15">
      <c r="A36" s="13"/>
      <c r="B36" s="12"/>
      <c r="C36" s="5"/>
      <c r="D36" s="12"/>
      <c r="E36" s="13"/>
      <c r="F36" s="13"/>
    </row>
    <row r="37" spans="1:6" s="11" customFormat="1" ht="13.5" customHeight="1" x14ac:dyDescent="0.15">
      <c r="A37" s="13"/>
      <c r="B37" s="12"/>
      <c r="C37" s="5"/>
      <c r="D37" s="12"/>
      <c r="E37" s="13"/>
      <c r="F37" s="13"/>
    </row>
    <row r="38" spans="1:6" s="11" customFormat="1" x14ac:dyDescent="0.15">
      <c r="A38" s="13"/>
      <c r="B38" s="12"/>
      <c r="C38" s="5"/>
      <c r="D38" s="12"/>
      <c r="E38" s="13"/>
      <c r="F38" s="13"/>
    </row>
    <row r="39" spans="1:6" s="11" customFormat="1" x14ac:dyDescent="0.15">
      <c r="A39" s="13"/>
      <c r="B39" s="12"/>
      <c r="C39" s="5"/>
      <c r="D39" s="12"/>
      <c r="E39" s="13"/>
      <c r="F39" s="13"/>
    </row>
    <row r="40" spans="1:6" s="11" customFormat="1" ht="13.5" customHeight="1" x14ac:dyDescent="0.15">
      <c r="A40" s="13"/>
      <c r="B40" s="12"/>
      <c r="C40" s="5"/>
      <c r="D40" s="12"/>
      <c r="E40" s="13"/>
      <c r="F40" s="13"/>
    </row>
    <row r="44" spans="1:6" ht="13.5" customHeight="1" x14ac:dyDescent="0.15"/>
    <row r="52" ht="13.5" customHeight="1" x14ac:dyDescent="0.15"/>
  </sheetData>
  <autoFilter ref="A4:F27"/>
  <mergeCells count="17">
    <mergeCell ref="A20:A23"/>
    <mergeCell ref="B15:B16"/>
    <mergeCell ref="C15:C16"/>
    <mergeCell ref="A15:A16"/>
    <mergeCell ref="A3:E3"/>
    <mergeCell ref="G3:I3"/>
    <mergeCell ref="A17:A18"/>
    <mergeCell ref="B17:B18"/>
    <mergeCell ref="C17:C18"/>
    <mergeCell ref="A6:A8"/>
    <mergeCell ref="B6:B8"/>
    <mergeCell ref="C6:C8"/>
    <mergeCell ref="A9:A14"/>
    <mergeCell ref="B9:B12"/>
    <mergeCell ref="C9:C12"/>
    <mergeCell ref="B13:B14"/>
    <mergeCell ref="C13:C14"/>
  </mergeCells>
  <phoneticPr fontId="1"/>
  <pageMargins left="0.70866141732283472" right="0.70866141732283472" top="0.55118110236220474" bottom="0.55118110236220474" header="0.31496062992125984" footer="0.31496062992125984"/>
  <pageSetup paperSize="8" scale="57" orientation="portrait" r:id="rId1"/>
  <rowBreaks count="1" manualBreakCount="1">
    <brk id="1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FF00"/>
    <pageSetUpPr fitToPage="1"/>
  </sheetPr>
  <dimension ref="A1:I43"/>
  <sheetViews>
    <sheetView view="pageBreakPreview" topLeftCell="A3" zoomScale="60" zoomScaleNormal="70" workbookViewId="0">
      <selection activeCell="E7" sqref="E7"/>
    </sheetView>
  </sheetViews>
  <sheetFormatPr defaultRowHeight="13.5" x14ac:dyDescent="0.15"/>
  <cols>
    <col min="1" max="1" width="11.5" style="4" customWidth="1"/>
    <col min="2" max="2" width="5.625" style="4" bestFit="1" customWidth="1"/>
    <col min="3" max="3" width="40.875" style="5" customWidth="1"/>
    <col min="4" max="4" width="7" style="4" customWidth="1"/>
    <col min="5" max="5" width="33.75" style="5" customWidth="1"/>
    <col min="6" max="6" width="30.875" style="5" customWidth="1"/>
    <col min="7" max="9" width="30.875" customWidth="1"/>
  </cols>
  <sheetData>
    <row r="1" spans="1:9" ht="44.25" customHeight="1" x14ac:dyDescent="0.15">
      <c r="A1" s="60" t="s">
        <v>237</v>
      </c>
      <c r="C1" s="6"/>
      <c r="D1" s="1"/>
    </row>
    <row r="2" spans="1:9" ht="21" customHeight="1" x14ac:dyDescent="0.15">
      <c r="C2" s="6"/>
      <c r="D2" s="1"/>
    </row>
    <row r="3" spans="1:9" ht="27" customHeight="1" x14ac:dyDescent="0.15">
      <c r="A3" s="164" t="s">
        <v>2</v>
      </c>
      <c r="B3" s="165"/>
      <c r="C3" s="165"/>
      <c r="D3" s="165"/>
      <c r="E3" s="166"/>
      <c r="F3" s="22"/>
      <c r="G3" s="167"/>
      <c r="H3" s="167"/>
      <c r="I3" s="168"/>
    </row>
    <row r="4" spans="1:9" ht="28.5" customHeight="1" x14ac:dyDescent="0.15">
      <c r="A4" s="7" t="s">
        <v>4</v>
      </c>
      <c r="B4" s="17" t="s">
        <v>5</v>
      </c>
      <c r="C4" s="8" t="s">
        <v>6</v>
      </c>
      <c r="D4" s="17" t="s">
        <v>7</v>
      </c>
      <c r="E4" s="8" t="s">
        <v>8</v>
      </c>
      <c r="F4" s="8" t="s">
        <v>10</v>
      </c>
      <c r="G4" s="23" t="s">
        <v>130</v>
      </c>
      <c r="H4" s="23" t="s">
        <v>131</v>
      </c>
      <c r="I4" s="23" t="s">
        <v>132</v>
      </c>
    </row>
    <row r="5" spans="1:9" ht="60" customHeight="1" x14ac:dyDescent="0.15">
      <c r="A5" s="80" t="s">
        <v>11</v>
      </c>
      <c r="B5" s="68">
        <v>1</v>
      </c>
      <c r="C5" s="80" t="s">
        <v>12</v>
      </c>
      <c r="D5" s="37">
        <v>1</v>
      </c>
      <c r="E5" s="69" t="s">
        <v>1</v>
      </c>
      <c r="F5" s="69" t="s">
        <v>13</v>
      </c>
      <c r="G5" s="73" t="s">
        <v>250</v>
      </c>
      <c r="H5" s="71"/>
      <c r="I5" s="71"/>
    </row>
    <row r="6" spans="1:9" ht="60" customHeight="1" x14ac:dyDescent="0.15">
      <c r="A6" s="80" t="s">
        <v>11</v>
      </c>
      <c r="B6" s="37">
        <v>2</v>
      </c>
      <c r="C6" s="69" t="s">
        <v>14</v>
      </c>
      <c r="D6" s="37">
        <v>1</v>
      </c>
      <c r="E6" s="69" t="s">
        <v>197</v>
      </c>
      <c r="F6" s="69" t="s">
        <v>16</v>
      </c>
      <c r="G6" s="73" t="s">
        <v>149</v>
      </c>
      <c r="H6" s="71"/>
      <c r="I6" s="71"/>
    </row>
    <row r="7" spans="1:9" s="11" customFormat="1" ht="67.5" customHeight="1" x14ac:dyDescent="0.15">
      <c r="A7" s="157" t="s">
        <v>11</v>
      </c>
      <c r="B7" s="157">
        <v>3</v>
      </c>
      <c r="C7" s="153" t="s">
        <v>17</v>
      </c>
      <c r="D7" s="37">
        <v>1</v>
      </c>
      <c r="E7" s="69" t="s">
        <v>152</v>
      </c>
      <c r="F7" s="69" t="s">
        <v>151</v>
      </c>
      <c r="G7" s="72" t="s">
        <v>150</v>
      </c>
      <c r="H7" s="71"/>
      <c r="I7" s="71"/>
    </row>
    <row r="8" spans="1:9" s="11" customFormat="1" ht="60" customHeight="1" x14ac:dyDescent="0.15">
      <c r="A8" s="159"/>
      <c r="B8" s="159"/>
      <c r="C8" s="154"/>
      <c r="D8" s="37">
        <v>2</v>
      </c>
      <c r="E8" s="69" t="s">
        <v>22</v>
      </c>
      <c r="F8" s="69" t="s">
        <v>24</v>
      </c>
      <c r="G8" s="72" t="s">
        <v>103</v>
      </c>
      <c r="H8" s="71"/>
      <c r="I8" s="71"/>
    </row>
    <row r="9" spans="1:9" s="11" customFormat="1" ht="70.5" customHeight="1" x14ac:dyDescent="0.15">
      <c r="A9" s="159"/>
      <c r="B9" s="159"/>
      <c r="C9" s="154"/>
      <c r="D9" s="37">
        <v>3</v>
      </c>
      <c r="E9" s="69" t="s">
        <v>25</v>
      </c>
      <c r="F9" s="69" t="s">
        <v>26</v>
      </c>
      <c r="G9" s="73" t="s">
        <v>153</v>
      </c>
      <c r="H9" s="71"/>
      <c r="I9" s="71"/>
    </row>
    <row r="10" spans="1:9" s="11" customFormat="1" ht="60" customHeight="1" x14ac:dyDescent="0.15">
      <c r="A10" s="159"/>
      <c r="B10" s="158"/>
      <c r="C10" s="155"/>
      <c r="D10" s="37">
        <v>4</v>
      </c>
      <c r="E10" s="69" t="s">
        <v>27</v>
      </c>
      <c r="F10" s="69" t="s">
        <v>28</v>
      </c>
      <c r="G10" s="73" t="s">
        <v>251</v>
      </c>
      <c r="H10" s="73" t="s">
        <v>158</v>
      </c>
      <c r="I10" s="71"/>
    </row>
    <row r="11" spans="1:9" s="11" customFormat="1" ht="60" customHeight="1" x14ac:dyDescent="0.15">
      <c r="A11" s="159"/>
      <c r="B11" s="157">
        <v>4</v>
      </c>
      <c r="C11" s="153" t="s">
        <v>29</v>
      </c>
      <c r="D11" s="37">
        <v>1</v>
      </c>
      <c r="E11" s="69" t="s">
        <v>22</v>
      </c>
      <c r="F11" s="69" t="s">
        <v>24</v>
      </c>
      <c r="G11" s="72" t="s">
        <v>103</v>
      </c>
      <c r="H11" s="71"/>
      <c r="I11" s="71"/>
    </row>
    <row r="12" spans="1:9" s="11" customFormat="1" ht="60" customHeight="1" x14ac:dyDescent="0.15">
      <c r="A12" s="158"/>
      <c r="B12" s="158"/>
      <c r="C12" s="155"/>
      <c r="D12" s="37">
        <v>2</v>
      </c>
      <c r="E12" s="69" t="s">
        <v>32</v>
      </c>
      <c r="F12" s="69" t="s">
        <v>28</v>
      </c>
      <c r="G12" s="73" t="s">
        <v>252</v>
      </c>
      <c r="H12" s="73" t="s">
        <v>158</v>
      </c>
      <c r="I12" s="71"/>
    </row>
    <row r="13" spans="1:9" ht="60" customHeight="1" x14ac:dyDescent="0.15">
      <c r="A13" s="157" t="s">
        <v>33</v>
      </c>
      <c r="B13" s="157">
        <v>5</v>
      </c>
      <c r="C13" s="163" t="s">
        <v>34</v>
      </c>
      <c r="D13" s="65">
        <v>1</v>
      </c>
      <c r="E13" s="70" t="s">
        <v>221</v>
      </c>
      <c r="F13" s="70" t="s">
        <v>37</v>
      </c>
      <c r="G13" s="72" t="s">
        <v>104</v>
      </c>
      <c r="H13" s="71"/>
      <c r="I13" s="71"/>
    </row>
    <row r="14" spans="1:9" ht="60" customHeight="1" x14ac:dyDescent="0.15">
      <c r="A14" s="158"/>
      <c r="B14" s="158"/>
      <c r="C14" s="123"/>
      <c r="D14" s="65">
        <v>2</v>
      </c>
      <c r="E14" s="70" t="s">
        <v>222</v>
      </c>
      <c r="F14" s="70" t="s">
        <v>177</v>
      </c>
      <c r="G14" s="73" t="s">
        <v>156</v>
      </c>
      <c r="H14" s="71"/>
      <c r="I14" s="71"/>
    </row>
    <row r="15" spans="1:9" ht="60" customHeight="1" x14ac:dyDescent="0.15">
      <c r="A15" s="74" t="s">
        <v>39</v>
      </c>
      <c r="B15" s="68">
        <v>6</v>
      </c>
      <c r="C15" s="82" t="s">
        <v>40</v>
      </c>
      <c r="D15" s="65">
        <v>1</v>
      </c>
      <c r="E15" s="70" t="s">
        <v>179</v>
      </c>
      <c r="F15" s="70" t="s">
        <v>178</v>
      </c>
      <c r="G15" s="71"/>
      <c r="H15" s="77" t="s">
        <v>180</v>
      </c>
      <c r="I15" s="81"/>
    </row>
    <row r="16" spans="1:9" s="11" customFormat="1" ht="60" customHeight="1" x14ac:dyDescent="0.15">
      <c r="A16" s="157" t="s">
        <v>39</v>
      </c>
      <c r="B16" s="157">
        <v>7</v>
      </c>
      <c r="C16" s="163" t="s">
        <v>223</v>
      </c>
      <c r="D16" s="65">
        <v>1</v>
      </c>
      <c r="E16" s="70" t="s">
        <v>41</v>
      </c>
      <c r="F16" s="70" t="s">
        <v>42</v>
      </c>
      <c r="G16" s="73" t="s">
        <v>105</v>
      </c>
      <c r="H16" s="71"/>
      <c r="I16" s="73" t="s">
        <v>155</v>
      </c>
    </row>
    <row r="17" spans="1:9" s="11" customFormat="1" ht="60" customHeight="1" x14ac:dyDescent="0.15">
      <c r="A17" s="158"/>
      <c r="B17" s="158"/>
      <c r="C17" s="123"/>
      <c r="D17" s="65">
        <v>2</v>
      </c>
      <c r="E17" s="70" t="s">
        <v>43</v>
      </c>
      <c r="F17" s="70" t="s">
        <v>44</v>
      </c>
      <c r="G17" s="73" t="s">
        <v>212</v>
      </c>
      <c r="H17" s="73" t="s">
        <v>211</v>
      </c>
      <c r="I17" s="71"/>
    </row>
    <row r="18" spans="1:9" ht="60" customHeight="1" x14ac:dyDescent="0.15">
      <c r="A18" s="74" t="s">
        <v>199</v>
      </c>
      <c r="B18" s="37">
        <v>8</v>
      </c>
      <c r="C18" s="83" t="s">
        <v>230</v>
      </c>
      <c r="D18" s="65">
        <v>1</v>
      </c>
      <c r="E18" s="70" t="s">
        <v>198</v>
      </c>
      <c r="F18" s="70" t="s">
        <v>200</v>
      </c>
      <c r="G18" s="73" t="s">
        <v>201</v>
      </c>
      <c r="H18" s="77" t="s">
        <v>231</v>
      </c>
      <c r="I18" s="71"/>
    </row>
    <row r="19" spans="1:9" ht="60" customHeight="1" x14ac:dyDescent="0.15">
      <c r="A19" s="157" t="s">
        <v>45</v>
      </c>
      <c r="B19" s="68">
        <v>9</v>
      </c>
      <c r="C19" s="75" t="s">
        <v>46</v>
      </c>
      <c r="D19" s="37">
        <v>1</v>
      </c>
      <c r="E19" s="69" t="s">
        <v>47</v>
      </c>
      <c r="F19" s="69" t="s">
        <v>49</v>
      </c>
      <c r="G19" s="73" t="s">
        <v>106</v>
      </c>
      <c r="H19" s="71"/>
      <c r="I19" s="71"/>
    </row>
    <row r="20" spans="1:9" ht="60" customHeight="1" x14ac:dyDescent="0.15">
      <c r="A20" s="159"/>
      <c r="B20" s="37">
        <v>10</v>
      </c>
      <c r="C20" s="74" t="s">
        <v>50</v>
      </c>
      <c r="D20" s="37">
        <v>2</v>
      </c>
      <c r="E20" s="69" t="s">
        <v>123</v>
      </c>
      <c r="F20" s="69" t="s">
        <v>49</v>
      </c>
      <c r="G20" s="73" t="s">
        <v>107</v>
      </c>
      <c r="H20" s="71"/>
      <c r="I20" s="71"/>
    </row>
    <row r="21" spans="1:9" ht="60" customHeight="1" x14ac:dyDescent="0.15">
      <c r="A21" s="159"/>
      <c r="B21" s="157">
        <v>11</v>
      </c>
      <c r="C21" s="153" t="s">
        <v>53</v>
      </c>
      <c r="D21" s="37">
        <v>1</v>
      </c>
      <c r="E21" s="69" t="s">
        <v>56</v>
      </c>
      <c r="F21" s="69" t="s">
        <v>57</v>
      </c>
      <c r="G21" s="73" t="s">
        <v>108</v>
      </c>
      <c r="H21" s="71"/>
      <c r="I21" s="71"/>
    </row>
    <row r="22" spans="1:9" ht="60" customHeight="1" x14ac:dyDescent="0.15">
      <c r="A22" s="159"/>
      <c r="B22" s="158"/>
      <c r="C22" s="155"/>
      <c r="D22" s="37">
        <v>2</v>
      </c>
      <c r="E22" s="69" t="s">
        <v>58</v>
      </c>
      <c r="F22" s="69" t="s">
        <v>26</v>
      </c>
      <c r="G22" s="73" t="s">
        <v>109</v>
      </c>
      <c r="H22" s="71"/>
      <c r="I22" s="71"/>
    </row>
    <row r="23" spans="1:9" ht="60" customHeight="1" x14ac:dyDescent="0.15">
      <c r="A23" s="158"/>
      <c r="B23" s="68">
        <v>12</v>
      </c>
      <c r="C23" s="80" t="s">
        <v>59</v>
      </c>
      <c r="D23" s="37">
        <v>1</v>
      </c>
      <c r="E23" s="69" t="s">
        <v>61</v>
      </c>
      <c r="F23" s="69" t="s">
        <v>62</v>
      </c>
      <c r="G23" s="73" t="s">
        <v>110</v>
      </c>
      <c r="H23" s="71"/>
      <c r="I23" s="71"/>
    </row>
    <row r="24" spans="1:9" s="11" customFormat="1" ht="60" customHeight="1" x14ac:dyDescent="0.15">
      <c r="A24" s="157" t="s">
        <v>63</v>
      </c>
      <c r="B24" s="157">
        <v>13</v>
      </c>
      <c r="C24" s="153" t="s">
        <v>64</v>
      </c>
      <c r="D24" s="37">
        <v>1</v>
      </c>
      <c r="E24" s="69" t="s">
        <v>66</v>
      </c>
      <c r="F24" s="70" t="s">
        <v>232</v>
      </c>
      <c r="G24" s="77" t="s">
        <v>233</v>
      </c>
      <c r="H24" s="71"/>
      <c r="I24" s="71"/>
    </row>
    <row r="25" spans="1:9" s="11" customFormat="1" ht="60" customHeight="1" x14ac:dyDescent="0.15">
      <c r="A25" s="158"/>
      <c r="B25" s="158"/>
      <c r="C25" s="155"/>
      <c r="D25" s="37">
        <v>2</v>
      </c>
      <c r="E25" s="69" t="s">
        <v>67</v>
      </c>
      <c r="F25" s="70" t="s">
        <v>116</v>
      </c>
      <c r="G25" s="77" t="s">
        <v>111</v>
      </c>
      <c r="H25" s="71"/>
      <c r="I25" s="71"/>
    </row>
    <row r="26" spans="1:9" s="11" customFormat="1" ht="60" customHeight="1" x14ac:dyDescent="0.15">
      <c r="A26" s="75" t="s">
        <v>73</v>
      </c>
      <c r="B26" s="37">
        <v>15</v>
      </c>
      <c r="C26" s="69" t="s">
        <v>74</v>
      </c>
      <c r="D26" s="37">
        <v>1</v>
      </c>
      <c r="E26" s="69" t="s">
        <v>75</v>
      </c>
      <c r="F26" s="70" t="s">
        <v>76</v>
      </c>
      <c r="G26" s="77" t="s">
        <v>218</v>
      </c>
      <c r="H26" s="73" t="s">
        <v>101</v>
      </c>
      <c r="I26" s="71"/>
    </row>
    <row r="27" spans="1:9" s="11" customFormat="1" ht="60" customHeight="1" x14ac:dyDescent="0.15">
      <c r="A27" s="157" t="s">
        <v>79</v>
      </c>
      <c r="B27" s="157">
        <v>17</v>
      </c>
      <c r="C27" s="153" t="s">
        <v>80</v>
      </c>
      <c r="D27" s="37">
        <v>1</v>
      </c>
      <c r="E27" s="69" t="s">
        <v>81</v>
      </c>
      <c r="F27" s="69" t="s">
        <v>82</v>
      </c>
      <c r="G27" s="73" t="s">
        <v>112</v>
      </c>
      <c r="H27" s="71"/>
      <c r="I27" s="71"/>
    </row>
    <row r="28" spans="1:9" s="11" customFormat="1" ht="60" customHeight="1" x14ac:dyDescent="0.15">
      <c r="A28" s="159"/>
      <c r="B28" s="159"/>
      <c r="C28" s="154"/>
      <c r="D28" s="37">
        <v>2</v>
      </c>
      <c r="E28" s="69" t="s">
        <v>83</v>
      </c>
      <c r="F28" s="69" t="s">
        <v>84</v>
      </c>
      <c r="G28" s="73" t="s">
        <v>154</v>
      </c>
      <c r="H28" s="71"/>
      <c r="I28" s="71"/>
    </row>
    <row r="29" spans="1:9" s="11" customFormat="1" ht="72.75" customHeight="1" x14ac:dyDescent="0.15">
      <c r="A29" s="158"/>
      <c r="B29" s="158"/>
      <c r="C29" s="155"/>
      <c r="D29" s="37">
        <v>3</v>
      </c>
      <c r="E29" s="69" t="s">
        <v>85</v>
      </c>
      <c r="F29" s="69" t="s">
        <v>86</v>
      </c>
      <c r="G29" s="77" t="s">
        <v>236</v>
      </c>
      <c r="H29" s="71"/>
      <c r="I29" s="71"/>
    </row>
    <row r="30" spans="1:9" s="11" customFormat="1" ht="60" customHeight="1" x14ac:dyDescent="0.15">
      <c r="A30" s="37" t="s">
        <v>79</v>
      </c>
      <c r="B30" s="37">
        <v>18</v>
      </c>
      <c r="C30" s="69" t="s">
        <v>87</v>
      </c>
      <c r="D30" s="37">
        <v>1</v>
      </c>
      <c r="E30" s="69" t="s">
        <v>88</v>
      </c>
      <c r="F30" s="69" t="s">
        <v>89</v>
      </c>
      <c r="G30" s="73" t="s">
        <v>117</v>
      </c>
      <c r="H30" s="71"/>
      <c r="I30" s="73" t="s">
        <v>113</v>
      </c>
    </row>
    <row r="31" spans="1:9" s="11" customFormat="1" x14ac:dyDescent="0.15">
      <c r="A31" s="12"/>
      <c r="B31" s="12"/>
      <c r="C31" s="13"/>
      <c r="D31" s="12"/>
      <c r="E31" s="13"/>
      <c r="F31" s="13"/>
    </row>
    <row r="32" spans="1:9" s="11" customFormat="1" x14ac:dyDescent="0.15">
      <c r="A32" s="12"/>
      <c r="B32" s="12"/>
      <c r="C32" s="13"/>
      <c r="D32" s="12"/>
      <c r="E32" s="13"/>
      <c r="F32" s="13"/>
    </row>
    <row r="33" spans="1:9" s="11" customFormat="1" ht="24" x14ac:dyDescent="0.15">
      <c r="A33" s="12"/>
      <c r="B33" s="12"/>
      <c r="C33" s="13"/>
      <c r="D33" s="12"/>
      <c r="E33" s="13"/>
      <c r="F33" s="13"/>
      <c r="I33" s="85">
        <v>3</v>
      </c>
    </row>
    <row r="34" spans="1:9" s="11" customFormat="1" x14ac:dyDescent="0.15">
      <c r="A34" s="12"/>
      <c r="B34" s="12"/>
      <c r="C34" s="13"/>
      <c r="D34" s="12"/>
      <c r="E34" s="13"/>
      <c r="F34" s="13"/>
    </row>
    <row r="35" spans="1:9" s="11" customFormat="1" x14ac:dyDescent="0.15">
      <c r="A35" s="12"/>
      <c r="B35" s="12"/>
      <c r="C35" s="13"/>
      <c r="D35" s="12"/>
      <c r="E35" s="13"/>
      <c r="F35" s="13"/>
    </row>
    <row r="36" spans="1:9" s="11" customFormat="1" x14ac:dyDescent="0.15">
      <c r="A36" s="12"/>
      <c r="B36" s="12"/>
      <c r="C36" s="13"/>
      <c r="D36" s="12"/>
      <c r="E36" s="13"/>
      <c r="F36" s="13"/>
    </row>
    <row r="37" spans="1:9" s="11" customFormat="1" x14ac:dyDescent="0.15">
      <c r="A37" s="12"/>
      <c r="B37" s="12"/>
      <c r="C37" s="13"/>
      <c r="D37" s="12"/>
      <c r="E37" s="13"/>
      <c r="F37" s="13"/>
    </row>
    <row r="38" spans="1:9" s="11" customFormat="1" x14ac:dyDescent="0.15">
      <c r="A38" s="12"/>
      <c r="B38" s="12"/>
      <c r="C38" s="13"/>
      <c r="D38" s="12"/>
      <c r="E38" s="13"/>
      <c r="F38" s="13"/>
    </row>
    <row r="39" spans="1:9" s="11" customFormat="1" x14ac:dyDescent="0.15">
      <c r="A39" s="12"/>
      <c r="B39" s="12"/>
      <c r="C39" s="13"/>
      <c r="D39" s="12"/>
      <c r="E39" s="13"/>
      <c r="F39" s="13"/>
    </row>
    <row r="40" spans="1:9" s="11" customFormat="1" x14ac:dyDescent="0.15">
      <c r="A40" s="12"/>
      <c r="B40" s="12"/>
      <c r="C40" s="13"/>
      <c r="D40" s="12"/>
      <c r="E40" s="13"/>
      <c r="F40" s="13"/>
    </row>
    <row r="41" spans="1:9" s="11" customFormat="1" x14ac:dyDescent="0.15">
      <c r="A41" s="12"/>
      <c r="B41" s="12"/>
      <c r="C41" s="13"/>
      <c r="D41" s="12"/>
      <c r="E41" s="13"/>
      <c r="F41" s="13"/>
    </row>
    <row r="42" spans="1:9" s="11" customFormat="1" x14ac:dyDescent="0.15">
      <c r="A42" s="12"/>
      <c r="B42" s="12"/>
      <c r="C42" s="13"/>
      <c r="D42" s="12"/>
      <c r="E42" s="13"/>
      <c r="F42" s="13"/>
    </row>
    <row r="43" spans="1:9" s="11" customFormat="1" x14ac:dyDescent="0.15">
      <c r="A43" s="12"/>
      <c r="B43" s="12"/>
      <c r="C43" s="13"/>
      <c r="D43" s="12"/>
      <c r="E43" s="13"/>
      <c r="F43" s="13"/>
    </row>
  </sheetData>
  <mergeCells count="22">
    <mergeCell ref="A3:E3"/>
    <mergeCell ref="G3:I3"/>
    <mergeCell ref="A13:A14"/>
    <mergeCell ref="C11:C12"/>
    <mergeCell ref="B13:B14"/>
    <mergeCell ref="C13:C14"/>
    <mergeCell ref="A16:A17"/>
    <mergeCell ref="B16:B17"/>
    <mergeCell ref="C16:C17"/>
    <mergeCell ref="A7:A12"/>
    <mergeCell ref="B7:B10"/>
    <mergeCell ref="C7:C10"/>
    <mergeCell ref="B11:B12"/>
    <mergeCell ref="A27:A29"/>
    <mergeCell ref="B27:B29"/>
    <mergeCell ref="C27:C29"/>
    <mergeCell ref="A19:A23"/>
    <mergeCell ref="B21:B22"/>
    <mergeCell ref="C21:C22"/>
    <mergeCell ref="B24:B25"/>
    <mergeCell ref="C24:C25"/>
    <mergeCell ref="A24:A25"/>
  </mergeCells>
  <phoneticPr fontId="1"/>
  <pageMargins left="0.70866141732283472" right="0.70866141732283472" top="0.55118110236220474" bottom="0.55118110236220474" header="0.31496062992125984" footer="0.31496062992125984"/>
  <pageSetup paperSize="8" scale="59" orientation="portrait" r:id="rId1"/>
  <rowBreaks count="1" manualBreakCount="1">
    <brk id="18"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5D4A840C0B79842806973E30B2A13A0" ma:contentTypeVersion="1" ma:contentTypeDescription="新しいドキュメントを作成します。" ma:contentTypeScope="" ma:versionID="17a047c5ff0483f8bed5e9b271a4b474">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2DCD5E-8AE9-4ECD-AF77-E63942403519}">
  <ds:schemaRefs>
    <ds:schemaRef ds:uri="http://purl.org/dc/dcmitype/"/>
    <ds:schemaRef ds:uri="http://schemas.openxmlformats.org/package/2006/metadata/core-propertie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351E7BA7-1EFA-4530-952C-CCDE6AB509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A6E062-5A5C-41EB-819D-F114E03DCF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①評価基準</vt:lpstr>
      <vt:lpstr>②性能低下評価基準</vt:lpstr>
      <vt:lpstr>③性能不足評価基準</vt:lpstr>
      <vt:lpstr>①評価基準!Print_Area</vt:lpstr>
      <vt:lpstr>②性能低下評価基準!Print_Area</vt:lpstr>
      <vt:lpstr>③性能不足評価基準!Print_Area</vt:lpstr>
      <vt:lpstr>①評価基準!Print_Titles</vt:lpstr>
      <vt:lpstr>②性能低下評価基準!Print_Titles</vt:lpstr>
      <vt:lpstr>③性能不足評価基準!Print_Titles</vt:lpstr>
    </vt:vector>
  </TitlesOfParts>
  <Company>パシフィックコンサルタンツ(株)</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　直彦</dc:creator>
  <cp:lastModifiedBy>HOSTNAME</cp:lastModifiedBy>
  <cp:lastPrinted>2016-03-26T06:20:43Z</cp:lastPrinted>
  <dcterms:created xsi:type="dcterms:W3CDTF">2016-01-18T00:15:51Z</dcterms:created>
  <dcterms:modified xsi:type="dcterms:W3CDTF">2016-04-28T04:03:08Z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0x01010085D4A840C0B79842806973E30B2A13A0</vt:lpwstr>
  </property>
</Properties>
</file>