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743189F9-590B-4388-9B1E-F4997D96336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大阪都市計画局" sheetId="1" r:id="rId1"/>
  </sheets>
  <definedNames>
    <definedName name="_xlnm._FilterDatabase" localSheetId="0" hidden="1">大阪都市計画局!#REF!</definedName>
    <definedName name="_xlnm.Print_Area" localSheetId="0">大阪都市計画局!$A$1:$AF$48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M43" i="1" l="1"/>
  <c r="AC42" i="1"/>
  <c r="M41" i="1"/>
  <c r="U19" i="1"/>
  <c r="M46" i="1" l="1"/>
  <c r="M45" i="1"/>
  <c r="M44" i="1"/>
</calcChain>
</file>

<file path=xl/sharedStrings.xml><?xml version="1.0" encoding="utf-8"?>
<sst xmlns="http://schemas.openxmlformats.org/spreadsheetml/2006/main" count="128" uniqueCount="67">
  <si>
    <t>【行政財産】</t>
    <rPh sb="1" eb="3">
      <t>ギョウセイ</t>
    </rPh>
    <rPh sb="3" eb="5">
      <t>ザイサン</t>
    </rPh>
    <phoneticPr fontId="3"/>
  </si>
  <si>
    <t>ＮＯ</t>
    <phoneticPr fontId="10"/>
  </si>
  <si>
    <t>基本情報</t>
    <rPh sb="0" eb="2">
      <t>キホン</t>
    </rPh>
    <rPh sb="2" eb="4">
      <t>ジョウホウ</t>
    </rPh>
    <phoneticPr fontId="10"/>
  </si>
  <si>
    <t>備考</t>
    <rPh sb="0" eb="2">
      <t>ビコウ</t>
    </rPh>
    <phoneticPr fontId="10"/>
  </si>
  <si>
    <t>区分</t>
    <phoneticPr fontId="3"/>
  </si>
  <si>
    <t>所管課名</t>
    <rPh sb="2" eb="4">
      <t>カメイ</t>
    </rPh>
    <phoneticPr fontId="10"/>
  </si>
  <si>
    <t>索引番号</t>
    <rPh sb="0" eb="2">
      <t>サクイン</t>
    </rPh>
    <rPh sb="2" eb="4">
      <t>バンゴウ</t>
    </rPh>
    <phoneticPr fontId="10"/>
  </si>
  <si>
    <t>施設名称</t>
    <rPh sb="0" eb="2">
      <t>シセツ</t>
    </rPh>
    <rPh sb="2" eb="4">
      <t>メイショウ</t>
    </rPh>
    <phoneticPr fontId="10"/>
  </si>
  <si>
    <t>土地</t>
    <rPh sb="0" eb="1">
      <t>ツチ</t>
    </rPh>
    <rPh sb="1" eb="2">
      <t>チ</t>
    </rPh>
    <phoneticPr fontId="10"/>
  </si>
  <si>
    <t>建物</t>
    <rPh sb="0" eb="2">
      <t>タテモノ</t>
    </rPh>
    <phoneticPr fontId="10"/>
  </si>
  <si>
    <t>工作物</t>
    <rPh sb="0" eb="3">
      <t>コウサクブツ</t>
    </rPh>
    <phoneticPr fontId="10"/>
  </si>
  <si>
    <t>指標</t>
    <rPh sb="0" eb="2">
      <t>シヒョウ</t>
    </rPh>
    <phoneticPr fontId="10"/>
  </si>
  <si>
    <t>数値</t>
    <rPh sb="0" eb="2">
      <t>スウチ</t>
    </rPh>
    <phoneticPr fontId="10"/>
  </si>
  <si>
    <t>―</t>
  </si>
  <si>
    <t>／</t>
  </si>
  <si>
    <t>【減損の兆候を判断する指標】</t>
    <rPh sb="1" eb="3">
      <t>ゲンソン</t>
    </rPh>
    <rPh sb="4" eb="6">
      <t>チョウコウ</t>
    </rPh>
    <rPh sb="7" eb="9">
      <t>ハンダン</t>
    </rPh>
    <rPh sb="11" eb="13">
      <t>シヒョウ</t>
    </rPh>
    <phoneticPr fontId="10"/>
  </si>
  <si>
    <t>当該資産の使用可能性の著しい低下</t>
    <phoneticPr fontId="10"/>
  </si>
  <si>
    <t>当該資産の業務運営環境の著しい悪化</t>
    <phoneticPr fontId="10"/>
  </si>
  <si>
    <t>財産名称</t>
    <rPh sb="0" eb="2">
      <t>ザイサン</t>
    </rPh>
    <rPh sb="2" eb="4">
      <t>メイショウ</t>
    </rPh>
    <phoneticPr fontId="10"/>
  </si>
  <si>
    <t>ＮＯ</t>
    <phoneticPr fontId="10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</si>
  <si>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HG丸ｺﾞｼｯｸM-PRO"/>
        <family val="3"/>
        <charset val="128"/>
      </rPr>
      <t>当該資産の時価が帳簿価格と比較して50%以上下落した場合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10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</si>
  <si>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</t>
    </r>
    <rPh sb="0" eb="2">
      <t>シヒョウ</t>
    </rPh>
    <rPh sb="3" eb="4">
      <t>カンガ</t>
    </rPh>
    <rPh sb="5" eb="6">
      <t>カタ</t>
    </rPh>
    <rPh sb="7" eb="9">
      <t>チョウボ</t>
    </rPh>
    <rPh sb="9" eb="11">
      <t>カガク</t>
    </rPh>
    <rPh sb="12" eb="14">
      <t>コウユウ</t>
    </rPh>
    <rPh sb="14" eb="16">
      <t>ザイサン</t>
    </rPh>
    <rPh sb="16" eb="18">
      <t>ダイチョウ</t>
    </rPh>
    <rPh sb="18" eb="19">
      <t>ジョウ</t>
    </rPh>
    <rPh sb="20" eb="22">
      <t>シュトク</t>
    </rPh>
    <rPh sb="22" eb="24">
      <t>カカク</t>
    </rPh>
    <phoneticPr fontId="3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</si>
  <si>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
　　　　　　　　　－減価償却累計額</t>
    </r>
    <rPh sb="0" eb="2">
      <t>シヒョウ</t>
    </rPh>
    <rPh sb="3" eb="4">
      <t>カンガ</t>
    </rPh>
    <rPh sb="5" eb="6">
      <t>カタ</t>
    </rPh>
    <phoneticPr fontId="3"/>
  </si>
  <si>
    <t>4 その他</t>
  </si>
  <si>
    <t>りんくうタウンA1
(集約型区画）</t>
    <rPh sb="11" eb="14">
      <t>シュウヤクガタ</t>
    </rPh>
    <rPh sb="14" eb="16">
      <t>クカク</t>
    </rPh>
    <phoneticPr fontId="2"/>
  </si>
  <si>
    <t>時価
（公有財産台帳上で把握している現在価額）</t>
    <rPh sb="0" eb="2">
      <t>ジカ</t>
    </rPh>
    <rPh sb="8" eb="10">
      <t>ダイチョウ</t>
    </rPh>
    <rPh sb="10" eb="11">
      <t>ジョウ</t>
    </rPh>
    <rPh sb="12" eb="14">
      <t>ハアク</t>
    </rPh>
    <rPh sb="18" eb="20">
      <t>ゲンザイ</t>
    </rPh>
    <rPh sb="20" eb="22">
      <t>カガク</t>
    </rPh>
    <phoneticPr fontId="2"/>
  </si>
  <si>
    <t>帳簿価額</t>
    <rPh sb="0" eb="2">
      <t>チョウボ</t>
    </rPh>
    <rPh sb="2" eb="4">
      <t>カガク</t>
    </rPh>
    <phoneticPr fontId="2"/>
  </si>
  <si>
    <t>りんくうタウンA３
(シークル内道路等）</t>
    <rPh sb="15" eb="16">
      <t>ナイ</t>
    </rPh>
    <rPh sb="16" eb="18">
      <t>ドウロ</t>
    </rPh>
    <rPh sb="18" eb="19">
      <t>ナド</t>
    </rPh>
    <phoneticPr fontId="2"/>
  </si>
  <si>
    <t>09-054-000044</t>
  </si>
  <si>
    <r>
      <t xml:space="preserve">りんくうタウンE5
</t>
    </r>
    <r>
      <rPr>
        <sz val="10"/>
        <rFont val="HG丸ｺﾞｼｯｸM-PRO"/>
        <family val="3"/>
        <charset val="128"/>
      </rPr>
      <t>(イオンモール内交通ターミナル等）</t>
    </r>
    <rPh sb="17" eb="18">
      <t>ナイ</t>
    </rPh>
    <rPh sb="18" eb="20">
      <t>コウツウ</t>
    </rPh>
    <rPh sb="25" eb="26">
      <t>ナド</t>
    </rPh>
    <phoneticPr fontId="2"/>
  </si>
  <si>
    <t>―</t>
    <phoneticPr fontId="2"/>
  </si>
  <si>
    <t>２．動産</t>
    <rPh sb="2" eb="4">
      <t>ドウサン</t>
    </rPh>
    <phoneticPr fontId="2"/>
  </si>
  <si>
    <t>３．無体財産権</t>
    <rPh sb="2" eb="4">
      <t>ムタイ</t>
    </rPh>
    <rPh sb="4" eb="7">
      <t>ザイサンケン</t>
    </rPh>
    <phoneticPr fontId="2"/>
  </si>
  <si>
    <t>４．リース資産</t>
    <phoneticPr fontId="2"/>
  </si>
  <si>
    <t>区分</t>
    <phoneticPr fontId="2"/>
  </si>
  <si>
    <t>指標の考え方</t>
    <rPh sb="0" eb="2">
      <t>シヒョウ</t>
    </rPh>
    <rPh sb="3" eb="4">
      <t>カンガ</t>
    </rPh>
    <rPh sb="5" eb="6">
      <t>カタ</t>
    </rPh>
    <phoneticPr fontId="2"/>
  </si>
  <si>
    <t>庁舎</t>
    <rPh sb="0" eb="2">
      <t>チョウシャ</t>
    </rPh>
    <phoneticPr fontId="2"/>
  </si>
  <si>
    <t>無体財産権</t>
  </si>
  <si>
    <t>地形図(1／2500)データ</t>
    <rPh sb="0" eb="3">
      <t>チケイズ</t>
    </rPh>
    <phoneticPr fontId="2"/>
  </si>
  <si>
    <t>利用日数</t>
    <rPh sb="0" eb="2">
      <t>リヨウ</t>
    </rPh>
    <rPh sb="2" eb="4">
      <t>ニッスウ</t>
    </rPh>
    <phoneticPr fontId="2"/>
  </si>
  <si>
    <t>年間業務日数</t>
    <rPh sb="0" eb="2">
      <t>ネンカン</t>
    </rPh>
    <rPh sb="2" eb="4">
      <t>ギョウム</t>
    </rPh>
    <rPh sb="4" eb="6">
      <t>ニッスウ</t>
    </rPh>
    <phoneticPr fontId="2"/>
  </si>
  <si>
    <t>日常業務使用及び府民縦覧を使用目的としている。</t>
    <phoneticPr fontId="2"/>
  </si>
  <si>
    <t>使用箇所数</t>
    <rPh sb="0" eb="2">
      <t>シヨウ</t>
    </rPh>
    <rPh sb="2" eb="4">
      <t>カショ</t>
    </rPh>
    <rPh sb="4" eb="5">
      <t>スウ</t>
    </rPh>
    <phoneticPr fontId="2"/>
  </si>
  <si>
    <t>計画箇所数</t>
    <rPh sb="0" eb="2">
      <t>ケイカク</t>
    </rPh>
    <rPh sb="2" eb="4">
      <t>カショ</t>
    </rPh>
    <rPh sb="4" eb="5">
      <t>スウ</t>
    </rPh>
    <phoneticPr fontId="2"/>
  </si>
  <si>
    <t>彩都中部地区　事業用地</t>
    <rPh sb="0" eb="2">
      <t>サイト</t>
    </rPh>
    <rPh sb="2" eb="4">
      <t>チュウブ</t>
    </rPh>
    <rPh sb="4" eb="6">
      <t>チク</t>
    </rPh>
    <rPh sb="7" eb="9">
      <t>ジギョウ</t>
    </rPh>
    <rPh sb="9" eb="11">
      <t>ヨウチ</t>
    </rPh>
    <phoneticPr fontId="2"/>
  </si>
  <si>
    <t>【普通財産（帳簿価額はR4.4.1時点）】</t>
    <phoneticPr fontId="2"/>
  </si>
  <si>
    <t>１．土地・建物・工作物</t>
    <rPh sb="2" eb="4">
      <t>トチ</t>
    </rPh>
    <rPh sb="5" eb="7">
      <t>タテモノ</t>
    </rPh>
    <rPh sb="8" eb="11">
      <t>コウサクブツ</t>
    </rPh>
    <phoneticPr fontId="2"/>
  </si>
  <si>
    <t>５．ソフトウエア</t>
    <phoneticPr fontId="2"/>
  </si>
  <si>
    <t>６．重要物品</t>
    <rPh sb="2" eb="4">
      <t>ジュウヨウ</t>
    </rPh>
    <rPh sb="4" eb="6">
      <t>ブッピン</t>
    </rPh>
    <phoneticPr fontId="2"/>
  </si>
  <si>
    <t>該当無し</t>
  </si>
  <si>
    <t>08-053-000647</t>
    <phoneticPr fontId="2"/>
  </si>
  <si>
    <t>11720 計画推進室</t>
    <phoneticPr fontId="2"/>
  </si>
  <si>
    <t>08-229-003003</t>
    <phoneticPr fontId="2"/>
  </si>
  <si>
    <t>水と緑の健康都市事業用地（保留地）</t>
    <phoneticPr fontId="2"/>
  </si>
  <si>
    <t xml:space="preserve">管理用地付帯工作物 </t>
    <phoneticPr fontId="2"/>
  </si>
  <si>
    <t xml:space="preserve">08-229-003008  </t>
    <phoneticPr fontId="2"/>
  </si>
  <si>
    <t>11716 拠点開発室</t>
    <phoneticPr fontId="2"/>
  </si>
  <si>
    <t xml:space="preserve">11716 拠点開発室 </t>
    <phoneticPr fontId="2"/>
  </si>
  <si>
    <t>08-544-000005</t>
    <phoneticPr fontId="2"/>
  </si>
  <si>
    <t>水と緑の健康都市事業用地</t>
    <phoneticPr fontId="2"/>
  </si>
  <si>
    <t>11716 拠点開発室</t>
    <rPh sb="6" eb="8">
      <t>キョテン</t>
    </rPh>
    <rPh sb="8" eb="10">
      <t>カイハツ</t>
    </rPh>
    <rPh sb="10" eb="11">
      <t>シツ</t>
    </rPh>
    <phoneticPr fontId="2"/>
  </si>
  <si>
    <t>09-054-000031</t>
    <phoneticPr fontId="2"/>
  </si>
  <si>
    <t>09-054-000043</t>
    <phoneticPr fontId="2"/>
  </si>
  <si>
    <t xml:space="preserve">11716 拠点開発室 </t>
    <phoneticPr fontId="2"/>
  </si>
  <si>
    <t>09-219-003003</t>
    <phoneticPr fontId="2"/>
  </si>
  <si>
    <t>11716 拠点開発室</t>
    <phoneticPr fontId="2"/>
  </si>
  <si>
    <t>■令和４年度　各施設別減損の兆候を判断する指標一覧（大阪都市計画局）</t>
    <rPh sb="1" eb="3">
      <t>レイワ</t>
    </rPh>
    <rPh sb="4" eb="5">
      <t>ネン</t>
    </rPh>
    <rPh sb="5" eb="6">
      <t>ド</t>
    </rPh>
    <rPh sb="6" eb="7">
      <t>ネンド</t>
    </rPh>
    <rPh sb="26" eb="28">
      <t>オオサカ</t>
    </rPh>
    <rPh sb="28" eb="30">
      <t>トシ</t>
    </rPh>
    <rPh sb="30" eb="32">
      <t>ケイカク</t>
    </rPh>
    <rPh sb="32" eb="33">
      <t>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</si>
</sst>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"/>
    <numFmt numFmtId="177" formatCode="###,###,###&quot;㎡&quot;\ "/>
    <numFmt numFmtId="178" formatCode="###,###,###&quot;㎡&quot;"/>
    <numFmt numFmtId="179" formatCode="###,###,###&quot;戸&quot;"/>
    <numFmt numFmtId="180" formatCode="###,###,###&quot;回&quot;\ "/>
    <numFmt numFmtId="181" formatCode="###,###,###&quot;円&quot;\ "/>
    <numFmt numFmtId="182" formatCode="###,###,###&quot;円&quot;"/>
    <numFmt numFmtId="183" formatCode="###,###,###&quot;日&quot;\ "/>
    <numFmt numFmtId="184" formatCode="#,##0_ "/>
    <numFmt numFmtId="185" formatCode="###,###,###&quot;個&quot;\ "/>
  </numFmts>
  <fonts count="20" x14ac:knownFonts="1">
    <font>
      <sz val="11"/>
      <color theme="1"/>
      <name val="ＭＳ Ｐゴシック"/>
      <family val="3"/>
      <charset val="128"/>
      <scheme val="minor"/>
    </font>
    <font>
      <sz val="26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179" fontId="16" fillId="0" borderId="0" xfId="0" applyNumberFormat="1" applyFont="1" applyFill="1">
      <alignment vertical="center"/>
    </xf>
    <xf numFmtId="0" fontId="16" fillId="0" borderId="0" xfId="0" applyFont="1" applyFill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 wrapText="1"/>
    </xf>
    <xf numFmtId="179" fontId="1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wrapText="1" shrinkToFit="1"/>
    </xf>
    <xf numFmtId="0" fontId="5" fillId="0" borderId="46" xfId="0" applyFont="1" applyFill="1" applyBorder="1" applyAlignment="1">
      <alignment horizontal="center" vertical="center" shrinkToFit="1"/>
    </xf>
    <xf numFmtId="2" fontId="5" fillId="0" borderId="50" xfId="0" applyNumberFormat="1" applyFont="1" applyFill="1" applyBorder="1" applyAlignment="1">
      <alignment horizontal="center" vertical="center" wrapText="1" shrinkToFit="1"/>
    </xf>
    <xf numFmtId="0" fontId="9" fillId="0" borderId="47" xfId="0" applyFont="1" applyFill="1" applyBorder="1" applyAlignment="1">
      <alignment horizontal="centerContinuous" vertical="center" wrapText="1" shrinkToFit="1"/>
    </xf>
    <xf numFmtId="0" fontId="19" fillId="0" borderId="46" xfId="0" applyFont="1" applyFill="1" applyBorder="1" applyAlignment="1">
      <alignment horizontal="centerContinuous" vertical="center" shrinkToFit="1"/>
    </xf>
    <xf numFmtId="0" fontId="19" fillId="0" borderId="48" xfId="0" applyFont="1" applyFill="1" applyBorder="1" applyAlignment="1">
      <alignment horizontal="centerContinuous" vertical="center" shrinkToFit="1"/>
    </xf>
    <xf numFmtId="177" fontId="9" fillId="0" borderId="49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vertical="center" wrapText="1" shrinkToFit="1"/>
    </xf>
    <xf numFmtId="1" fontId="9" fillId="0" borderId="50" xfId="0" applyNumberFormat="1" applyFont="1" applyFill="1" applyBorder="1" applyAlignment="1">
      <alignment horizontal="center" vertical="center" wrapText="1" shrinkToFit="1"/>
    </xf>
    <xf numFmtId="177" fontId="5" fillId="0" borderId="49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vertical="center" wrapText="1" shrinkToFit="1"/>
    </xf>
    <xf numFmtId="1" fontId="5" fillId="0" borderId="49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81" fontId="5" fillId="0" borderId="4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Continuous" vertical="center" wrapText="1" shrinkToFit="1"/>
    </xf>
    <xf numFmtId="0" fontId="19" fillId="0" borderId="5" xfId="0" applyFont="1" applyFill="1" applyBorder="1" applyAlignment="1">
      <alignment horizontal="centerContinuous" vertical="center" shrinkToFit="1"/>
    </xf>
    <xf numFmtId="0" fontId="19" fillId="0" borderId="1" xfId="0" applyFont="1" applyFill="1" applyBorder="1" applyAlignment="1">
      <alignment horizontal="centerContinuous" vertical="center" shrinkToFit="1"/>
    </xf>
    <xf numFmtId="177" fontId="9" fillId="0" borderId="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185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 shrinkToFit="1"/>
    </xf>
    <xf numFmtId="185" fontId="5" fillId="0" borderId="1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 wrapText="1" shrinkToFit="1"/>
    </xf>
    <xf numFmtId="181" fontId="5" fillId="0" borderId="5" xfId="0" applyNumberFormat="1" applyFont="1" applyFill="1" applyBorder="1" applyAlignment="1">
      <alignment horizontal="right" vertical="center"/>
    </xf>
    <xf numFmtId="2" fontId="5" fillId="0" borderId="25" xfId="0" applyNumberFormat="1" applyFont="1" applyFill="1" applyBorder="1" applyAlignment="1">
      <alignment horizontal="center" vertical="center" wrapText="1" shrinkToFit="1"/>
    </xf>
    <xf numFmtId="177" fontId="9" fillId="0" borderId="5" xfId="0" applyNumberFormat="1" applyFont="1" applyFill="1" applyBorder="1" applyAlignment="1">
      <alignment horizontal="right" vertical="center"/>
    </xf>
    <xf numFmtId="1" fontId="9" fillId="0" borderId="25" xfId="0" applyNumberFormat="1" applyFont="1" applyFill="1" applyBorder="1" applyAlignment="1">
      <alignment horizontal="center" vertical="center" wrapText="1" shrinkToFit="1"/>
    </xf>
    <xf numFmtId="185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wrapText="1" shrinkToFit="1"/>
    </xf>
    <xf numFmtId="182" fontId="5" fillId="0" borderId="5" xfId="0" applyNumberFormat="1" applyFont="1" applyFill="1" applyBorder="1">
      <alignment vertical="center"/>
    </xf>
    <xf numFmtId="182" fontId="5" fillId="0" borderId="5" xfId="0" applyNumberFormat="1" applyFont="1" applyFill="1" applyBorder="1" applyAlignment="1">
      <alignment horizontal="right" vertical="center" wrapText="1" shrinkToFit="1"/>
    </xf>
    <xf numFmtId="177" fontId="5" fillId="0" borderId="4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78" fontId="5" fillId="0" borderId="4" xfId="0" applyNumberFormat="1" applyFont="1" applyFill="1" applyBorder="1">
      <alignment vertical="center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178" fontId="5" fillId="0" borderId="5" xfId="0" applyNumberFormat="1" applyFont="1" applyFill="1" applyBorder="1" applyAlignment="1">
      <alignment vertical="center" wrapText="1" shrinkToFit="1"/>
    </xf>
    <xf numFmtId="0" fontId="5" fillId="0" borderId="8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182" fontId="5" fillId="0" borderId="10" xfId="0" applyNumberFormat="1" applyFont="1" applyFill="1" applyBorder="1">
      <alignment vertical="center"/>
    </xf>
    <xf numFmtId="182" fontId="5" fillId="0" borderId="10" xfId="0" applyNumberFormat="1" applyFont="1" applyFill="1" applyBorder="1" applyAlignment="1">
      <alignment horizontal="right" vertical="center" wrapText="1" shrinkToFit="1"/>
    </xf>
    <xf numFmtId="181" fontId="5" fillId="0" borderId="10" xfId="0" applyNumberFormat="1" applyFont="1" applyFill="1" applyBorder="1" applyAlignment="1">
      <alignment horizontal="right" vertical="center" wrapText="1" shrinkToFit="1"/>
    </xf>
    <xf numFmtId="2" fontId="5" fillId="0" borderId="12" xfId="0" applyNumberFormat="1" applyFont="1" applyFill="1" applyBorder="1" applyAlignment="1">
      <alignment horizontal="center" vertical="center" wrapText="1" shrinkToFit="1"/>
    </xf>
    <xf numFmtId="178" fontId="5" fillId="0" borderId="9" xfId="0" applyNumberFormat="1" applyFont="1" applyFill="1" applyBorder="1">
      <alignment vertical="center"/>
    </xf>
    <xf numFmtId="177" fontId="5" fillId="0" borderId="11" xfId="0" applyNumberFormat="1" applyFont="1" applyFill="1" applyBorder="1" applyAlignment="1">
      <alignment horizontal="center" vertical="center" wrapText="1" shrinkToFit="1"/>
    </xf>
    <xf numFmtId="177" fontId="5" fillId="0" borderId="9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vertical="center" wrapText="1" shrinkToFit="1"/>
    </xf>
    <xf numFmtId="1" fontId="5" fillId="0" borderId="9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>
      <alignment vertical="center"/>
    </xf>
    <xf numFmtId="183" fontId="5" fillId="0" borderId="9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 wrapText="1" shrinkToFit="1"/>
    </xf>
    <xf numFmtId="183" fontId="5" fillId="0" borderId="11" xfId="0" applyNumberFormat="1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9" fillId="0" borderId="8" xfId="0" applyFont="1" applyFill="1" applyBorder="1" applyAlignment="1">
      <alignment horizontal="centerContinuous" vertical="center" wrapText="1" shrinkToFit="1"/>
    </xf>
    <xf numFmtId="0" fontId="19" fillId="0" borderId="10" xfId="0" applyFont="1" applyFill="1" applyBorder="1" applyAlignment="1">
      <alignment horizontal="centerContinuous" vertical="center" shrinkToFit="1"/>
    </xf>
    <xf numFmtId="0" fontId="19" fillId="0" borderId="11" xfId="0" applyFont="1" applyFill="1" applyBorder="1" applyAlignment="1">
      <alignment horizontal="centerContinuous" vertical="center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vertical="center" wrapText="1" shrinkToFit="1"/>
    </xf>
    <xf numFmtId="181" fontId="5" fillId="0" borderId="49" xfId="0" applyNumberFormat="1" applyFont="1" applyFill="1" applyBorder="1" applyAlignment="1">
      <alignment horizontal="right" vertical="center"/>
    </xf>
    <xf numFmtId="181" fontId="5" fillId="0" borderId="4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5" xfId="0" applyFont="1" applyFill="1" applyBorder="1" applyAlignment="1">
      <alignment vertical="center" wrapText="1" shrinkToFit="1"/>
    </xf>
    <xf numFmtId="0" fontId="5" fillId="0" borderId="25" xfId="0" applyFont="1" applyFill="1" applyBorder="1" applyAlignment="1">
      <alignment vertical="center" wrapText="1" shrinkToFit="1"/>
    </xf>
    <xf numFmtId="0" fontId="18" fillId="0" borderId="6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 wrapText="1" shrinkToFit="1"/>
    </xf>
    <xf numFmtId="0" fontId="18" fillId="0" borderId="46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 shrinkToFit="1"/>
    </xf>
    <xf numFmtId="0" fontId="18" fillId="0" borderId="5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 wrapText="1"/>
    </xf>
    <xf numFmtId="176" fontId="11" fillId="0" borderId="2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11" fillId="0" borderId="43" xfId="0" applyNumberFormat="1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176" fontId="11" fillId="0" borderId="44" xfId="0" applyNumberFormat="1" applyFont="1" applyFill="1" applyBorder="1" applyAlignment="1">
      <alignment horizontal="center" vertical="center" wrapText="1"/>
    </xf>
    <xf numFmtId="176" fontId="11" fillId="0" borderId="4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1" fillId="0" borderId="38" xfId="0" applyNumberFormat="1" applyFont="1" applyFill="1" applyBorder="1" applyAlignment="1">
      <alignment horizontal="center" vertical="center" wrapText="1"/>
    </xf>
    <xf numFmtId="176" fontId="11" fillId="0" borderId="41" xfId="0" applyNumberFormat="1" applyFont="1" applyFill="1" applyBorder="1" applyAlignment="1">
      <alignment horizontal="center" vertical="center" wrapText="1"/>
    </xf>
    <xf numFmtId="176" fontId="11" fillId="0" borderId="23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84" fontId="6" fillId="0" borderId="8" xfId="0" applyNumberFormat="1" applyFont="1" applyFill="1" applyBorder="1" applyAlignment="1">
      <alignment vertical="center" wrapText="1"/>
    </xf>
    <xf numFmtId="184" fontId="6" fillId="0" borderId="10" xfId="0" applyNumberFormat="1" applyFont="1" applyFill="1" applyBorder="1" applyAlignment="1">
      <alignment vertical="center" wrapText="1"/>
    </xf>
    <xf numFmtId="184" fontId="6" fillId="0" borderId="15" xfId="0" applyNumberFormat="1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ont>
        <color rgb="FFFF0000"/>
      </font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8"/>
  <sheetViews>
    <sheetView tabSelected="1" view="pageBreakPreview" zoomScale="60" zoomScaleNormal="70" workbookViewId="0"/>
  </sheetViews>
  <sheetFormatPr defaultColWidth="9" defaultRowHeight="13.2" x14ac:dyDescent="0.2"/>
  <cols>
    <col min="1" max="1" width="6.77734375" style="27" bestFit="1" customWidth="1"/>
    <col min="2" max="2" width="8.33203125" style="27" customWidth="1"/>
    <col min="3" max="3" width="20.88671875" style="27" customWidth="1"/>
    <col min="4" max="4" width="18" style="27" customWidth="1"/>
    <col min="5" max="5" width="29.6640625" style="27" bestFit="1" customWidth="1"/>
    <col min="6" max="6" width="22.6640625" style="2" customWidth="1"/>
    <col min="7" max="7" width="2" style="2" customWidth="1"/>
    <col min="8" max="8" width="22.6640625" style="2" customWidth="1"/>
    <col min="9" max="9" width="22.6640625" style="27" customWidth="1"/>
    <col min="10" max="10" width="2" style="2" customWidth="1"/>
    <col min="11" max="11" width="24.109375" style="2" hidden="1" customWidth="1"/>
    <col min="12" max="12" width="22.6640625" style="2" customWidth="1"/>
    <col min="13" max="13" width="11" style="2" customWidth="1"/>
    <col min="14" max="14" width="22.6640625" style="2" customWidth="1"/>
    <col min="15" max="15" width="2" style="2" customWidth="1"/>
    <col min="16" max="16" width="22.6640625" style="2" customWidth="1"/>
    <col min="17" max="17" width="22.6640625" style="27" customWidth="1"/>
    <col min="18" max="18" width="2" style="2" customWidth="1"/>
    <col min="19" max="19" width="16.77734375" style="2" customWidth="1"/>
    <col min="20" max="20" width="22.6640625" style="2" hidden="1" customWidth="1"/>
    <col min="21" max="21" width="11" style="2" customWidth="1"/>
    <col min="22" max="22" width="22.6640625" style="2" customWidth="1"/>
    <col min="23" max="23" width="2" style="2" customWidth="1"/>
    <col min="24" max="24" width="22.6640625" style="2" customWidth="1"/>
    <col min="25" max="25" width="22.6640625" style="27" customWidth="1"/>
    <col min="26" max="26" width="2" style="2" customWidth="1"/>
    <col min="27" max="27" width="20.33203125" style="2" hidden="1" customWidth="1"/>
    <col min="28" max="28" width="22.6640625" style="2" customWidth="1"/>
    <col min="29" max="29" width="11" style="2" customWidth="1"/>
    <col min="30" max="31" width="8.6640625" style="2" customWidth="1"/>
    <col min="32" max="32" width="31.77734375" style="27" customWidth="1"/>
    <col min="33" max="16384" width="9" style="27"/>
  </cols>
  <sheetData>
    <row r="1" spans="1:32" ht="60" customHeight="1" x14ac:dyDescent="0.2">
      <c r="A1" s="1" t="s">
        <v>66</v>
      </c>
    </row>
    <row r="2" spans="1:32" s="3" customFormat="1" ht="39" customHeight="1" x14ac:dyDescent="0.2">
      <c r="A2" s="1" t="s">
        <v>0</v>
      </c>
      <c r="F2" s="4"/>
      <c r="G2" s="4"/>
      <c r="H2" s="4"/>
      <c r="J2" s="4"/>
      <c r="K2" s="4"/>
      <c r="L2" s="4"/>
      <c r="M2" s="4"/>
      <c r="N2" s="4"/>
      <c r="O2" s="4"/>
      <c r="P2" s="4"/>
      <c r="R2" s="4"/>
      <c r="S2" s="4"/>
      <c r="T2" s="4"/>
      <c r="U2" s="4"/>
      <c r="V2" s="4"/>
      <c r="W2" s="4"/>
      <c r="X2" s="4"/>
      <c r="Z2" s="4"/>
      <c r="AA2" s="4"/>
      <c r="AB2" s="4"/>
      <c r="AC2" s="4"/>
      <c r="AD2" s="4"/>
      <c r="AE2" s="4"/>
    </row>
    <row r="3" spans="1:32" ht="35.25" customHeight="1" x14ac:dyDescent="0.2">
      <c r="A3" s="5" t="s">
        <v>46</v>
      </c>
      <c r="E3" s="2"/>
      <c r="H3" s="27"/>
      <c r="I3" s="2"/>
      <c r="P3" s="27"/>
      <c r="Q3" s="2"/>
      <c r="X3" s="27"/>
      <c r="Y3" s="2"/>
      <c r="AE3" s="27"/>
    </row>
    <row r="4" spans="1:32" ht="12" customHeight="1" x14ac:dyDescent="0.2">
      <c r="F4" s="6"/>
      <c r="G4" s="6"/>
      <c r="H4" s="6"/>
      <c r="J4" s="6"/>
      <c r="K4" s="6"/>
      <c r="L4" s="6"/>
      <c r="M4" s="6"/>
      <c r="N4" s="6"/>
      <c r="O4" s="6"/>
      <c r="P4" s="6"/>
      <c r="R4" s="6"/>
      <c r="S4" s="6"/>
      <c r="T4" s="6"/>
      <c r="U4" s="6"/>
      <c r="V4" s="6"/>
      <c r="W4" s="6"/>
      <c r="X4" s="6"/>
      <c r="Z4" s="6"/>
      <c r="AA4" s="6"/>
      <c r="AB4" s="6"/>
      <c r="AC4" s="6"/>
      <c r="AD4" s="7"/>
      <c r="AE4" s="6"/>
    </row>
    <row r="5" spans="1:32" ht="39.9" customHeight="1" x14ac:dyDescent="0.2">
      <c r="A5" s="105"/>
      <c r="B5" s="5" t="s">
        <v>49</v>
      </c>
      <c r="C5" s="105"/>
      <c r="D5" s="105"/>
      <c r="E5" s="105"/>
      <c r="F5" s="119"/>
      <c r="G5" s="119"/>
      <c r="H5" s="119"/>
      <c r="I5" s="119"/>
      <c r="J5" s="119"/>
      <c r="K5" s="119"/>
      <c r="L5" s="119"/>
      <c r="M5" s="15"/>
      <c r="N5" s="119"/>
      <c r="O5" s="119"/>
      <c r="P5" s="119"/>
      <c r="Q5" s="119"/>
      <c r="R5" s="119"/>
      <c r="S5" s="119"/>
      <c r="T5" s="119"/>
      <c r="U5" s="15"/>
      <c r="V5" s="119"/>
      <c r="W5" s="119"/>
      <c r="X5" s="119"/>
      <c r="Y5" s="119"/>
      <c r="Z5" s="119"/>
      <c r="AA5" s="119"/>
      <c r="AB5" s="119"/>
      <c r="AC5" s="12"/>
      <c r="AD5" s="16"/>
      <c r="AE5" s="16"/>
      <c r="AF5" s="106"/>
    </row>
    <row r="6" spans="1:32" ht="12" customHeight="1" x14ac:dyDescent="0.2">
      <c r="A6" s="8"/>
      <c r="B6" s="8"/>
      <c r="C6" s="8"/>
      <c r="D6" s="8"/>
      <c r="E6" s="8"/>
      <c r="F6" s="32"/>
      <c r="G6" s="28"/>
      <c r="H6" s="28"/>
      <c r="I6" s="9"/>
      <c r="J6" s="10"/>
      <c r="K6" s="11"/>
      <c r="L6" s="11"/>
      <c r="M6" s="12"/>
      <c r="N6" s="32"/>
      <c r="O6" s="10"/>
      <c r="P6" s="32"/>
      <c r="Q6" s="13"/>
      <c r="R6" s="10"/>
      <c r="S6" s="14"/>
      <c r="T6" s="14"/>
      <c r="U6" s="12"/>
      <c r="V6" s="32"/>
      <c r="W6" s="32"/>
      <c r="X6" s="32"/>
      <c r="Y6" s="9"/>
      <c r="Z6" s="10"/>
      <c r="AA6" s="11"/>
      <c r="AB6" s="11"/>
      <c r="AC6" s="15"/>
      <c r="AD6" s="32"/>
      <c r="AE6" s="16"/>
      <c r="AF6" s="29"/>
    </row>
    <row r="7" spans="1:32" ht="39.9" customHeight="1" x14ac:dyDescent="0.2">
      <c r="A7" s="5" t="s">
        <v>31</v>
      </c>
      <c r="Q7" s="17"/>
      <c r="R7" s="18"/>
      <c r="S7" s="17"/>
      <c r="T7" s="17"/>
      <c r="U7" s="19"/>
    </row>
    <row r="8" spans="1:32" ht="12" customHeight="1" x14ac:dyDescent="0.2">
      <c r="A8" s="5"/>
      <c r="Q8" s="17"/>
      <c r="R8" s="18"/>
      <c r="S8" s="17"/>
      <c r="T8" s="17"/>
      <c r="U8" s="19"/>
    </row>
    <row r="9" spans="1:32" ht="39.9" customHeight="1" x14ac:dyDescent="0.2">
      <c r="A9" s="105"/>
      <c r="B9" s="5" t="s">
        <v>49</v>
      </c>
      <c r="C9" s="105"/>
      <c r="D9" s="105"/>
      <c r="E9" s="105"/>
      <c r="F9" s="119"/>
      <c r="G9" s="119"/>
      <c r="H9" s="119"/>
      <c r="I9" s="119"/>
      <c r="J9" s="119"/>
      <c r="K9" s="119"/>
      <c r="L9" s="119"/>
      <c r="M9" s="15"/>
      <c r="N9" s="119"/>
      <c r="O9" s="119"/>
      <c r="P9" s="119"/>
      <c r="Q9" s="119"/>
      <c r="R9" s="119"/>
      <c r="S9" s="119"/>
      <c r="T9" s="119"/>
      <c r="U9" s="15"/>
      <c r="V9" s="119"/>
      <c r="W9" s="119"/>
      <c r="X9" s="119"/>
      <c r="Y9" s="119"/>
      <c r="Z9" s="119"/>
      <c r="AA9" s="119"/>
      <c r="AB9" s="119"/>
      <c r="AC9" s="12"/>
      <c r="AD9" s="16"/>
      <c r="AE9" s="16"/>
      <c r="AF9" s="106"/>
    </row>
    <row r="10" spans="1:32" ht="12" customHeight="1" x14ac:dyDescent="0.2">
      <c r="A10" s="5"/>
      <c r="Q10" s="17"/>
      <c r="R10" s="18"/>
      <c r="S10" s="17"/>
      <c r="T10" s="17"/>
      <c r="U10" s="19"/>
    </row>
    <row r="11" spans="1:32" ht="39.9" customHeight="1" x14ac:dyDescent="0.2">
      <c r="A11" s="5" t="s">
        <v>32</v>
      </c>
    </row>
    <row r="12" spans="1:32" ht="13.5" customHeight="1" thickBot="1" x14ac:dyDescent="0.25"/>
    <row r="13" spans="1:32" ht="24.9" customHeight="1" thickBot="1" x14ac:dyDescent="0.25">
      <c r="A13" s="210" t="s">
        <v>1</v>
      </c>
      <c r="B13" s="197" t="s">
        <v>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N13" s="213" t="s">
        <v>15</v>
      </c>
      <c r="O13" s="214"/>
      <c r="P13" s="214"/>
      <c r="Q13" s="214"/>
      <c r="R13" s="214"/>
      <c r="S13" s="214"/>
      <c r="T13" s="214"/>
      <c r="U13" s="215"/>
      <c r="V13" s="182" t="s">
        <v>16</v>
      </c>
      <c r="W13" s="185" t="s">
        <v>17</v>
      </c>
      <c r="X13" s="186"/>
      <c r="Y13" s="132" t="s">
        <v>3</v>
      </c>
      <c r="Z13" s="191"/>
      <c r="AA13" s="191"/>
      <c r="AB13" s="191"/>
      <c r="AC13" s="191"/>
      <c r="AD13" s="191"/>
      <c r="AE13" s="192"/>
    </row>
    <row r="14" spans="1:32" ht="20.100000000000001" customHeight="1" x14ac:dyDescent="0.2">
      <c r="A14" s="211"/>
      <c r="B14" s="198" t="s">
        <v>34</v>
      </c>
      <c r="C14" s="201" t="s">
        <v>5</v>
      </c>
      <c r="D14" s="201" t="s">
        <v>6</v>
      </c>
      <c r="E14" s="201" t="s">
        <v>7</v>
      </c>
      <c r="F14" s="132" t="s">
        <v>18</v>
      </c>
      <c r="G14" s="191"/>
      <c r="H14" s="191"/>
      <c r="I14" s="191"/>
      <c r="J14" s="191"/>
      <c r="K14" s="191"/>
      <c r="L14" s="191"/>
      <c r="M14" s="192"/>
      <c r="N14" s="216"/>
      <c r="O14" s="217"/>
      <c r="P14" s="217"/>
      <c r="Q14" s="217"/>
      <c r="R14" s="217"/>
      <c r="S14" s="217"/>
      <c r="T14" s="217"/>
      <c r="U14" s="218"/>
      <c r="V14" s="183"/>
      <c r="W14" s="187"/>
      <c r="X14" s="188"/>
      <c r="Y14" s="135"/>
      <c r="Z14" s="193"/>
      <c r="AA14" s="193"/>
      <c r="AB14" s="193"/>
      <c r="AC14" s="193"/>
      <c r="AD14" s="193"/>
      <c r="AE14" s="194"/>
    </row>
    <row r="15" spans="1:32" ht="20.100000000000001" customHeight="1" thickBot="1" x14ac:dyDescent="0.25">
      <c r="A15" s="211"/>
      <c r="B15" s="199"/>
      <c r="C15" s="202"/>
      <c r="D15" s="202"/>
      <c r="E15" s="202"/>
      <c r="F15" s="135"/>
      <c r="G15" s="193"/>
      <c r="H15" s="193"/>
      <c r="I15" s="193"/>
      <c r="J15" s="193"/>
      <c r="K15" s="193"/>
      <c r="L15" s="193"/>
      <c r="M15" s="194"/>
      <c r="N15" s="219"/>
      <c r="O15" s="220"/>
      <c r="P15" s="220"/>
      <c r="Q15" s="220"/>
      <c r="R15" s="220"/>
      <c r="S15" s="220"/>
      <c r="T15" s="220"/>
      <c r="U15" s="221"/>
      <c r="V15" s="183"/>
      <c r="W15" s="187"/>
      <c r="X15" s="188"/>
      <c r="Y15" s="135"/>
      <c r="Z15" s="193"/>
      <c r="AA15" s="193"/>
      <c r="AB15" s="193"/>
      <c r="AC15" s="193"/>
      <c r="AD15" s="193"/>
      <c r="AE15" s="194"/>
    </row>
    <row r="16" spans="1:32" ht="20.100000000000001" customHeight="1" x14ac:dyDescent="0.2">
      <c r="A16" s="211"/>
      <c r="B16" s="199"/>
      <c r="C16" s="202"/>
      <c r="D16" s="202"/>
      <c r="E16" s="202"/>
      <c r="F16" s="135"/>
      <c r="G16" s="193"/>
      <c r="H16" s="193"/>
      <c r="I16" s="193"/>
      <c r="J16" s="193"/>
      <c r="K16" s="193"/>
      <c r="L16" s="193"/>
      <c r="M16" s="194"/>
      <c r="N16" s="132" t="s">
        <v>35</v>
      </c>
      <c r="O16" s="191"/>
      <c r="P16" s="204"/>
      <c r="Q16" s="166" t="s">
        <v>11</v>
      </c>
      <c r="R16" s="167"/>
      <c r="S16" s="167"/>
      <c r="T16" s="168"/>
      <c r="U16" s="154" t="s">
        <v>12</v>
      </c>
      <c r="V16" s="183"/>
      <c r="W16" s="187"/>
      <c r="X16" s="188"/>
      <c r="Y16" s="135"/>
      <c r="Z16" s="193"/>
      <c r="AA16" s="193"/>
      <c r="AB16" s="193"/>
      <c r="AC16" s="193"/>
      <c r="AD16" s="193"/>
      <c r="AE16" s="194"/>
    </row>
    <row r="17" spans="1:32" ht="20.100000000000001" customHeight="1" x14ac:dyDescent="0.2">
      <c r="A17" s="211"/>
      <c r="B17" s="199"/>
      <c r="C17" s="202"/>
      <c r="D17" s="202"/>
      <c r="E17" s="202"/>
      <c r="F17" s="135"/>
      <c r="G17" s="193"/>
      <c r="H17" s="193"/>
      <c r="I17" s="193"/>
      <c r="J17" s="193"/>
      <c r="K17" s="193"/>
      <c r="L17" s="193"/>
      <c r="M17" s="194"/>
      <c r="N17" s="135"/>
      <c r="O17" s="193"/>
      <c r="P17" s="205"/>
      <c r="Q17" s="169"/>
      <c r="R17" s="170"/>
      <c r="S17" s="170"/>
      <c r="T17" s="171"/>
      <c r="U17" s="175"/>
      <c r="V17" s="183"/>
      <c r="W17" s="187"/>
      <c r="X17" s="188"/>
      <c r="Y17" s="135"/>
      <c r="Z17" s="193"/>
      <c r="AA17" s="193"/>
      <c r="AB17" s="193"/>
      <c r="AC17" s="193"/>
      <c r="AD17" s="193"/>
      <c r="AE17" s="194"/>
    </row>
    <row r="18" spans="1:32" ht="20.100000000000001" customHeight="1" thickBot="1" x14ac:dyDescent="0.25">
      <c r="A18" s="212"/>
      <c r="B18" s="200"/>
      <c r="C18" s="203"/>
      <c r="D18" s="203"/>
      <c r="E18" s="203"/>
      <c r="F18" s="138"/>
      <c r="G18" s="195"/>
      <c r="H18" s="195"/>
      <c r="I18" s="195"/>
      <c r="J18" s="195"/>
      <c r="K18" s="195"/>
      <c r="L18" s="195"/>
      <c r="M18" s="196"/>
      <c r="N18" s="138"/>
      <c r="O18" s="195"/>
      <c r="P18" s="206"/>
      <c r="Q18" s="172"/>
      <c r="R18" s="173"/>
      <c r="S18" s="173"/>
      <c r="T18" s="174"/>
      <c r="U18" s="176"/>
      <c r="V18" s="184"/>
      <c r="W18" s="189"/>
      <c r="X18" s="190"/>
      <c r="Y18" s="138"/>
      <c r="Z18" s="195"/>
      <c r="AA18" s="195"/>
      <c r="AB18" s="195"/>
      <c r="AC18" s="195"/>
      <c r="AD18" s="195"/>
      <c r="AE18" s="196"/>
    </row>
    <row r="19" spans="1:32" ht="45" customHeight="1" thickBot="1" x14ac:dyDescent="0.25">
      <c r="A19" s="97">
        <v>1</v>
      </c>
      <c r="B19" s="98" t="s">
        <v>36</v>
      </c>
      <c r="C19" s="99" t="s">
        <v>51</v>
      </c>
      <c r="D19" s="83" t="s">
        <v>50</v>
      </c>
      <c r="E19" s="99" t="s">
        <v>37</v>
      </c>
      <c r="F19" s="207" t="s">
        <v>38</v>
      </c>
      <c r="G19" s="208"/>
      <c r="H19" s="208"/>
      <c r="I19" s="208"/>
      <c r="J19" s="208"/>
      <c r="K19" s="208"/>
      <c r="L19" s="208"/>
      <c r="M19" s="209"/>
      <c r="N19" s="85" t="s">
        <v>39</v>
      </c>
      <c r="O19" s="86" t="s">
        <v>14</v>
      </c>
      <c r="P19" s="87" t="s">
        <v>40</v>
      </c>
      <c r="Q19" s="100">
        <v>243</v>
      </c>
      <c r="R19" s="86" t="s">
        <v>14</v>
      </c>
      <c r="S19" s="101">
        <v>243</v>
      </c>
      <c r="T19" s="102">
        <v>243</v>
      </c>
      <c r="U19" s="103">
        <f>Q19/T19</f>
        <v>1</v>
      </c>
      <c r="V19" s="104"/>
      <c r="W19" s="177"/>
      <c r="X19" s="178"/>
      <c r="Y19" s="179" t="s">
        <v>41</v>
      </c>
      <c r="Z19" s="180"/>
      <c r="AA19" s="180"/>
      <c r="AB19" s="180"/>
      <c r="AC19" s="180"/>
      <c r="AD19" s="180"/>
      <c r="AE19" s="181"/>
    </row>
    <row r="20" spans="1:32" ht="12" customHeight="1" x14ac:dyDescent="0.2">
      <c r="A20" s="5"/>
      <c r="Q20" s="17"/>
      <c r="R20" s="18"/>
      <c r="S20" s="17"/>
      <c r="T20" s="17"/>
      <c r="U20" s="19"/>
    </row>
    <row r="21" spans="1:32" ht="39.9" customHeight="1" x14ac:dyDescent="0.2">
      <c r="A21" s="5" t="s">
        <v>33</v>
      </c>
      <c r="Q21" s="17"/>
      <c r="R21" s="18"/>
      <c r="S21" s="20"/>
      <c r="T21" s="20"/>
    </row>
    <row r="22" spans="1:32" ht="12" customHeight="1" x14ac:dyDescent="0.2">
      <c r="A22" s="5"/>
      <c r="Q22" s="17"/>
      <c r="R22" s="18"/>
      <c r="S22" s="17"/>
      <c r="T22" s="17"/>
      <c r="U22" s="19"/>
    </row>
    <row r="23" spans="1:32" ht="39.9" customHeight="1" x14ac:dyDescent="0.2">
      <c r="A23" s="105"/>
      <c r="B23" s="5" t="s">
        <v>49</v>
      </c>
      <c r="C23" s="105"/>
      <c r="D23" s="105"/>
      <c r="E23" s="105"/>
      <c r="F23" s="119"/>
      <c r="G23" s="119"/>
      <c r="H23" s="119"/>
      <c r="I23" s="119"/>
      <c r="J23" s="119"/>
      <c r="K23" s="119"/>
      <c r="L23" s="119"/>
      <c r="M23" s="15"/>
      <c r="N23" s="119"/>
      <c r="O23" s="119"/>
      <c r="P23" s="119"/>
      <c r="Q23" s="119"/>
      <c r="R23" s="119"/>
      <c r="S23" s="119"/>
      <c r="T23" s="119"/>
      <c r="U23" s="15"/>
      <c r="V23" s="119"/>
      <c r="W23" s="119"/>
      <c r="X23" s="119"/>
      <c r="Y23" s="119"/>
      <c r="Z23" s="119"/>
      <c r="AA23" s="119"/>
      <c r="AB23" s="119"/>
      <c r="AC23" s="12"/>
      <c r="AD23" s="16"/>
      <c r="AE23" s="16"/>
      <c r="AF23" s="106"/>
    </row>
    <row r="24" spans="1:32" ht="12" customHeight="1" x14ac:dyDescent="0.2">
      <c r="A24" s="5"/>
      <c r="Q24" s="17"/>
      <c r="R24" s="18"/>
      <c r="S24" s="17"/>
      <c r="T24" s="17"/>
      <c r="U24" s="19"/>
    </row>
    <row r="25" spans="1:32" ht="42.75" customHeight="1" x14ac:dyDescent="0.2">
      <c r="A25" s="5" t="s">
        <v>47</v>
      </c>
    </row>
    <row r="26" spans="1:32" ht="12" customHeight="1" x14ac:dyDescent="0.2">
      <c r="A26" s="5"/>
    </row>
    <row r="27" spans="1:32" ht="39.9" customHeight="1" x14ac:dyDescent="0.2">
      <c r="A27" s="105"/>
      <c r="B27" s="5" t="s">
        <v>49</v>
      </c>
      <c r="C27" s="105"/>
      <c r="D27" s="105"/>
      <c r="E27" s="105"/>
      <c r="F27" s="119"/>
      <c r="G27" s="119"/>
      <c r="H27" s="119"/>
      <c r="I27" s="119"/>
      <c r="J27" s="119"/>
      <c r="K27" s="119"/>
      <c r="L27" s="119"/>
      <c r="M27" s="15"/>
      <c r="N27" s="119"/>
      <c r="O27" s="119"/>
      <c r="P27" s="119"/>
      <c r="Q27" s="119"/>
      <c r="R27" s="119"/>
      <c r="S27" s="119"/>
      <c r="T27" s="119"/>
      <c r="U27" s="15"/>
      <c r="V27" s="119"/>
      <c r="W27" s="119"/>
      <c r="X27" s="119"/>
      <c r="Y27" s="119"/>
      <c r="Z27" s="119"/>
      <c r="AA27" s="119"/>
      <c r="AB27" s="119"/>
      <c r="AC27" s="12"/>
      <c r="AD27" s="16"/>
      <c r="AE27" s="16"/>
      <c r="AF27" s="106"/>
    </row>
    <row r="28" spans="1:32" ht="14.25" customHeight="1" x14ac:dyDescent="0.2">
      <c r="A28" s="21"/>
      <c r="B28" s="2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2"/>
      <c r="O28" s="10"/>
      <c r="P28" s="32"/>
      <c r="Q28" s="23"/>
      <c r="R28" s="10"/>
      <c r="S28" s="24"/>
      <c r="T28" s="24"/>
      <c r="U28" s="12"/>
      <c r="V28" s="31"/>
      <c r="W28" s="31"/>
      <c r="X28" s="31"/>
      <c r="Y28" s="25"/>
      <c r="Z28" s="25"/>
      <c r="AA28" s="25"/>
      <c r="AB28" s="25"/>
      <c r="AC28" s="25"/>
      <c r="AD28" s="30"/>
      <c r="AE28" s="30"/>
      <c r="AF28" s="30"/>
    </row>
    <row r="29" spans="1:32" ht="39.9" customHeight="1" x14ac:dyDescent="0.2">
      <c r="A29" s="5" t="s">
        <v>48</v>
      </c>
    </row>
    <row r="30" spans="1:32" ht="12" customHeight="1" x14ac:dyDescent="0.2">
      <c r="A30" s="5"/>
      <c r="Q30" s="17"/>
      <c r="R30" s="18"/>
      <c r="S30" s="17"/>
      <c r="T30" s="17"/>
      <c r="U30" s="19"/>
    </row>
    <row r="31" spans="1:32" ht="39.9" customHeight="1" x14ac:dyDescent="0.2">
      <c r="A31" s="105"/>
      <c r="B31" s="5" t="s">
        <v>49</v>
      </c>
      <c r="C31" s="105"/>
      <c r="D31" s="105"/>
      <c r="E31" s="105"/>
      <c r="F31" s="119"/>
      <c r="G31" s="119"/>
      <c r="H31" s="119"/>
      <c r="I31" s="119"/>
      <c r="J31" s="119"/>
      <c r="K31" s="119"/>
      <c r="L31" s="119"/>
      <c r="M31" s="15"/>
      <c r="N31" s="119"/>
      <c r="O31" s="119"/>
      <c r="P31" s="119"/>
      <c r="Q31" s="119"/>
      <c r="R31" s="119"/>
      <c r="S31" s="119"/>
      <c r="T31" s="119"/>
      <c r="U31" s="15"/>
      <c r="V31" s="119"/>
      <c r="W31" s="119"/>
      <c r="X31" s="119"/>
      <c r="Y31" s="119"/>
      <c r="Z31" s="119"/>
      <c r="AA31" s="119"/>
      <c r="AB31" s="119"/>
      <c r="AC31" s="12"/>
      <c r="AD31" s="16"/>
      <c r="AE31" s="16"/>
      <c r="AF31" s="106"/>
    </row>
    <row r="32" spans="1:32" s="3" customFormat="1" ht="12" customHeight="1" x14ac:dyDescent="0.2">
      <c r="F32" s="26"/>
      <c r="G32" s="26"/>
      <c r="H32" s="26"/>
      <c r="J32" s="26"/>
      <c r="K32" s="26"/>
      <c r="L32" s="26"/>
      <c r="M32" s="26"/>
      <c r="N32" s="26"/>
      <c r="O32" s="26"/>
      <c r="P32" s="26"/>
      <c r="R32" s="26"/>
      <c r="S32" s="26"/>
      <c r="T32" s="26"/>
      <c r="U32" s="26"/>
      <c r="V32" s="26"/>
      <c r="W32" s="26"/>
      <c r="X32" s="26"/>
      <c r="Z32" s="26"/>
      <c r="AA32" s="26"/>
      <c r="AB32" s="26"/>
      <c r="AC32" s="26"/>
      <c r="AD32" s="26"/>
      <c r="AE32" s="26"/>
    </row>
    <row r="33" spans="1:35" s="3" customFormat="1" ht="39" customHeight="1" x14ac:dyDescent="0.2">
      <c r="A33" s="1" t="s">
        <v>45</v>
      </c>
      <c r="F33" s="4"/>
      <c r="G33" s="4"/>
      <c r="H33" s="4"/>
      <c r="J33" s="4"/>
      <c r="K33" s="4"/>
      <c r="L33" s="4"/>
      <c r="M33" s="4"/>
      <c r="N33" s="4"/>
      <c r="O33" s="4"/>
      <c r="P33" s="4"/>
      <c r="R33" s="4"/>
      <c r="S33" s="4"/>
      <c r="T33" s="4"/>
      <c r="U33" s="4"/>
      <c r="V33" s="4"/>
      <c r="W33" s="4"/>
      <c r="X33" s="4"/>
      <c r="Z33" s="4"/>
      <c r="AA33" s="4"/>
      <c r="AB33" s="4"/>
      <c r="AC33" s="4"/>
      <c r="AD33" s="4"/>
      <c r="AE33" s="4"/>
    </row>
    <row r="34" spans="1:35" s="3" customFormat="1" ht="12" customHeight="1" thickBot="1" x14ac:dyDescent="0.25">
      <c r="A34" s="1"/>
      <c r="F34" s="4"/>
      <c r="G34" s="4"/>
      <c r="H34" s="4"/>
      <c r="J34" s="4"/>
      <c r="K34" s="4"/>
      <c r="L34" s="4"/>
      <c r="M34" s="4"/>
      <c r="N34" s="4"/>
      <c r="O34" s="4"/>
      <c r="P34" s="4"/>
      <c r="R34" s="4"/>
      <c r="S34" s="4"/>
      <c r="T34" s="4"/>
      <c r="U34" s="4"/>
      <c r="V34" s="4"/>
      <c r="W34" s="4"/>
      <c r="X34" s="4"/>
      <c r="Z34" s="4"/>
      <c r="AA34" s="4"/>
      <c r="AB34" s="4"/>
      <c r="AC34" s="4"/>
      <c r="AD34" s="4"/>
      <c r="AE34" s="4"/>
    </row>
    <row r="35" spans="1:35" s="3" customFormat="1" ht="35.1" customHeight="1" thickBot="1" x14ac:dyDescent="0.25">
      <c r="A35" s="233" t="s">
        <v>19</v>
      </c>
      <c r="B35" s="222" t="s">
        <v>2</v>
      </c>
      <c r="C35" s="223"/>
      <c r="D35" s="223"/>
      <c r="E35" s="224"/>
      <c r="F35" s="225" t="s">
        <v>20</v>
      </c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7"/>
      <c r="AD35" s="132" t="s">
        <v>3</v>
      </c>
      <c r="AE35" s="133"/>
      <c r="AF35" s="134"/>
    </row>
    <row r="36" spans="1:35" s="3" customFormat="1" ht="35.1" customHeight="1" thickBot="1" x14ac:dyDescent="0.25">
      <c r="A36" s="234"/>
      <c r="B36" s="199" t="s">
        <v>4</v>
      </c>
      <c r="C36" s="155" t="s">
        <v>5</v>
      </c>
      <c r="D36" s="202" t="s">
        <v>6</v>
      </c>
      <c r="E36" s="202" t="s">
        <v>7</v>
      </c>
      <c r="F36" s="228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30"/>
      <c r="AD36" s="135"/>
      <c r="AE36" s="136"/>
      <c r="AF36" s="137"/>
    </row>
    <row r="37" spans="1:35" s="3" customFormat="1" ht="39.9" customHeight="1" thickBot="1" x14ac:dyDescent="0.25">
      <c r="A37" s="234"/>
      <c r="B37" s="236"/>
      <c r="C37" s="238"/>
      <c r="D37" s="231"/>
      <c r="E37" s="231"/>
      <c r="F37" s="151" t="s">
        <v>8</v>
      </c>
      <c r="G37" s="152"/>
      <c r="H37" s="152"/>
      <c r="I37" s="152"/>
      <c r="J37" s="152"/>
      <c r="K37" s="152"/>
      <c r="L37" s="152"/>
      <c r="M37" s="153"/>
      <c r="N37" s="151" t="s">
        <v>9</v>
      </c>
      <c r="O37" s="152"/>
      <c r="P37" s="152"/>
      <c r="Q37" s="152"/>
      <c r="R37" s="152"/>
      <c r="S37" s="152"/>
      <c r="T37" s="152"/>
      <c r="U37" s="153"/>
      <c r="V37" s="151" t="s">
        <v>10</v>
      </c>
      <c r="W37" s="152"/>
      <c r="X37" s="152"/>
      <c r="Y37" s="152"/>
      <c r="Z37" s="152"/>
      <c r="AA37" s="152"/>
      <c r="AB37" s="152"/>
      <c r="AC37" s="153"/>
      <c r="AD37" s="135"/>
      <c r="AE37" s="136"/>
      <c r="AF37" s="137"/>
    </row>
    <row r="38" spans="1:35" s="3" customFormat="1" ht="24.9" customHeight="1" x14ac:dyDescent="0.2">
      <c r="A38" s="234"/>
      <c r="B38" s="236"/>
      <c r="C38" s="238"/>
      <c r="D38" s="231"/>
      <c r="E38" s="231"/>
      <c r="F38" s="141" t="s">
        <v>21</v>
      </c>
      <c r="G38" s="142"/>
      <c r="H38" s="142"/>
      <c r="I38" s="147" t="s">
        <v>11</v>
      </c>
      <c r="J38" s="148"/>
      <c r="K38" s="148"/>
      <c r="L38" s="148"/>
      <c r="M38" s="154" t="s">
        <v>12</v>
      </c>
      <c r="N38" s="141" t="s">
        <v>22</v>
      </c>
      <c r="O38" s="142"/>
      <c r="P38" s="142"/>
      <c r="Q38" s="147" t="s">
        <v>11</v>
      </c>
      <c r="R38" s="148"/>
      <c r="S38" s="148"/>
      <c r="T38" s="148"/>
      <c r="U38" s="154" t="s">
        <v>12</v>
      </c>
      <c r="V38" s="141" t="s">
        <v>22</v>
      </c>
      <c r="W38" s="142"/>
      <c r="X38" s="142"/>
      <c r="Y38" s="147" t="s">
        <v>11</v>
      </c>
      <c r="Z38" s="148"/>
      <c r="AA38" s="148"/>
      <c r="AB38" s="148"/>
      <c r="AC38" s="154" t="s">
        <v>12</v>
      </c>
      <c r="AD38" s="135"/>
      <c r="AE38" s="136"/>
      <c r="AF38" s="137"/>
    </row>
    <row r="39" spans="1:35" s="3" customFormat="1" ht="24.9" customHeight="1" x14ac:dyDescent="0.2">
      <c r="A39" s="234"/>
      <c r="B39" s="236"/>
      <c r="C39" s="238"/>
      <c r="D39" s="231"/>
      <c r="E39" s="231"/>
      <c r="F39" s="143"/>
      <c r="G39" s="144"/>
      <c r="H39" s="144"/>
      <c r="I39" s="149"/>
      <c r="J39" s="149"/>
      <c r="K39" s="149"/>
      <c r="L39" s="149"/>
      <c r="M39" s="155"/>
      <c r="N39" s="143"/>
      <c r="O39" s="144"/>
      <c r="P39" s="144"/>
      <c r="Q39" s="149"/>
      <c r="R39" s="149"/>
      <c r="S39" s="149"/>
      <c r="T39" s="149"/>
      <c r="U39" s="155"/>
      <c r="V39" s="143"/>
      <c r="W39" s="144"/>
      <c r="X39" s="144"/>
      <c r="Y39" s="149"/>
      <c r="Z39" s="149"/>
      <c r="AA39" s="149"/>
      <c r="AB39" s="149"/>
      <c r="AC39" s="155"/>
      <c r="AD39" s="135"/>
      <c r="AE39" s="136"/>
      <c r="AF39" s="137"/>
    </row>
    <row r="40" spans="1:35" s="3" customFormat="1" ht="24.9" customHeight="1" thickBot="1" x14ac:dyDescent="0.25">
      <c r="A40" s="235"/>
      <c r="B40" s="237"/>
      <c r="C40" s="239"/>
      <c r="D40" s="232"/>
      <c r="E40" s="232"/>
      <c r="F40" s="145"/>
      <c r="G40" s="146"/>
      <c r="H40" s="146"/>
      <c r="I40" s="150"/>
      <c r="J40" s="150"/>
      <c r="K40" s="150"/>
      <c r="L40" s="150"/>
      <c r="M40" s="156"/>
      <c r="N40" s="145"/>
      <c r="O40" s="146"/>
      <c r="P40" s="146"/>
      <c r="Q40" s="150"/>
      <c r="R40" s="150"/>
      <c r="S40" s="150"/>
      <c r="T40" s="150"/>
      <c r="U40" s="156"/>
      <c r="V40" s="145"/>
      <c r="W40" s="146"/>
      <c r="X40" s="146"/>
      <c r="Y40" s="150"/>
      <c r="Z40" s="150"/>
      <c r="AA40" s="150"/>
      <c r="AB40" s="150"/>
      <c r="AC40" s="156"/>
      <c r="AD40" s="138"/>
      <c r="AE40" s="139"/>
      <c r="AF40" s="140"/>
    </row>
    <row r="41" spans="1:35" ht="39.6" x14ac:dyDescent="0.2">
      <c r="A41" s="33">
        <v>1</v>
      </c>
      <c r="B41" s="33" t="s">
        <v>23</v>
      </c>
      <c r="C41" s="33" t="s">
        <v>57</v>
      </c>
      <c r="D41" s="114" t="s">
        <v>52</v>
      </c>
      <c r="E41" s="34" t="s">
        <v>53</v>
      </c>
      <c r="F41" s="115" t="s">
        <v>25</v>
      </c>
      <c r="G41" s="35" t="s">
        <v>14</v>
      </c>
      <c r="H41" s="116" t="s">
        <v>26</v>
      </c>
      <c r="I41" s="117">
        <v>235949891</v>
      </c>
      <c r="J41" s="35" t="s">
        <v>14</v>
      </c>
      <c r="K41" s="118">
        <v>247791927</v>
      </c>
      <c r="L41" s="118">
        <v>247791927</v>
      </c>
      <c r="M41" s="36">
        <f>I41/L41</f>
        <v>0.95220975863350055</v>
      </c>
      <c r="N41" s="37" t="s">
        <v>30</v>
      </c>
      <c r="O41" s="38"/>
      <c r="P41" s="39"/>
      <c r="Q41" s="40"/>
      <c r="R41" s="41"/>
      <c r="S41" s="42"/>
      <c r="T41" s="42"/>
      <c r="U41" s="43"/>
      <c r="V41" s="55" t="s">
        <v>30</v>
      </c>
      <c r="W41" s="56"/>
      <c r="X41" s="57"/>
      <c r="Y41" s="44"/>
      <c r="Z41" s="35"/>
      <c r="AA41" s="45"/>
      <c r="AB41" s="45"/>
      <c r="AC41" s="46"/>
      <c r="AD41" s="126"/>
      <c r="AE41" s="127"/>
      <c r="AF41" s="128"/>
      <c r="AI41" s="3"/>
    </row>
    <row r="42" spans="1:35" ht="45" customHeight="1" x14ac:dyDescent="0.2">
      <c r="A42" s="47">
        <v>2</v>
      </c>
      <c r="B42" s="47" t="s">
        <v>23</v>
      </c>
      <c r="C42" s="47" t="s">
        <v>56</v>
      </c>
      <c r="D42" s="113" t="s">
        <v>55</v>
      </c>
      <c r="E42" s="48" t="s">
        <v>54</v>
      </c>
      <c r="F42" s="55" t="s">
        <v>30</v>
      </c>
      <c r="G42" s="56"/>
      <c r="H42" s="57"/>
      <c r="I42" s="52"/>
      <c r="J42" s="50"/>
      <c r="K42" s="53"/>
      <c r="L42" s="53"/>
      <c r="M42" s="54"/>
      <c r="N42" s="55" t="s">
        <v>30</v>
      </c>
      <c r="O42" s="56"/>
      <c r="P42" s="57"/>
      <c r="Q42" s="58"/>
      <c r="R42" s="59"/>
      <c r="S42" s="60"/>
      <c r="T42" s="60"/>
      <c r="U42" s="61"/>
      <c r="V42" s="49" t="s">
        <v>42</v>
      </c>
      <c r="W42" s="50" t="s">
        <v>14</v>
      </c>
      <c r="X42" s="51" t="s">
        <v>43</v>
      </c>
      <c r="Y42" s="62">
        <v>1</v>
      </c>
      <c r="Z42" s="50" t="s">
        <v>14</v>
      </c>
      <c r="AA42" s="63"/>
      <c r="AB42" s="64">
        <v>1</v>
      </c>
      <c r="AC42" s="54">
        <f>+Y42/AB42</f>
        <v>1</v>
      </c>
      <c r="AD42" s="129"/>
      <c r="AE42" s="130"/>
      <c r="AF42" s="131"/>
      <c r="AI42" s="3"/>
    </row>
    <row r="43" spans="1:35" ht="45" customHeight="1" x14ac:dyDescent="0.2">
      <c r="A43" s="47">
        <v>3</v>
      </c>
      <c r="B43" s="47" t="s">
        <v>23</v>
      </c>
      <c r="C43" s="47" t="s">
        <v>60</v>
      </c>
      <c r="D43" s="112" t="s">
        <v>58</v>
      </c>
      <c r="E43" s="65" t="s">
        <v>59</v>
      </c>
      <c r="F43" s="49" t="s">
        <v>25</v>
      </c>
      <c r="G43" s="50" t="s">
        <v>14</v>
      </c>
      <c r="H43" s="51" t="s">
        <v>26</v>
      </c>
      <c r="I43" s="66">
        <v>9486651478</v>
      </c>
      <c r="J43" s="50" t="s">
        <v>14</v>
      </c>
      <c r="K43" s="66">
        <v>13707766369</v>
      </c>
      <c r="L43" s="53">
        <v>13707766369</v>
      </c>
      <c r="M43" s="67">
        <f>I43/L43</f>
        <v>0.69206398932024282</v>
      </c>
      <c r="N43" s="55" t="s">
        <v>30</v>
      </c>
      <c r="O43" s="56"/>
      <c r="P43" s="57"/>
      <c r="Q43" s="68"/>
      <c r="R43" s="59"/>
      <c r="S43" s="60"/>
      <c r="T43" s="60"/>
      <c r="U43" s="69"/>
      <c r="V43" s="55" t="s">
        <v>30</v>
      </c>
      <c r="W43" s="56"/>
      <c r="X43" s="57"/>
      <c r="Y43" s="70"/>
      <c r="Z43" s="50"/>
      <c r="AA43" s="63"/>
      <c r="AB43" s="64"/>
      <c r="AC43" s="67"/>
      <c r="AD43" s="120"/>
      <c r="AE43" s="121"/>
      <c r="AF43" s="122"/>
      <c r="AI43" s="3"/>
    </row>
    <row r="44" spans="1:35" ht="45" customHeight="1" x14ac:dyDescent="0.2">
      <c r="A44" s="71">
        <v>4</v>
      </c>
      <c r="B44" s="72" t="s">
        <v>23</v>
      </c>
      <c r="C44" s="47" t="s">
        <v>60</v>
      </c>
      <c r="D44" s="72" t="s">
        <v>61</v>
      </c>
      <c r="E44" s="73" t="s">
        <v>24</v>
      </c>
      <c r="F44" s="110" t="s">
        <v>25</v>
      </c>
      <c r="G44" s="50" t="s">
        <v>14</v>
      </c>
      <c r="H44" s="111" t="s">
        <v>26</v>
      </c>
      <c r="I44" s="74">
        <v>563892291</v>
      </c>
      <c r="J44" s="50" t="s">
        <v>14</v>
      </c>
      <c r="K44" s="75">
        <v>533889000</v>
      </c>
      <c r="L44" s="74">
        <v>533889000</v>
      </c>
      <c r="M44" s="54">
        <f t="shared" ref="M44:M46" si="0">I44/L44</f>
        <v>1.0561976197299439</v>
      </c>
      <c r="N44" s="55" t="s">
        <v>30</v>
      </c>
      <c r="O44" s="56"/>
      <c r="P44" s="57"/>
      <c r="Q44" s="76"/>
      <c r="R44" s="50"/>
      <c r="S44" s="77"/>
      <c r="T44" s="77"/>
      <c r="U44" s="78"/>
      <c r="V44" s="55" t="s">
        <v>30</v>
      </c>
      <c r="W44" s="56"/>
      <c r="X44" s="57"/>
      <c r="Y44" s="76"/>
      <c r="Z44" s="50"/>
      <c r="AA44" s="77"/>
      <c r="AB44" s="77"/>
      <c r="AC44" s="78"/>
      <c r="AD44" s="123"/>
      <c r="AE44" s="124"/>
      <c r="AF44" s="125"/>
    </row>
    <row r="45" spans="1:35" ht="45" customHeight="1" x14ac:dyDescent="0.2">
      <c r="A45" s="71">
        <v>5</v>
      </c>
      <c r="B45" s="72" t="s">
        <v>23</v>
      </c>
      <c r="C45" s="47" t="s">
        <v>63</v>
      </c>
      <c r="D45" s="72" t="s">
        <v>62</v>
      </c>
      <c r="E45" s="73" t="s">
        <v>27</v>
      </c>
      <c r="F45" s="49" t="s">
        <v>25</v>
      </c>
      <c r="G45" s="50" t="s">
        <v>14</v>
      </c>
      <c r="H45" s="51" t="s">
        <v>26</v>
      </c>
      <c r="I45" s="74">
        <v>256641097</v>
      </c>
      <c r="J45" s="50" t="s">
        <v>14</v>
      </c>
      <c r="K45" s="75"/>
      <c r="L45" s="74">
        <v>260153400</v>
      </c>
      <c r="M45" s="54">
        <f t="shared" si="0"/>
        <v>0.98649910783407024</v>
      </c>
      <c r="N45" s="55" t="s">
        <v>30</v>
      </c>
      <c r="O45" s="56"/>
      <c r="P45" s="57"/>
      <c r="Q45" s="76"/>
      <c r="R45" s="50"/>
      <c r="S45" s="77"/>
      <c r="T45" s="77"/>
      <c r="U45" s="78"/>
      <c r="V45" s="55" t="s">
        <v>30</v>
      </c>
      <c r="W45" s="56"/>
      <c r="X45" s="57"/>
      <c r="Y45" s="76"/>
      <c r="Z45" s="50"/>
      <c r="AA45" s="77"/>
      <c r="AB45" s="77"/>
      <c r="AC45" s="78"/>
      <c r="AD45" s="123"/>
      <c r="AE45" s="124"/>
      <c r="AF45" s="125"/>
    </row>
    <row r="46" spans="1:35" ht="45" customHeight="1" x14ac:dyDescent="0.2">
      <c r="A46" s="72">
        <v>6</v>
      </c>
      <c r="B46" s="72" t="s">
        <v>23</v>
      </c>
      <c r="C46" s="47" t="s">
        <v>63</v>
      </c>
      <c r="D46" s="72" t="s">
        <v>28</v>
      </c>
      <c r="E46" s="73" t="s">
        <v>29</v>
      </c>
      <c r="F46" s="49" t="s">
        <v>25</v>
      </c>
      <c r="G46" s="50" t="s">
        <v>14</v>
      </c>
      <c r="H46" s="51" t="s">
        <v>26</v>
      </c>
      <c r="I46" s="74">
        <v>527952583</v>
      </c>
      <c r="J46" s="50" t="s">
        <v>14</v>
      </c>
      <c r="K46" s="75">
        <v>3980000000</v>
      </c>
      <c r="L46" s="74">
        <v>544256800</v>
      </c>
      <c r="M46" s="54">
        <f t="shared" si="0"/>
        <v>0.97004315426100329</v>
      </c>
      <c r="N46" s="163" t="s">
        <v>13</v>
      </c>
      <c r="O46" s="164"/>
      <c r="P46" s="165"/>
      <c r="Q46" s="79"/>
      <c r="R46" s="50"/>
      <c r="S46" s="80"/>
      <c r="T46" s="80"/>
      <c r="U46" s="54"/>
      <c r="V46" s="55" t="s">
        <v>30</v>
      </c>
      <c r="W46" s="56"/>
      <c r="X46" s="57"/>
      <c r="Y46" s="76"/>
      <c r="Z46" s="50"/>
      <c r="AA46" s="81"/>
      <c r="AB46" s="77"/>
      <c r="AC46" s="78"/>
      <c r="AD46" s="123"/>
      <c r="AE46" s="124"/>
      <c r="AF46" s="125"/>
    </row>
    <row r="47" spans="1:35" ht="45" customHeight="1" thickBot="1" x14ac:dyDescent="0.25">
      <c r="A47" s="82">
        <v>7</v>
      </c>
      <c r="B47" s="83" t="s">
        <v>23</v>
      </c>
      <c r="C47" s="97" t="s">
        <v>65</v>
      </c>
      <c r="D47" s="83" t="s">
        <v>64</v>
      </c>
      <c r="E47" s="84" t="s">
        <v>44</v>
      </c>
      <c r="F47" s="85" t="s">
        <v>25</v>
      </c>
      <c r="G47" s="86" t="s">
        <v>14</v>
      </c>
      <c r="H47" s="87" t="s">
        <v>26</v>
      </c>
      <c r="I47" s="88">
        <v>3469951567</v>
      </c>
      <c r="J47" s="86" t="s">
        <v>14</v>
      </c>
      <c r="K47" s="89">
        <v>3980000000</v>
      </c>
      <c r="L47" s="90">
        <v>3980000000</v>
      </c>
      <c r="M47" s="91">
        <f>I47/L47</f>
        <v>0.87184712738693471</v>
      </c>
      <c r="N47" s="157" t="s">
        <v>30</v>
      </c>
      <c r="O47" s="158"/>
      <c r="P47" s="159"/>
      <c r="Q47" s="92"/>
      <c r="R47" s="86"/>
      <c r="S47" s="93"/>
      <c r="T47" s="93"/>
      <c r="U47" s="91"/>
      <c r="V47" s="107" t="s">
        <v>30</v>
      </c>
      <c r="W47" s="108"/>
      <c r="X47" s="109"/>
      <c r="Y47" s="94"/>
      <c r="Z47" s="86"/>
      <c r="AA47" s="95"/>
      <c r="AB47" s="95"/>
      <c r="AC47" s="96"/>
      <c r="AD47" s="160"/>
      <c r="AE47" s="161"/>
      <c r="AF47" s="162"/>
    </row>
    <row r="48" spans="1:35" ht="12" customHeight="1" x14ac:dyDescent="0.2"/>
  </sheetData>
  <mergeCells count="61">
    <mergeCell ref="V27:AB27"/>
    <mergeCell ref="A13:A18"/>
    <mergeCell ref="N13:U15"/>
    <mergeCell ref="B35:E35"/>
    <mergeCell ref="F35:AC36"/>
    <mergeCell ref="D36:D40"/>
    <mergeCell ref="F38:H40"/>
    <mergeCell ref="A35:A40"/>
    <mergeCell ref="N38:P40"/>
    <mergeCell ref="Q38:T40"/>
    <mergeCell ref="B36:B40"/>
    <mergeCell ref="C36:C40"/>
    <mergeCell ref="E36:E40"/>
    <mergeCell ref="F37:M37"/>
    <mergeCell ref="N37:U37"/>
    <mergeCell ref="F27:L27"/>
    <mergeCell ref="W19:X19"/>
    <mergeCell ref="Y19:AE19"/>
    <mergeCell ref="F5:L5"/>
    <mergeCell ref="N5:T5"/>
    <mergeCell ref="V5:AB5"/>
    <mergeCell ref="V13:V18"/>
    <mergeCell ref="W13:X18"/>
    <mergeCell ref="Y13:AE18"/>
    <mergeCell ref="B13:M13"/>
    <mergeCell ref="B14:B18"/>
    <mergeCell ref="C14:C18"/>
    <mergeCell ref="D14:D18"/>
    <mergeCell ref="E14:E18"/>
    <mergeCell ref="F14:M18"/>
    <mergeCell ref="N16:P18"/>
    <mergeCell ref="F19:M19"/>
    <mergeCell ref="Q16:T18"/>
    <mergeCell ref="U16:U18"/>
    <mergeCell ref="I38:L40"/>
    <mergeCell ref="F31:L31"/>
    <mergeCell ref="N31:T31"/>
    <mergeCell ref="M38:M40"/>
    <mergeCell ref="N27:T27"/>
    <mergeCell ref="AC38:AC40"/>
    <mergeCell ref="N47:P47"/>
    <mergeCell ref="AD47:AF47"/>
    <mergeCell ref="N46:P46"/>
    <mergeCell ref="AD46:AF46"/>
    <mergeCell ref="U38:U40"/>
    <mergeCell ref="V31:AB31"/>
    <mergeCell ref="AD43:AF43"/>
    <mergeCell ref="AD44:AF44"/>
    <mergeCell ref="AD45:AF45"/>
    <mergeCell ref="F9:L9"/>
    <mergeCell ref="N9:T9"/>
    <mergeCell ref="V9:AB9"/>
    <mergeCell ref="F23:L23"/>
    <mergeCell ref="N23:T23"/>
    <mergeCell ref="V23:AB23"/>
    <mergeCell ref="AD41:AF41"/>
    <mergeCell ref="AD42:AF42"/>
    <mergeCell ref="AD35:AF40"/>
    <mergeCell ref="V38:X40"/>
    <mergeCell ref="Y38:AB40"/>
    <mergeCell ref="V37:AC37"/>
  </mergeCells>
  <phoneticPr fontId="2"/>
  <conditionalFormatting sqref="U19">
    <cfRule type="containsBlanks" priority="11" stopIfTrue="1">
      <formula>LEN(TRIM(U19))=0</formula>
    </cfRule>
    <cfRule type="cellIs" dxfId="7" priority="12" stopIfTrue="1" operator="lessThanOrEqual">
      <formula>0.5</formula>
    </cfRule>
  </conditionalFormatting>
  <conditionalFormatting sqref="T19">
    <cfRule type="expression" dxfId="6" priority="10" stopIfTrue="1">
      <formula>S19&lt;&gt;T19</formula>
    </cfRule>
  </conditionalFormatting>
  <conditionalFormatting sqref="M41 U41 AC41">
    <cfRule type="containsBlanks" priority="8" stopIfTrue="1">
      <formula>LEN(TRIM(M41))=0</formula>
    </cfRule>
    <cfRule type="cellIs" dxfId="5" priority="9" stopIfTrue="1" operator="lessThanOrEqual">
      <formula>0.5</formula>
    </cfRule>
  </conditionalFormatting>
  <conditionalFormatting sqref="L41">
    <cfRule type="expression" dxfId="4" priority="7" stopIfTrue="1">
      <formula>K41&lt;&gt;L41</formula>
    </cfRule>
  </conditionalFormatting>
  <conditionalFormatting sqref="M42 U42 AC42">
    <cfRule type="containsBlanks" priority="5" stopIfTrue="1">
      <formula>LEN(TRIM(M42))=0</formula>
    </cfRule>
    <cfRule type="cellIs" dxfId="3" priority="6" stopIfTrue="1" operator="lessThanOrEqual">
      <formula>0.5</formula>
    </cfRule>
  </conditionalFormatting>
  <conditionalFormatting sqref="L42">
    <cfRule type="expression" dxfId="2" priority="4" stopIfTrue="1">
      <formula>K42&lt;&gt;L42</formula>
    </cfRule>
  </conditionalFormatting>
  <conditionalFormatting sqref="M43 U43 AC43">
    <cfRule type="containsBlanks" priority="2" stopIfTrue="1">
      <formula>LEN(TRIM(M43))=0</formula>
    </cfRule>
    <cfRule type="cellIs" dxfId="1" priority="3" stopIfTrue="1" operator="lessThanOrEqual">
      <formula>0.5</formula>
    </cfRule>
  </conditionalFormatting>
  <conditionalFormatting sqref="L43">
    <cfRule type="expression" dxfId="0" priority="1" stopIfTrue="1">
      <formula>K43&lt;&gt;L43</formula>
    </cfRule>
  </conditionalFormatting>
  <dataValidations count="1">
    <dataValidation type="list" allowBlank="1" showInputMessage="1" showErrorMessage="1" sqref="B41:B43" xr:uid="{00000000-0002-0000-0000-000000000000}">
      <formula1>#REF!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8" scale="46" fitToHeight="100" orientation="landscape" r:id="rId1"/>
  <headerFooter scaleWithDoc="0" alignWithMargins="0">
    <oddHeader>&amp;L&amp;"-,太字"&amp;20資料１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大阪都市計画局</vt:lpstr>
      <vt:lpstr>大阪都市計画局!Print_Area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2023-09-20T06:46:50Z</dcterms:created>
  <dcterms:modified xsi:type="dcterms:W3CDTF">2023-11-21T01:02:23Z</dcterms:modified>
</cp:coreProperties>
</file>