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250w$\作業用\リサーチセンター\RC_なにわの経済データ\なにわ2023年度版作成用\web版\確報版\エクセル\"/>
    </mc:Choice>
  </mc:AlternateContent>
  <xr:revisionPtr revIDLastSave="0" documentId="13_ncr:1_{A8E105D0-B387-4E8C-B554-5DBB6F363331}" xr6:coauthVersionLast="47" xr6:coauthVersionMax="47" xr10:uidLastSave="{00000000-0000-0000-0000-000000000000}"/>
  <bookViews>
    <workbookView xWindow="-28920" yWindow="-120" windowWidth="29040" windowHeight="15840" xr2:uid="{5280372B-71D8-42B8-9CB7-DA9F0D64C8B0}"/>
  </bookViews>
  <sheets>
    <sheet name="第６章" sheetId="1" r:id="rId1"/>
    <sheet name="QA" sheetId="17" r:id="rId2"/>
    <sheet name="６-1" sheetId="2" r:id="rId3"/>
    <sheet name="6-2" sheetId="3" r:id="rId4"/>
    <sheet name="6-3" sheetId="4" r:id="rId5"/>
    <sheet name="6-4" sheetId="5" r:id="rId6"/>
    <sheet name="6-5"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6" l="1"/>
  <c r="H7" i="6"/>
  <c r="H5" i="6"/>
</calcChain>
</file>

<file path=xl/sharedStrings.xml><?xml version="1.0" encoding="utf-8"?>
<sst xmlns="http://schemas.openxmlformats.org/spreadsheetml/2006/main" count="243" uniqueCount="157">
  <si>
    <t>2023年度版なにわの経済データ</t>
    <rPh sb="4" eb="7">
      <t>ネンドバン</t>
    </rPh>
    <rPh sb="11" eb="13">
      <t>ケイザイ</t>
    </rPh>
    <phoneticPr fontId="1"/>
  </si>
  <si>
    <t>ＱＡ</t>
    <phoneticPr fontId="1"/>
  </si>
  <si>
    <t>第６章  大阪の観光</t>
    <rPh sb="0" eb="1">
      <t>ダイ</t>
    </rPh>
    <rPh sb="2" eb="3">
      <t>ショウ</t>
    </rPh>
    <rPh sb="5" eb="7">
      <t>オオサカ</t>
    </rPh>
    <rPh sb="8" eb="10">
      <t>カンコウ</t>
    </rPh>
    <phoneticPr fontId="1"/>
  </si>
  <si>
    <t>6-1</t>
    <phoneticPr fontId="1"/>
  </si>
  <si>
    <t>6-2</t>
    <phoneticPr fontId="1"/>
  </si>
  <si>
    <t>6-3</t>
    <phoneticPr fontId="1"/>
  </si>
  <si>
    <t>6-4</t>
    <phoneticPr fontId="1"/>
  </si>
  <si>
    <t>6-5</t>
    <phoneticPr fontId="1"/>
  </si>
  <si>
    <t>全国・主要都府県のホテル・旅館客室稼働率の推移</t>
    <rPh sb="0" eb="2">
      <t>ゼンコク</t>
    </rPh>
    <rPh sb="3" eb="5">
      <t>シュヨウ</t>
    </rPh>
    <rPh sb="5" eb="8">
      <t>トフケン</t>
    </rPh>
    <rPh sb="13" eb="15">
      <t>リョカン</t>
    </rPh>
    <rPh sb="15" eb="17">
      <t>キャクシツ</t>
    </rPh>
    <rPh sb="17" eb="20">
      <t>カドウリツ</t>
    </rPh>
    <rPh sb="21" eb="23">
      <t>スイイ</t>
    </rPh>
    <phoneticPr fontId="1"/>
  </si>
  <si>
    <t>航空旅客数の推移【大阪国際空港・関西国際空港】</t>
    <rPh sb="0" eb="2">
      <t>コウクウ</t>
    </rPh>
    <rPh sb="2" eb="5">
      <t>リョキャクスウ</t>
    </rPh>
    <rPh sb="6" eb="8">
      <t>スイイ</t>
    </rPh>
    <rPh sb="9" eb="11">
      <t>オオサカ</t>
    </rPh>
    <rPh sb="11" eb="13">
      <t>コクサイ</t>
    </rPh>
    <rPh sb="13" eb="15">
      <t>クウコウ</t>
    </rPh>
    <rPh sb="16" eb="18">
      <t>カンサイ</t>
    </rPh>
    <rPh sb="18" eb="20">
      <t>コクサイ</t>
    </rPh>
    <rPh sb="20" eb="22">
      <t>クウコウ</t>
    </rPh>
    <phoneticPr fontId="1"/>
  </si>
  <si>
    <t>来阪外国人旅行者数の推移</t>
    <rPh sb="0" eb="2">
      <t>ライハン</t>
    </rPh>
    <rPh sb="2" eb="5">
      <t>ガイコクジン</t>
    </rPh>
    <rPh sb="5" eb="9">
      <t>リョコウシャスウ</t>
    </rPh>
    <rPh sb="10" eb="12">
      <t>スイイ</t>
    </rPh>
    <phoneticPr fontId="1"/>
  </si>
  <si>
    <t>訪日外国人の都道府県別訪問率【2019年】</t>
    <rPh sb="0" eb="2">
      <t>ホウニチ</t>
    </rPh>
    <rPh sb="2" eb="5">
      <t>ガイコクジン</t>
    </rPh>
    <rPh sb="6" eb="10">
      <t>トドウフケン</t>
    </rPh>
    <rPh sb="10" eb="11">
      <t>ベツ</t>
    </rPh>
    <rPh sb="11" eb="13">
      <t>ホウモン</t>
    </rPh>
    <rPh sb="13" eb="14">
      <t>リツ</t>
    </rPh>
    <rPh sb="19" eb="20">
      <t>ネン</t>
    </rPh>
    <phoneticPr fontId="1"/>
  </si>
  <si>
    <t>都道府県名</t>
    <rPh sb="0" eb="4">
      <t>トドウフケン</t>
    </rPh>
    <rPh sb="4" eb="5">
      <t>メイ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</si>
  <si>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</si>
  <si>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</si>
  <si>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</si>
  <si>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</si>
  <si>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</si>
  <si>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</si>
  <si>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</si>
  <si>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</si>
  <si>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</si>
  <si>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</si>
  <si>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</si>
  <si>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</si>
  <si>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</si>
  <si>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</si>
  <si>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</si>
  <si>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</si>
  <si>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</si>
  <si>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</si>
  <si>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</si>
  <si>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</si>
  <si>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</si>
  <si>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</si>
  <si>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</si>
  <si>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</si>
  <si>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</si>
  <si>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</si>
  <si>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</si>
  <si>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</si>
  <si>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</si>
  <si>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</si>
  <si>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</si>
  <si>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</si>
  <si>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</si>
  <si>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</si>
  <si>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</si>
  <si>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</si>
  <si>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</si>
  <si>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</si>
  <si>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</si>
  <si>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</si>
  <si>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</si>
  <si>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</si>
  <si>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</si>
  <si>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</si>
  <si>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</si>
  <si>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</si>
  <si>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</si>
  <si>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旅行消費額
（億円）</t>
    <rPh sb="0" eb="5">
      <t>リョコウショウヒガク</t>
    </rPh>
    <rPh sb="7" eb="9">
      <t>オクエン</t>
    </rPh>
    <phoneticPr fontId="1"/>
  </si>
  <si>
    <t>前年増加率
（％）</t>
    <rPh sb="0" eb="2">
      <t>ゼンネン</t>
    </rPh>
    <rPh sb="2" eb="4">
      <t>ゾウカ</t>
    </rPh>
    <rPh sb="4" eb="5">
      <t>リツ</t>
    </rPh>
    <phoneticPr fontId="1"/>
  </si>
  <si>
    <t>（注）</t>
    <rPh sb="1" eb="2">
      <t>チュウ</t>
    </rPh>
    <phoneticPr fontId="1"/>
  </si>
  <si>
    <t>日本国内居住者の旅行・観光における消費額で、団体・パックツアー料金に含まれる訪問地収入分が含まれる。ただし、都道府県間交通費は含まれない。</t>
    <rPh sb="0" eb="2">
      <t>ニホン</t>
    </rPh>
    <rPh sb="2" eb="4">
      <t>コクナイ</t>
    </rPh>
    <rPh sb="4" eb="7">
      <t>キョジュウシャ</t>
    </rPh>
    <rPh sb="8" eb="10">
      <t>リョコウ</t>
    </rPh>
    <rPh sb="11" eb="13">
      <t>カンコウ</t>
    </rPh>
    <rPh sb="17" eb="20">
      <t>ショウヒガク</t>
    </rPh>
    <rPh sb="22" eb="24">
      <t>ダンタイ</t>
    </rPh>
    <rPh sb="31" eb="33">
      <t>リョウキン</t>
    </rPh>
    <rPh sb="34" eb="35">
      <t>フク</t>
    </rPh>
    <rPh sb="38" eb="41">
      <t>ホウモンチ</t>
    </rPh>
    <rPh sb="41" eb="43">
      <t>シュウニュウ</t>
    </rPh>
    <rPh sb="43" eb="44">
      <t>ブン</t>
    </rPh>
    <rPh sb="45" eb="46">
      <t>フク</t>
    </rPh>
    <rPh sb="54" eb="58">
      <t>トドウフケン</t>
    </rPh>
    <rPh sb="58" eb="59">
      <t>アイダ</t>
    </rPh>
    <rPh sb="59" eb="62">
      <t>コウツウヒ</t>
    </rPh>
    <rPh sb="63" eb="64">
      <t>フク</t>
    </rPh>
    <phoneticPr fontId="1"/>
  </si>
  <si>
    <t>2021年</t>
    <rPh sb="4" eb="5">
      <t>ネン</t>
    </rPh>
    <phoneticPr fontId="1"/>
  </si>
  <si>
    <t>2020年</t>
    <rPh sb="4" eb="5">
      <t>ネン</t>
    </rPh>
    <phoneticPr fontId="1"/>
  </si>
  <si>
    <t>宿泊費</t>
    <rPh sb="0" eb="3">
      <t>シュクハクヒ</t>
    </rPh>
    <phoneticPr fontId="4"/>
  </si>
  <si>
    <t>飲食費</t>
    <rPh sb="0" eb="3">
      <t>インショクヒ</t>
    </rPh>
    <phoneticPr fontId="4"/>
  </si>
  <si>
    <t>交通費</t>
    <rPh sb="0" eb="3">
      <t>コウツウヒ</t>
    </rPh>
    <phoneticPr fontId="4"/>
  </si>
  <si>
    <t>買物代</t>
    <rPh sb="0" eb="1">
      <t>カ</t>
    </rPh>
    <rPh sb="1" eb="2">
      <t>モノ</t>
    </rPh>
    <rPh sb="2" eb="3">
      <t>ダイ</t>
    </rPh>
    <phoneticPr fontId="4"/>
  </si>
  <si>
    <t>その他</t>
    <rPh sb="2" eb="3">
      <t>ホカ</t>
    </rPh>
    <phoneticPr fontId="4"/>
  </si>
  <si>
    <t>団体・パック
ツアー料金</t>
    <rPh sb="0" eb="2">
      <t>ダンタイ</t>
    </rPh>
    <rPh sb="10" eb="12">
      <t>リョウキン</t>
    </rPh>
    <phoneticPr fontId="4"/>
  </si>
  <si>
    <t>娯楽等
サービス費</t>
    <rPh sb="0" eb="2">
      <t>ゴラク</t>
    </rPh>
    <rPh sb="2" eb="3">
      <t>ナド</t>
    </rPh>
    <rPh sb="8" eb="9">
      <t>ヒ</t>
    </rPh>
    <phoneticPr fontId="4"/>
  </si>
  <si>
    <t>都道府県別日本国内居住者の旅行消費額と費目別内訳</t>
    <rPh sb="0" eb="4">
      <t>トドウフケン</t>
    </rPh>
    <rPh sb="4" eb="5">
      <t>ベツ</t>
    </rPh>
    <rPh sb="5" eb="7">
      <t>ニホン</t>
    </rPh>
    <rPh sb="7" eb="9">
      <t>コクナイ</t>
    </rPh>
    <rPh sb="9" eb="12">
      <t>キョジュウシャ</t>
    </rPh>
    <rPh sb="13" eb="15">
      <t>リョコウ</t>
    </rPh>
    <rPh sb="15" eb="18">
      <t>ショウヒガク</t>
    </rPh>
    <rPh sb="19" eb="21">
      <t>ヒモク</t>
    </rPh>
    <rPh sb="21" eb="22">
      <t>ベツ</t>
    </rPh>
    <rPh sb="22" eb="24">
      <t>ウチワケ</t>
    </rPh>
    <phoneticPr fontId="1"/>
  </si>
  <si>
    <t>都道府県別日本国内居住者の旅行消費額と費目別内訳</t>
    <phoneticPr fontId="1"/>
  </si>
  <si>
    <t>（国土交通省官公庁「旅行・観光消費動向調査」</t>
    <rPh sb="1" eb="3">
      <t>コクド</t>
    </rPh>
    <rPh sb="3" eb="6">
      <t>コウツウショウ</t>
    </rPh>
    <rPh sb="6" eb="9">
      <t>カンコウチョウ</t>
    </rPh>
    <rPh sb="10" eb="12">
      <t>リョコウ</t>
    </rPh>
    <rPh sb="13" eb="15">
      <t>カンコウ</t>
    </rPh>
    <rPh sb="15" eb="17">
      <t>ショウヒ</t>
    </rPh>
    <rPh sb="17" eb="19">
      <t>ドウコウ</t>
    </rPh>
    <rPh sb="19" eb="21">
      <t>チョウサ</t>
    </rPh>
    <phoneticPr fontId="1"/>
  </si>
  <si>
    <t>（単位：千人泊）</t>
    <rPh sb="1" eb="3">
      <t>タンイ</t>
    </rPh>
    <rPh sb="4" eb="5">
      <t>セン</t>
    </rPh>
    <rPh sb="5" eb="6">
      <t>ニン</t>
    </rPh>
    <rPh sb="6" eb="7">
      <t>ハク</t>
    </rPh>
    <phoneticPr fontId="15"/>
  </si>
  <si>
    <t>うち、外国人</t>
    <rPh sb="3" eb="5">
      <t>ガイコク</t>
    </rPh>
    <rPh sb="5" eb="6">
      <t>ジン</t>
    </rPh>
    <phoneticPr fontId="15"/>
  </si>
  <si>
    <t>神奈川県</t>
    <rPh sb="0" eb="4">
      <t>カナガワケン</t>
    </rPh>
    <phoneticPr fontId="15"/>
  </si>
  <si>
    <t>全　国</t>
    <rPh sb="0" eb="1">
      <t>ゼン</t>
    </rPh>
    <rPh sb="2" eb="3">
      <t>クニ</t>
    </rPh>
    <phoneticPr fontId="15"/>
  </si>
  <si>
    <t>（国土交通省観光庁「宿泊旅行統計調査」）</t>
    <phoneticPr fontId="18"/>
  </si>
  <si>
    <t>（注）四捨五入により、内訳と合計が一致しない場合がある。</t>
    <rPh sb="3" eb="7">
      <t>シシャゴニュウ</t>
    </rPh>
    <rPh sb="11" eb="13">
      <t>ウチワケ</t>
    </rPh>
    <rPh sb="14" eb="16">
      <t>ゴウケイ</t>
    </rPh>
    <rPh sb="17" eb="19">
      <t>イッチ</t>
    </rPh>
    <rPh sb="22" eb="24">
      <t>バアイ</t>
    </rPh>
    <phoneticPr fontId="15"/>
  </si>
  <si>
    <t>2013年</t>
  </si>
  <si>
    <t>６-１．全国・主要都府県の宿泊旅行客数の推移</t>
    <rPh sb="4" eb="6">
      <t>ゼンコク</t>
    </rPh>
    <rPh sb="7" eb="9">
      <t>シュヨウ</t>
    </rPh>
    <rPh sb="9" eb="12">
      <t>トフケン</t>
    </rPh>
    <rPh sb="13" eb="15">
      <t>シュクハク</t>
    </rPh>
    <rPh sb="15" eb="19">
      <t>リョコウキャクスウ</t>
    </rPh>
    <rPh sb="20" eb="22">
      <t>スイイ</t>
    </rPh>
    <phoneticPr fontId="1"/>
  </si>
  <si>
    <t>６-２．全国・主要都府県のホテル・旅館客室稼働率の推移</t>
    <phoneticPr fontId="1"/>
  </si>
  <si>
    <t>（単位：％）</t>
    <rPh sb="1" eb="3">
      <t>タンイ</t>
    </rPh>
    <phoneticPr fontId="15"/>
  </si>
  <si>
    <t>2013年</t>
    <rPh sb="4" eb="5">
      <t>ネン</t>
    </rPh>
    <phoneticPr fontId="18"/>
  </si>
  <si>
    <t>旅館</t>
    <rPh sb="0" eb="2">
      <t>リョカン</t>
    </rPh>
    <phoneticPr fontId="15"/>
  </si>
  <si>
    <t>リゾートホテル</t>
    <phoneticPr fontId="18"/>
  </si>
  <si>
    <t>ビジネスホテル</t>
    <phoneticPr fontId="18"/>
  </si>
  <si>
    <t>シティホテル</t>
    <phoneticPr fontId="18"/>
  </si>
  <si>
    <t>簡易宿所</t>
    <rPh sb="0" eb="2">
      <t>カンイ</t>
    </rPh>
    <rPh sb="2" eb="4">
      <t>シュクショ</t>
    </rPh>
    <phoneticPr fontId="15"/>
  </si>
  <si>
    <t>-</t>
  </si>
  <si>
    <t>会社・団体の宿泊所</t>
    <rPh sb="0" eb="2">
      <t>カイシャ</t>
    </rPh>
    <rPh sb="3" eb="5">
      <t>ダンタイ</t>
    </rPh>
    <rPh sb="6" eb="9">
      <t>シュクハクショ</t>
    </rPh>
    <phoneticPr fontId="15"/>
  </si>
  <si>
    <t>６-３．航空旅客数の推移【大阪国際空港・関西国際空港】</t>
    <rPh sb="4" eb="6">
      <t>コウクウ</t>
    </rPh>
    <rPh sb="6" eb="9">
      <t>リョキャクスウ</t>
    </rPh>
    <rPh sb="10" eb="12">
      <t>スイイ</t>
    </rPh>
    <rPh sb="13" eb="15">
      <t>オオサカ</t>
    </rPh>
    <rPh sb="15" eb="17">
      <t>コクサイ</t>
    </rPh>
    <rPh sb="17" eb="19">
      <t>クウコウ</t>
    </rPh>
    <rPh sb="20" eb="22">
      <t>カンサイ</t>
    </rPh>
    <rPh sb="22" eb="24">
      <t>コクサイ</t>
    </rPh>
    <rPh sb="24" eb="26">
      <t>クウコウ</t>
    </rPh>
    <phoneticPr fontId="1"/>
  </si>
  <si>
    <t>（単位：千人）</t>
    <phoneticPr fontId="15"/>
  </si>
  <si>
    <t>大阪国際空港</t>
  </si>
  <si>
    <t>関西
国際
空港</t>
  </si>
  <si>
    <t>国際線</t>
    <rPh sb="2" eb="3">
      <t>セン</t>
    </rPh>
    <phoneticPr fontId="15"/>
  </si>
  <si>
    <t>国内線</t>
    <phoneticPr fontId="15"/>
  </si>
  <si>
    <t>計</t>
  </si>
  <si>
    <t>２港
合計</t>
    <rPh sb="1" eb="2">
      <t>ミナト</t>
    </rPh>
    <phoneticPr fontId="15"/>
  </si>
  <si>
    <t>国内線</t>
  </si>
  <si>
    <t>（国土交通省「空港管理状況調書」）</t>
    <phoneticPr fontId="15"/>
  </si>
  <si>
    <t>（注）</t>
    <phoneticPr fontId="15"/>
  </si>
  <si>
    <t>１．大阪国際空港の数には2015年度に、302人の国際線利用者を含む。</t>
    <phoneticPr fontId="15"/>
  </si>
  <si>
    <t>2013年度</t>
  </si>
  <si>
    <t>６-４．来阪外国人旅行者数の推移</t>
    <rPh sb="4" eb="6">
      <t>ライハン</t>
    </rPh>
    <rPh sb="6" eb="9">
      <t>ガイコクジン</t>
    </rPh>
    <rPh sb="9" eb="12">
      <t>リョコウシャ</t>
    </rPh>
    <rPh sb="12" eb="13">
      <t>スウ</t>
    </rPh>
    <rPh sb="14" eb="16">
      <t>スイイ</t>
    </rPh>
    <phoneticPr fontId="1"/>
  </si>
  <si>
    <t>（単位：万人）</t>
    <rPh sb="1" eb="3">
      <t>タンイ</t>
    </rPh>
    <rPh sb="4" eb="5">
      <t>マン</t>
    </rPh>
    <rPh sb="5" eb="6">
      <t>ニン</t>
    </rPh>
    <phoneticPr fontId="15"/>
  </si>
  <si>
    <t>2010年</t>
    <rPh sb="4" eb="5">
      <t>ネン</t>
    </rPh>
    <phoneticPr fontId="2"/>
  </si>
  <si>
    <t>中    国</t>
    <rPh sb="0" eb="1">
      <t>ナカ</t>
    </rPh>
    <rPh sb="5" eb="6">
      <t>コク</t>
    </rPh>
    <phoneticPr fontId="15"/>
  </si>
  <si>
    <t>韓    国</t>
    <rPh sb="0" eb="1">
      <t>カン</t>
    </rPh>
    <rPh sb="5" eb="6">
      <t>コク</t>
    </rPh>
    <phoneticPr fontId="15"/>
  </si>
  <si>
    <t>台    湾</t>
    <rPh sb="0" eb="1">
      <t>ダイ</t>
    </rPh>
    <rPh sb="5" eb="6">
      <t>ワン</t>
    </rPh>
    <phoneticPr fontId="15"/>
  </si>
  <si>
    <t>香    港</t>
    <rPh sb="0" eb="1">
      <t>カオリ</t>
    </rPh>
    <rPh sb="5" eb="6">
      <t>ミナト</t>
    </rPh>
    <phoneticPr fontId="15"/>
  </si>
  <si>
    <t>アメリカ</t>
    <phoneticPr fontId="15"/>
  </si>
  <si>
    <t>タ　　イ</t>
    <phoneticPr fontId="15"/>
  </si>
  <si>
    <t>シンガポール</t>
  </si>
  <si>
    <t>マレーシア</t>
  </si>
  <si>
    <t>インドネシア</t>
  </si>
  <si>
    <t>フィリピン</t>
  </si>
  <si>
    <t>ベトナム</t>
  </si>
  <si>
    <t>イ ン ド</t>
    <phoneticPr fontId="15"/>
  </si>
  <si>
    <t>そ の 他</t>
    <rPh sb="4" eb="5">
      <t>タ</t>
    </rPh>
    <phoneticPr fontId="15"/>
  </si>
  <si>
    <t>全    体</t>
    <rPh sb="0" eb="1">
      <t>ゼン</t>
    </rPh>
    <rPh sb="5" eb="6">
      <t>カラダ</t>
    </rPh>
    <phoneticPr fontId="15"/>
  </si>
  <si>
    <t>（大阪観光局「来阪観光客数の推移」2019.4.3、2020.6.1）</t>
    <rPh sb="1" eb="3">
      <t>オオサカ</t>
    </rPh>
    <rPh sb="3" eb="5">
      <t>カンコウ</t>
    </rPh>
    <rPh sb="5" eb="6">
      <t>キョク</t>
    </rPh>
    <rPh sb="7" eb="8">
      <t>ライ</t>
    </rPh>
    <rPh sb="8" eb="9">
      <t>ハン</t>
    </rPh>
    <rPh sb="9" eb="12">
      <t>カンコウキャク</t>
    </rPh>
    <rPh sb="12" eb="13">
      <t>スウ</t>
    </rPh>
    <rPh sb="14" eb="16">
      <t>スイイ</t>
    </rPh>
    <phoneticPr fontId="15"/>
  </si>
  <si>
    <t>―</t>
  </si>
  <si>
    <t>（注）１．</t>
    <rPh sb="1" eb="2">
      <t>チュウ</t>
    </rPh>
    <phoneticPr fontId="1"/>
  </si>
  <si>
    <t>２．</t>
    <phoneticPr fontId="1"/>
  </si>
  <si>
    <t>３．</t>
    <phoneticPr fontId="1"/>
  </si>
  <si>
    <t>日本政府観光局（JNTO）「訪日外客数」「訪日外客訪問地調査」、観光庁「訪日外国人消費動向調査」をもとに大阪観光局が推計。</t>
    <phoneticPr fontId="1"/>
  </si>
  <si>
    <t>インドネシア、フィリピン、ベトナムの平成25年値までは未推計。イギリス等は「その他」に含めた。</t>
    <phoneticPr fontId="1"/>
  </si>
  <si>
    <t>2020年は、新型コロナウイルス感染症拡大の影響により、独自推計に使用するデータが不足しているため、推計が行われていない。</t>
    <phoneticPr fontId="1"/>
  </si>
  <si>
    <t>６-５．訪日外国人の都道府県別訪問率【2019年】</t>
    <rPh sb="4" eb="6">
      <t>ホウニチ</t>
    </rPh>
    <rPh sb="6" eb="9">
      <t>ガイコクジン</t>
    </rPh>
    <rPh sb="10" eb="14">
      <t>トドウフケン</t>
    </rPh>
    <rPh sb="14" eb="15">
      <t>ベツ</t>
    </rPh>
    <rPh sb="15" eb="17">
      <t>ホウモン</t>
    </rPh>
    <rPh sb="17" eb="18">
      <t>リツ</t>
    </rPh>
    <rPh sb="23" eb="24">
      <t>ネン</t>
    </rPh>
    <phoneticPr fontId="1"/>
  </si>
  <si>
    <t>（単位：％）</t>
    <rPh sb="1" eb="3">
      <t>タンイ</t>
    </rPh>
    <phoneticPr fontId="18"/>
  </si>
  <si>
    <t>第１位</t>
    <rPh sb="0" eb="1">
      <t>ダイ</t>
    </rPh>
    <rPh sb="2" eb="3">
      <t>イ</t>
    </rPh>
    <phoneticPr fontId="18"/>
  </si>
  <si>
    <t>第２位</t>
    <rPh sb="0" eb="1">
      <t>ダイ</t>
    </rPh>
    <rPh sb="2" eb="3">
      <t>イ</t>
    </rPh>
    <phoneticPr fontId="18"/>
  </si>
  <si>
    <t>第３位</t>
    <rPh sb="0" eb="1">
      <t>ダイ</t>
    </rPh>
    <rPh sb="2" eb="3">
      <t>イ</t>
    </rPh>
    <phoneticPr fontId="18"/>
  </si>
  <si>
    <t>第４位</t>
    <rPh sb="0" eb="1">
      <t>ダイ</t>
    </rPh>
    <rPh sb="2" eb="3">
      <t>イ</t>
    </rPh>
    <phoneticPr fontId="18"/>
  </si>
  <si>
    <t>第５位</t>
    <rPh sb="0" eb="1">
      <t>ダイ</t>
    </rPh>
    <rPh sb="2" eb="3">
      <t>イ</t>
    </rPh>
    <phoneticPr fontId="18"/>
  </si>
  <si>
    <t>上位３位
の累計</t>
    <rPh sb="0" eb="2">
      <t>ジョウイ</t>
    </rPh>
    <rPh sb="3" eb="4">
      <t>イ</t>
    </rPh>
    <rPh sb="6" eb="8">
      <t>ルイケイ</t>
    </rPh>
    <phoneticPr fontId="18"/>
  </si>
  <si>
    <t>中 国</t>
    <rPh sb="0" eb="1">
      <t>ナカ</t>
    </rPh>
    <rPh sb="2" eb="3">
      <t>クニ</t>
    </rPh>
    <phoneticPr fontId="18"/>
  </si>
  <si>
    <t>東京都</t>
    <rPh sb="0" eb="2">
      <t>トウキョウ</t>
    </rPh>
    <rPh sb="2" eb="3">
      <t>ト</t>
    </rPh>
    <phoneticPr fontId="15"/>
  </si>
  <si>
    <t>京都府</t>
    <rPh sb="0" eb="2">
      <t>キョウト</t>
    </rPh>
    <rPh sb="2" eb="3">
      <t>フ</t>
    </rPh>
    <phoneticPr fontId="15"/>
  </si>
  <si>
    <t>千葉県</t>
    <rPh sb="0" eb="2">
      <t>チバ</t>
    </rPh>
    <rPh sb="2" eb="3">
      <t>ケン</t>
    </rPh>
    <phoneticPr fontId="15"/>
  </si>
  <si>
    <t>奈良県</t>
    <rPh sb="0" eb="2">
      <t>ナラ</t>
    </rPh>
    <rPh sb="2" eb="3">
      <t>ケン</t>
    </rPh>
    <phoneticPr fontId="15"/>
  </si>
  <si>
    <t>韓 国</t>
    <rPh sb="0" eb="1">
      <t>カン</t>
    </rPh>
    <rPh sb="2" eb="3">
      <t>クニ</t>
    </rPh>
    <phoneticPr fontId="18"/>
  </si>
  <si>
    <t>福岡県</t>
    <rPh sb="0" eb="2">
      <t>フクオカ</t>
    </rPh>
    <rPh sb="2" eb="3">
      <t>ケン</t>
    </rPh>
    <phoneticPr fontId="15"/>
  </si>
  <si>
    <t>台 湾</t>
    <rPh sb="0" eb="1">
      <t>ダイ</t>
    </rPh>
    <rPh sb="2" eb="3">
      <t>ワン</t>
    </rPh>
    <phoneticPr fontId="18"/>
  </si>
  <si>
    <t>沖縄県</t>
    <rPh sb="0" eb="3">
      <t>オキナワケン</t>
    </rPh>
    <phoneticPr fontId="15"/>
  </si>
  <si>
    <t>（観光庁「訪日外国人消費動向調査」）</t>
    <rPh sb="1" eb="3">
      <t>カンコウ</t>
    </rPh>
    <rPh sb="3" eb="4">
      <t>チョウ</t>
    </rPh>
    <rPh sb="5" eb="7">
      <t>ホウニチ</t>
    </rPh>
    <rPh sb="7" eb="9">
      <t>ガイコク</t>
    </rPh>
    <rPh sb="9" eb="10">
      <t>ジン</t>
    </rPh>
    <rPh sb="10" eb="12">
      <t>ショウヒ</t>
    </rPh>
    <rPh sb="12" eb="14">
      <t>ドウコウ</t>
    </rPh>
    <rPh sb="14" eb="16">
      <t>チョウサ</t>
    </rPh>
    <phoneticPr fontId="18"/>
  </si>
  <si>
    <t>訪問率は、調査対象の国・地域別の旅行者（回答者）のうち、各都道府県を訪れたと回答した割合。訪問地には、出入国空海港の所在地が含まれる。</t>
    <phoneticPr fontId="1"/>
  </si>
  <si>
    <t xml:space="preserve">2020年4～6月期以降の調査は、新型コロナウイルス感染症の影響により中止。 </t>
  </si>
  <si>
    <t>（注）１．</t>
    <rPh sb="1" eb="2">
      <t>チュウ</t>
    </rPh>
    <phoneticPr fontId="18"/>
  </si>
  <si>
    <t>調査対象は、観光・レジャーを目的にした訪日外国人。</t>
    <rPh sb="0" eb="2">
      <t>チョウサ</t>
    </rPh>
    <rPh sb="2" eb="4">
      <t>タイショウ</t>
    </rPh>
    <rPh sb="6" eb="8">
      <t>カンコウ</t>
    </rPh>
    <rPh sb="14" eb="16">
      <t>モクテキ</t>
    </rPh>
    <rPh sb="19" eb="21">
      <t>ホウニチ</t>
    </rPh>
    <rPh sb="21" eb="24">
      <t>ガイコクジン</t>
    </rPh>
    <phoneticPr fontId="1"/>
  </si>
  <si>
    <t>全国・主要都府県の宿泊旅行客数の推移</t>
    <rPh sb="0" eb="2">
      <t>ゼンコク</t>
    </rPh>
    <rPh sb="3" eb="5">
      <t>シュヨウ</t>
    </rPh>
    <rPh sb="5" eb="8">
      <t>トフケン</t>
    </rPh>
    <rPh sb="9" eb="11">
      <t>シュクハク</t>
    </rPh>
    <rPh sb="11" eb="13">
      <t>リョコウ</t>
    </rPh>
    <rPh sb="13" eb="14">
      <t>キャク</t>
    </rPh>
    <rPh sb="14" eb="15">
      <t>スウ</t>
    </rPh>
    <rPh sb="16" eb="18">
      <t>スイイ</t>
    </rPh>
    <phoneticPr fontId="1"/>
  </si>
  <si>
    <t>2021年費目別内訳（億円）</t>
    <rPh sb="4" eb="5">
      <t>ネン</t>
    </rPh>
    <rPh sb="5" eb="7">
      <t>ヒモク</t>
    </rPh>
    <rPh sb="7" eb="8">
      <t>ベツ</t>
    </rPh>
    <rPh sb="8" eb="10">
      <t>ウチワケ</t>
    </rPh>
    <rPh sb="11" eb="13">
      <t>オクエン</t>
    </rPh>
    <phoneticPr fontId="1"/>
  </si>
  <si>
    <t>２．大阪国際空港の運営が新関西国際空港株式会社に引き継がれたことにより、2012年度は４～６月を国管理、７月以降は空港会社管理の統計から
    抽出し合算した。</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</si>
</sst>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_ ;[Red]\-#,##0\ "/>
    <numFmt numFmtId="179" formatCode="#,##0_);[Red]\(#,##0\)"/>
    <numFmt numFmtId="180" formatCode="#,##0.0_ ;[Red]\-#,##0.0\ "/>
    <numFmt numFmtId="181" formatCode="0.0"/>
    <numFmt numFmtId="182" formatCode="#,##0.0_ "/>
  </numFmts>
  <fonts count="27" x14ac:knownFonts="1">
    <font>
      <sz val="10"/>
      <color theme="1"/>
      <name val="BIZ UDゴシック"/>
      <family val="2"/>
      <charset val="128"/>
    </font>
    <font>
      <sz val="6"/>
      <name val="BIZ UDゴシック"/>
      <family val="2"/>
      <charset val="128"/>
    </font>
    <font>
      <sz val="14"/>
      <color theme="1"/>
      <name val="BIZ UDゴシック"/>
      <family val="2"/>
      <charset val="128"/>
    </font>
    <font>
      <sz val="14"/>
      <color theme="1"/>
      <name val="BIZ UD明朝 Medium"/>
      <family val="1"/>
      <charset val="128"/>
    </font>
    <font>
      <b/>
      <sz val="14"/>
      <color theme="1"/>
      <name val="BIZ UD明朝 Medium"/>
      <family val="1"/>
      <charset val="128"/>
    </font>
    <font>
      <u/>
      <sz val="10"/>
      <color theme="10"/>
      <name val="BIZ UDゴシック"/>
      <family val="2"/>
      <charset val="128"/>
    </font>
    <font>
      <u/>
      <sz val="14"/>
      <color theme="10"/>
      <name val="BIZ UD明朝 Medium"/>
      <family val="1"/>
      <charset val="128"/>
    </font>
    <font>
      <sz val="10"/>
      <color theme="1"/>
      <name val="BIZ UDゴシック"/>
      <family val="2"/>
      <charset val="128"/>
    </font>
    <font>
      <sz val="11"/>
      <color theme="1"/>
      <name val="UD デジタル 教科書体 N-B"/>
      <family val="1"/>
      <charset val="128"/>
    </font>
    <font>
      <sz val="11"/>
      <color theme="1"/>
      <name val="BIZ UDゴシック"/>
      <family val="2"/>
      <charset val="128"/>
    </font>
    <font>
      <sz val="11"/>
      <color theme="1"/>
      <name val="BIZ UDゴシック"/>
      <family val="3"/>
      <charset val="128"/>
    </font>
    <font>
      <sz val="11"/>
      <color theme="1"/>
      <name val="BIZ UD明朝 Medium"/>
      <family val="1"/>
      <charset val="128"/>
    </font>
    <font>
      <sz val="11"/>
      <name val="ＭＳ 明朝"/>
      <family val="1"/>
      <charset val="128"/>
    </font>
    <font>
      <sz val="11"/>
      <color theme="1"/>
      <name val="游ゴシック"/>
      <family val="2"/>
      <charset val="128"/>
      <scheme val="minor"/>
    </font>
    <font>
      <sz val="11"/>
      <color theme="1"/>
      <name val="ＭＳ 明朝"/>
      <family val="1"/>
      <charset val="128"/>
    </font>
    <font>
      <sz val="6"/>
      <name val="ＭＳ Ｐゴシック"/>
      <family val="3"/>
      <charset val="128"/>
    </font>
    <font>
      <sz val="11"/>
      <color indexed="8"/>
      <name val="ＭＳ Ｐゴシック"/>
      <family val="3"/>
      <charset val="128"/>
    </font>
    <font>
      <sz val="11"/>
      <color theme="1"/>
      <name val="BIZ UDP明朝 Medium"/>
      <family val="1"/>
      <charset val="128"/>
    </font>
    <font>
      <sz val="6"/>
      <name val="游ゴシック"/>
      <family val="2"/>
      <charset val="128"/>
      <scheme val="minor"/>
    </font>
    <font>
      <sz val="11"/>
      <name val="BIZ UDゴシック"/>
      <family val="3"/>
      <charset val="128"/>
    </font>
    <font>
      <sz val="11"/>
      <name val="BIZ UDP明朝 Medium"/>
      <family val="1"/>
      <charset val="128"/>
    </font>
    <font>
      <sz val="11"/>
      <name val="BIZ UD明朝 Medium"/>
      <family val="1"/>
      <charset val="128"/>
    </font>
    <font>
      <sz val="11"/>
      <color theme="1"/>
      <name val="UD デジタル 教科書体 NP-R"/>
      <family val="1"/>
      <charset val="128"/>
    </font>
    <font>
      <sz val="10"/>
      <color theme="1"/>
      <name val="BIZ UD明朝 Medium"/>
      <family val="1"/>
      <charset val="128"/>
    </font>
    <font>
      <sz val="11"/>
      <name val="UD デジタル 教科書体 N-B"/>
      <family val="1"/>
      <charset val="128"/>
    </font>
    <font>
      <sz val="11"/>
      <color indexed="8"/>
      <name val="UD デジタル 教科書体 N-B"/>
      <family val="1"/>
      <charset val="128"/>
    </font>
    <font>
      <sz val="11"/>
      <color theme="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indexed="42"/>
        <bgColor indexed="64"/>
      </patternFill>
    </fill>
    <fill>
      <patternFill patternType="solid">
        <fgColor theme="8" tint="0.59999389629810485"/>
        <bgColor indexed="64"/>
      </patternFill>
    </fill>
  </fills>
  <borders count="49">
    <border>
      <left/>
      <right/>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auto="1"/>
      </left>
      <right/>
      <top/>
      <bottom style="medium">
        <color auto="1"/>
      </bottom>
      <diagonal/>
    </border>
    <border>
      <left style="dashed">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dashed">
        <color auto="1"/>
      </left>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bottom style="dashed">
        <color auto="1"/>
      </bottom>
      <diagonal/>
    </border>
    <border>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bottom style="medium">
        <color auto="1"/>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bottom style="medium">
        <color indexed="64"/>
      </bottom>
      <diagonal/>
    </border>
    <border>
      <left/>
      <right style="medium">
        <color indexed="64"/>
      </right>
      <top/>
      <bottom style="medium">
        <color indexed="64"/>
      </bottom>
      <diagonal/>
    </border>
    <border>
      <left/>
      <right/>
      <top style="dotted">
        <color auto="1"/>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thin">
        <color indexed="64"/>
      </bottom>
      <diagonal/>
    </border>
    <border>
      <left style="thin">
        <color indexed="64"/>
      </left>
      <right/>
      <top style="thin">
        <color indexed="64"/>
      </top>
      <bottom/>
      <diagonal/>
    </border>
    <border>
      <left style="dotted">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dotted">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5">
    <xf numFmtId="0" fontId="0" fillId="0" borderId="0">
      <alignment vertical="center"/>
    </xf>
    <xf numFmtId="0" fontId="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0" fontId="26" fillId="0" borderId="0">
      <alignment vertical="center"/>
    </xf>
  </cellStyleXfs>
  <cellXfs count="179">
    <xf numFmtId="0" fontId="0" fillId="0" borderId="0" xfId="0">
      <alignment vertical="center"/>
    </xf>
    <xf numFmtId="49" fontId="0" fillId="0" borderId="0" xfId="0" applyNumberFormat="1" applyAlignment="1">
      <alignment horizontal="left" vertical="center"/>
    </xf>
    <xf numFmtId="49" fontId="3" fillId="0" borderId="0" xfId="0" applyNumberFormat="1" applyFont="1" applyAlignment="1">
      <alignment horizontal="left" vertical="center"/>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lef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176" fontId="9" fillId="0" borderId="0" xfId="0" applyNumberFormat="1" applyFont="1">
      <alignment vertical="center"/>
    </xf>
    <xf numFmtId="177" fontId="9" fillId="0" borderId="0" xfId="0" applyNumberFormat="1" applyFont="1">
      <alignment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0" applyFont="1" applyFill="1">
      <alignment vertical="center"/>
    </xf>
    <xf numFmtId="176" fontId="9" fillId="2" borderId="0" xfId="0" applyNumberFormat="1" applyFont="1" applyFill="1">
      <alignment vertical="center"/>
    </xf>
    <xf numFmtId="177" fontId="9" fillId="2" borderId="0" xfId="0" applyNumberFormat="1" applyFont="1" applyFill="1">
      <alignment vertical="center"/>
    </xf>
    <xf numFmtId="0" fontId="11" fillId="0" borderId="0" xfId="0" applyFont="1">
      <alignment vertical="center"/>
    </xf>
    <xf numFmtId="0" fontId="0" fillId="2" borderId="0" xfId="0" applyFill="1">
      <alignment vertical="center"/>
    </xf>
    <xf numFmtId="176" fontId="10" fillId="0" borderId="0" xfId="0" applyNumberFormat="1"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8" fillId="3" borderId="5" xfId="0" applyFont="1" applyFill="1" applyBorder="1" applyAlignment="1">
      <alignment horizontal="left" vertical="center" shrinkToFit="1"/>
    </xf>
    <xf numFmtId="0" fontId="8" fillId="3" borderId="8" xfId="0" applyFont="1" applyFill="1" applyBorder="1" applyAlignment="1">
      <alignment horizontal="left" vertical="center" shrinkToFit="1"/>
    </xf>
    <xf numFmtId="0" fontId="17" fillId="0" borderId="0" xfId="0" applyFont="1">
      <alignment vertical="center"/>
    </xf>
    <xf numFmtId="49" fontId="0" fillId="0" borderId="0" xfId="0" applyNumberFormat="1">
      <alignment vertical="center"/>
    </xf>
    <xf numFmtId="0" fontId="8" fillId="3" borderId="0" xfId="0" applyFont="1" applyFill="1" applyAlignment="1">
      <alignment horizontal="center" vertical="center"/>
    </xf>
    <xf numFmtId="38" fontId="8" fillId="3" borderId="1" xfId="3" applyFont="1" applyFill="1" applyBorder="1" applyAlignment="1">
      <alignment horizontal="left" vertical="center"/>
    </xf>
    <xf numFmtId="0" fontId="8" fillId="3" borderId="2" xfId="0" applyFont="1" applyFill="1" applyBorder="1" applyAlignment="1">
      <alignment horizontal="center" vertical="center"/>
    </xf>
    <xf numFmtId="38" fontId="19" fillId="0" borderId="2" xfId="2" applyFont="1" applyBorder="1" applyAlignment="1">
      <alignment vertical="center"/>
    </xf>
    <xf numFmtId="178" fontId="10" fillId="0" borderId="2" xfId="3" applyNumberFormat="1" applyFont="1" applyFill="1" applyBorder="1" applyAlignment="1">
      <alignment horizontal="right" vertical="center"/>
    </xf>
    <xf numFmtId="178" fontId="10" fillId="0" borderId="3" xfId="3" applyNumberFormat="1" applyFont="1" applyFill="1" applyBorder="1" applyAlignment="1">
      <alignment horizontal="right" vertical="center"/>
    </xf>
    <xf numFmtId="38" fontId="8" fillId="3" borderId="4" xfId="3" applyFont="1" applyFill="1" applyBorder="1" applyAlignment="1">
      <alignment horizontal="center" vertical="center"/>
    </xf>
    <xf numFmtId="38" fontId="19" fillId="0" borderId="6" xfId="2" applyFont="1" applyBorder="1" applyAlignment="1">
      <alignment vertical="center"/>
    </xf>
    <xf numFmtId="178" fontId="10" fillId="0" borderId="6" xfId="3" applyNumberFormat="1" applyFont="1" applyFill="1" applyBorder="1" applyAlignment="1">
      <alignment horizontal="right" vertical="center"/>
    </xf>
    <xf numFmtId="178" fontId="10" fillId="0" borderId="7" xfId="3" applyNumberFormat="1" applyFont="1" applyFill="1" applyBorder="1" applyAlignment="1">
      <alignment horizontal="right" vertical="center"/>
    </xf>
    <xf numFmtId="38" fontId="8" fillId="3" borderId="0" xfId="3" applyFont="1" applyFill="1" applyBorder="1" applyAlignment="1">
      <alignment horizontal="left" vertical="center"/>
    </xf>
    <xf numFmtId="38" fontId="19" fillId="0" borderId="0" xfId="2" applyFont="1" applyAlignment="1">
      <alignment vertical="center"/>
    </xf>
    <xf numFmtId="178" fontId="10" fillId="0" borderId="0" xfId="3" applyNumberFormat="1" applyFont="1" applyFill="1" applyBorder="1" applyAlignment="1">
      <alignment horizontal="right" vertical="center"/>
    </xf>
    <xf numFmtId="38" fontId="8" fillId="3" borderId="0" xfId="3" applyFont="1" applyFill="1" applyBorder="1" applyAlignment="1">
      <alignment horizontal="center" vertical="center"/>
    </xf>
    <xf numFmtId="38" fontId="19" fillId="0" borderId="9" xfId="2" applyFont="1" applyBorder="1" applyAlignment="1">
      <alignment vertical="center"/>
    </xf>
    <xf numFmtId="178" fontId="10" fillId="0" borderId="9" xfId="3" applyNumberFormat="1" applyFont="1" applyFill="1" applyBorder="1" applyAlignment="1">
      <alignment horizontal="right" vertical="center"/>
    </xf>
    <xf numFmtId="178" fontId="10" fillId="0" borderId="10" xfId="3" applyNumberFormat="1" applyFont="1" applyFill="1" applyBorder="1" applyAlignment="1">
      <alignment horizontal="right" vertical="center"/>
    </xf>
    <xf numFmtId="38" fontId="19" fillId="0" borderId="11" xfId="2" applyFont="1" applyBorder="1" applyAlignment="1">
      <alignment vertical="center"/>
    </xf>
    <xf numFmtId="178" fontId="10" fillId="0" borderId="11" xfId="3" applyNumberFormat="1" applyFont="1" applyFill="1" applyBorder="1" applyAlignment="1">
      <alignment horizontal="right" vertical="center"/>
    </xf>
    <xf numFmtId="38" fontId="19" fillId="0" borderId="0" xfId="2" applyFont="1" applyBorder="1" applyAlignment="1">
      <alignment vertical="center"/>
    </xf>
    <xf numFmtId="178" fontId="10" fillId="0" borderId="12" xfId="3" applyNumberFormat="1" applyFont="1" applyFill="1" applyBorder="1" applyAlignment="1">
      <alignment horizontal="right" vertical="center"/>
    </xf>
    <xf numFmtId="38" fontId="19" fillId="0" borderId="13" xfId="2" applyFont="1" applyBorder="1" applyAlignment="1">
      <alignment vertical="center"/>
    </xf>
    <xf numFmtId="178" fontId="10" fillId="0" borderId="13" xfId="3" applyNumberFormat="1" applyFont="1" applyFill="1" applyBorder="1" applyAlignment="1">
      <alignment horizontal="right" vertical="center"/>
    </xf>
    <xf numFmtId="178" fontId="10" fillId="0" borderId="14" xfId="3" applyNumberFormat="1" applyFont="1" applyFill="1" applyBorder="1" applyAlignment="1">
      <alignment horizontal="right" vertical="center"/>
    </xf>
    <xf numFmtId="179" fontId="8" fillId="3" borderId="0" xfId="0" applyNumberFormat="1" applyFont="1" applyFill="1" applyAlignment="1">
      <alignment horizontal="left" vertical="center"/>
    </xf>
    <xf numFmtId="38" fontId="19" fillId="0" borderId="15" xfId="2" applyFont="1" applyBorder="1" applyAlignment="1">
      <alignment vertical="center"/>
    </xf>
    <xf numFmtId="178" fontId="10" fillId="0" borderId="15" xfId="3" applyNumberFormat="1" applyFont="1" applyFill="1" applyBorder="1" applyAlignment="1">
      <alignment horizontal="right" vertical="center"/>
    </xf>
    <xf numFmtId="178" fontId="10" fillId="0" borderId="16" xfId="3" applyNumberFormat="1" applyFont="1" applyFill="1" applyBorder="1" applyAlignment="1">
      <alignment horizontal="right" vertical="center"/>
    </xf>
    <xf numFmtId="0" fontId="17" fillId="0" borderId="0" xfId="0" applyFont="1" applyAlignment="1">
      <alignment horizontal="right" vertical="center"/>
    </xf>
    <xf numFmtId="49" fontId="3" fillId="0" borderId="0" xfId="0" applyNumberFormat="1" applyFont="1">
      <alignment vertical="center"/>
    </xf>
    <xf numFmtId="0" fontId="8" fillId="3" borderId="0" xfId="0" applyFont="1" applyFill="1" applyAlignment="1">
      <alignment horizontal="center"/>
    </xf>
    <xf numFmtId="180" fontId="10" fillId="0" borderId="2" xfId="3" applyNumberFormat="1" applyFont="1" applyFill="1" applyBorder="1" applyAlignment="1">
      <alignment horizontal="right" vertical="center"/>
    </xf>
    <xf numFmtId="180" fontId="10" fillId="0" borderId="3" xfId="3" applyNumberFormat="1" applyFont="1" applyFill="1" applyBorder="1" applyAlignment="1">
      <alignment horizontal="right" vertical="center"/>
    </xf>
    <xf numFmtId="38" fontId="8" fillId="3" borderId="18" xfId="3" applyFont="1" applyFill="1" applyBorder="1" applyAlignment="1">
      <alignment horizontal="center"/>
    </xf>
    <xf numFmtId="0" fontId="8" fillId="3" borderId="19" xfId="0" applyFont="1" applyFill="1" applyBorder="1" applyAlignment="1">
      <alignment horizontal="left"/>
    </xf>
    <xf numFmtId="180" fontId="10" fillId="0" borderId="20" xfId="3" applyNumberFormat="1" applyFont="1" applyFill="1" applyBorder="1" applyAlignment="1">
      <alignment horizontal="right" vertical="center"/>
    </xf>
    <xf numFmtId="180" fontId="10" fillId="0" borderId="21" xfId="3" applyNumberFormat="1" applyFont="1" applyFill="1" applyBorder="1" applyAlignment="1">
      <alignment horizontal="right" vertical="center"/>
    </xf>
    <xf numFmtId="0" fontId="8" fillId="3" borderId="22" xfId="0" applyFont="1" applyFill="1" applyBorder="1" applyAlignment="1">
      <alignment horizontal="left"/>
    </xf>
    <xf numFmtId="180" fontId="10" fillId="0" borderId="0" xfId="3" applyNumberFormat="1" applyFont="1" applyFill="1" applyBorder="1" applyAlignment="1">
      <alignment horizontal="right" vertical="center"/>
    </xf>
    <xf numFmtId="180" fontId="10" fillId="0" borderId="23" xfId="3" applyNumberFormat="1" applyFont="1" applyFill="1" applyBorder="1" applyAlignment="1">
      <alignment horizontal="right" vertical="center"/>
    </xf>
    <xf numFmtId="180" fontId="10" fillId="0" borderId="0" xfId="3" quotePrefix="1" applyNumberFormat="1" applyFont="1" applyFill="1" applyBorder="1" applyAlignment="1">
      <alignment horizontal="center" vertical="center"/>
    </xf>
    <xf numFmtId="180" fontId="10" fillId="0" borderId="0" xfId="3" quotePrefix="1" applyNumberFormat="1" applyFont="1" applyFill="1" applyBorder="1" applyAlignment="1">
      <alignment horizontal="right" vertical="center"/>
    </xf>
    <xf numFmtId="38" fontId="8" fillId="3" borderId="4" xfId="3" applyFont="1" applyFill="1" applyBorder="1" applyAlignment="1">
      <alignment horizontal="center"/>
    </xf>
    <xf numFmtId="0" fontId="8" fillId="3" borderId="24" xfId="0" applyFont="1" applyFill="1" applyBorder="1" applyAlignment="1">
      <alignment horizontal="left"/>
    </xf>
    <xf numFmtId="180" fontId="10" fillId="0" borderId="17" xfId="3" applyNumberFormat="1" applyFont="1" applyFill="1" applyBorder="1" applyAlignment="1">
      <alignment horizontal="right" vertical="center"/>
    </xf>
    <xf numFmtId="180" fontId="10" fillId="0" borderId="25" xfId="3" applyNumberFormat="1" applyFont="1" applyFill="1" applyBorder="1" applyAlignment="1">
      <alignment horizontal="right" vertical="center"/>
    </xf>
    <xf numFmtId="0" fontId="22" fillId="3" borderId="0" xfId="0" applyFont="1" applyFill="1" applyAlignment="1"/>
    <xf numFmtId="49" fontId="23" fillId="0" borderId="0" xfId="0" applyNumberFormat="1" applyFont="1">
      <alignment vertical="center"/>
    </xf>
    <xf numFmtId="0" fontId="20" fillId="0" borderId="0" xfId="0" applyFont="1" applyAlignment="1">
      <alignment vertical="center" wrapText="1"/>
    </xf>
    <xf numFmtId="0" fontId="20" fillId="0" borderId="0" xfId="0" applyFont="1">
      <alignment vertical="center"/>
    </xf>
    <xf numFmtId="0" fontId="24" fillId="4" borderId="0" xfId="0" applyFont="1" applyFill="1" applyAlignment="1">
      <alignment horizontal="center" vertical="center"/>
    </xf>
    <xf numFmtId="179" fontId="10" fillId="0" borderId="0" xfId="2" applyNumberFormat="1" applyFont="1" applyBorder="1" applyAlignment="1">
      <alignment horizontal="right" vertical="center"/>
    </xf>
    <xf numFmtId="0" fontId="24" fillId="4" borderId="27" xfId="0" quotePrefix="1" applyFont="1" applyFill="1" applyBorder="1" applyAlignment="1">
      <alignment horizontal="center" vertical="center"/>
    </xf>
    <xf numFmtId="179" fontId="10" fillId="0" borderId="26" xfId="2" applyNumberFormat="1" applyFont="1" applyBorder="1" applyAlignment="1">
      <alignment horizontal="right" vertical="center"/>
    </xf>
    <xf numFmtId="179" fontId="10" fillId="0" borderId="28" xfId="2" applyNumberFormat="1" applyFont="1" applyBorder="1" applyAlignment="1">
      <alignment horizontal="right" vertical="center"/>
    </xf>
    <xf numFmtId="0" fontId="24" fillId="4" borderId="29" xfId="0" quotePrefix="1" applyFont="1" applyFill="1" applyBorder="1" applyAlignment="1">
      <alignment horizontal="center" vertical="center"/>
    </xf>
    <xf numFmtId="179" fontId="10" fillId="0" borderId="30" xfId="2" applyNumberFormat="1" applyFont="1" applyBorder="1" applyAlignment="1">
      <alignment horizontal="right" vertical="center"/>
    </xf>
    <xf numFmtId="179" fontId="10" fillId="0" borderId="31" xfId="2" applyNumberFormat="1" applyFont="1" applyBorder="1" applyAlignment="1">
      <alignment horizontal="right" vertical="center"/>
    </xf>
    <xf numFmtId="0" fontId="24" fillId="4" borderId="0" xfId="0" quotePrefix="1" applyFont="1" applyFill="1" applyAlignment="1">
      <alignment horizontal="center" vertical="center"/>
    </xf>
    <xf numFmtId="0" fontId="24" fillId="4" borderId="34" xfId="0" quotePrefix="1" applyFont="1" applyFill="1" applyBorder="1" applyAlignment="1">
      <alignment horizontal="center" vertical="center"/>
    </xf>
    <xf numFmtId="179" fontId="10" fillId="0" borderId="35" xfId="2" applyNumberFormat="1" applyFont="1" applyBorder="1" applyAlignment="1">
      <alignment horizontal="right" vertical="center"/>
    </xf>
    <xf numFmtId="179" fontId="10" fillId="0" borderId="36" xfId="2" applyNumberFormat="1" applyFont="1" applyBorder="1" applyAlignment="1">
      <alignment horizontal="right" vertical="center"/>
    </xf>
    <xf numFmtId="179" fontId="10" fillId="0" borderId="38" xfId="2" applyNumberFormat="1" applyFont="1" applyBorder="1" applyAlignment="1">
      <alignment horizontal="right" vertical="center"/>
    </xf>
    <xf numFmtId="0" fontId="24" fillId="4" borderId="32" xfId="0" quotePrefix="1" applyFont="1" applyFill="1" applyBorder="1" applyAlignment="1">
      <alignment horizontal="center" vertical="center"/>
    </xf>
    <xf numFmtId="179" fontId="10" fillId="0" borderId="32" xfId="2" applyNumberFormat="1" applyFont="1" applyBorder="1" applyAlignment="1">
      <alignment horizontal="right" vertical="center"/>
    </xf>
    <xf numFmtId="179" fontId="10" fillId="0" borderId="40" xfId="2" applyNumberFormat="1" applyFont="1" applyBorder="1" applyAlignment="1">
      <alignment horizontal="right" vertical="center"/>
    </xf>
    <xf numFmtId="0" fontId="21" fillId="0" borderId="0" xfId="0" quotePrefix="1" applyFont="1" applyAlignment="1">
      <alignment horizontal="right" vertical="center"/>
    </xf>
    <xf numFmtId="0" fontId="21" fillId="0" borderId="0" xfId="0" applyFont="1" applyAlignment="1">
      <alignment vertical="center" wrapText="1"/>
    </xf>
    <xf numFmtId="0" fontId="21" fillId="0" borderId="0" xfId="0" applyFont="1" applyAlignment="1">
      <alignment horizontal="left" vertical="center" wrapText="1"/>
    </xf>
    <xf numFmtId="0" fontId="23" fillId="0" borderId="0" xfId="0" applyFont="1">
      <alignment vertical="center"/>
    </xf>
    <xf numFmtId="0" fontId="8" fillId="4" borderId="0" xfId="0" applyFont="1" applyFill="1" applyAlignment="1">
      <alignment horizontal="center" vertical="center"/>
    </xf>
    <xf numFmtId="0" fontId="25" fillId="4" borderId="0" xfId="0" applyFont="1" applyFill="1" applyAlignment="1">
      <alignment horizontal="center" vertical="center"/>
    </xf>
    <xf numFmtId="0" fontId="11" fillId="0" borderId="0" xfId="0" applyFont="1" applyAlignment="1">
      <alignment horizontal="right" vertical="top"/>
    </xf>
    <xf numFmtId="0" fontId="11" fillId="0" borderId="0" xfId="0" applyFont="1" applyAlignment="1">
      <alignment vertical="center" wrapText="1"/>
    </xf>
    <xf numFmtId="0" fontId="17" fillId="0" borderId="0" xfId="0" applyFont="1" applyAlignment="1">
      <alignment vertical="top"/>
    </xf>
    <xf numFmtId="0" fontId="17" fillId="0" borderId="0" xfId="0" applyFont="1" applyAlignment="1">
      <alignment horizontal="distributed" vertical="top"/>
    </xf>
    <xf numFmtId="0" fontId="17" fillId="0" borderId="0" xfId="0" applyFont="1" applyAlignment="1"/>
    <xf numFmtId="0" fontId="17" fillId="0" borderId="0" xfId="0" applyFont="1" applyAlignment="1">
      <alignment horizontal="right" vertical="top"/>
    </xf>
    <xf numFmtId="181" fontId="10" fillId="0" borderId="0" xfId="0" applyNumberFormat="1" applyFont="1" applyAlignment="1">
      <alignment horizontal="right" vertical="center"/>
    </xf>
    <xf numFmtId="177" fontId="10" fillId="0" borderId="0" xfId="0" applyNumberFormat="1" applyFont="1" applyAlignment="1">
      <alignment horizontal="right" vertical="center"/>
    </xf>
    <xf numFmtId="0" fontId="8" fillId="4" borderId="15" xfId="0" applyFont="1" applyFill="1" applyBorder="1" applyAlignment="1">
      <alignment horizontal="center" vertical="center"/>
    </xf>
    <xf numFmtId="0" fontId="8" fillId="4" borderId="15" xfId="0" applyFont="1" applyFill="1" applyBorder="1" applyAlignment="1">
      <alignment horizontal="center" vertical="center" shrinkToFit="1"/>
    </xf>
    <xf numFmtId="181" fontId="10" fillId="0" borderId="0" xfId="0" applyNumberFormat="1" applyFont="1" applyAlignment="1">
      <alignment horizontal="center" vertical="center"/>
    </xf>
    <xf numFmtId="0" fontId="8" fillId="4" borderId="41" xfId="0" applyFont="1" applyFill="1" applyBorder="1" applyAlignment="1">
      <alignment horizontal="center" vertical="center"/>
    </xf>
    <xf numFmtId="181" fontId="10" fillId="0" borderId="42" xfId="0" applyNumberFormat="1" applyFont="1" applyBorder="1" applyAlignment="1">
      <alignment horizontal="right" vertical="center"/>
    </xf>
    <xf numFmtId="182" fontId="10" fillId="0" borderId="42" xfId="0" applyNumberFormat="1" applyFont="1" applyBorder="1" applyAlignment="1">
      <alignment horizontal="right" vertical="center"/>
    </xf>
    <xf numFmtId="182" fontId="10" fillId="0" borderId="43" xfId="0" applyNumberFormat="1" applyFont="1" applyBorder="1" applyAlignment="1">
      <alignment horizontal="right" vertical="center"/>
    </xf>
    <xf numFmtId="0" fontId="11" fillId="0" borderId="0" xfId="0" applyFont="1" applyAlignment="1"/>
    <xf numFmtId="49" fontId="11" fillId="0" borderId="0" xfId="0" applyNumberFormat="1" applyFont="1" applyAlignment="1">
      <alignment horizontal="right" vertical="center" wrapText="1"/>
    </xf>
    <xf numFmtId="49" fontId="11" fillId="0" borderId="0" xfId="0" applyNumberFormat="1" applyFont="1" applyAlignment="1">
      <alignment horizontal="right" vertical="center"/>
    </xf>
    <xf numFmtId="0" fontId="17" fillId="0" borderId="0" xfId="4" applyFont="1" applyAlignment="1">
      <alignment horizontal="right" vertical="center"/>
    </xf>
    <xf numFmtId="181" fontId="17" fillId="0" borderId="0" xfId="4" applyNumberFormat="1" applyFont="1" applyAlignment="1">
      <alignment horizontal="right" vertical="center"/>
    </xf>
    <xf numFmtId="0" fontId="17" fillId="0" borderId="0" xfId="4" applyFont="1">
      <alignment vertical="center"/>
    </xf>
    <xf numFmtId="0" fontId="8" fillId="3" borderId="0" xfId="4" applyFont="1" applyFill="1" applyAlignment="1">
      <alignment horizontal="right" vertical="center"/>
    </xf>
    <xf numFmtId="0" fontId="8" fillId="3" borderId="0" xfId="4" applyFont="1" applyFill="1" applyAlignment="1">
      <alignment horizontal="center" vertical="center"/>
    </xf>
    <xf numFmtId="0" fontId="8" fillId="3" borderId="0" xfId="4" applyFont="1" applyFill="1" applyAlignment="1">
      <alignment horizontal="center" vertical="center" wrapText="1"/>
    </xf>
    <xf numFmtId="0" fontId="10" fillId="5" borderId="0" xfId="4" applyFont="1" applyFill="1" applyAlignment="1">
      <alignment horizontal="center" vertical="center"/>
    </xf>
    <xf numFmtId="0" fontId="10" fillId="0" borderId="0" xfId="4" applyFont="1" applyAlignment="1">
      <alignment horizontal="center" vertical="center"/>
    </xf>
    <xf numFmtId="181" fontId="10" fillId="5" borderId="0" xfId="4" applyNumberFormat="1" applyFont="1" applyFill="1" applyAlignment="1">
      <alignment horizontal="right" vertical="center"/>
    </xf>
    <xf numFmtId="181" fontId="10" fillId="0" borderId="0" xfId="4" applyNumberFormat="1" applyFont="1" applyAlignment="1">
      <alignment horizontal="right" vertical="center"/>
    </xf>
    <xf numFmtId="49" fontId="11" fillId="0" borderId="0" xfId="0" applyNumberFormat="1" applyFont="1" applyAlignment="1">
      <alignment horizontal="right" vertical="top" wrapText="1"/>
    </xf>
    <xf numFmtId="49" fontId="23" fillId="0" borderId="0" xfId="0" applyNumberFormat="1" applyFont="1" applyAlignment="1">
      <alignment horizontal="right" vertical="center"/>
    </xf>
    <xf numFmtId="49" fontId="3" fillId="0" borderId="0" xfId="0" applyNumberFormat="1" applyFont="1" applyAlignment="1">
      <alignment horizontal="left" vertical="center"/>
    </xf>
    <xf numFmtId="0" fontId="8" fillId="2" borderId="22"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2" borderId="45" xfId="0" applyFont="1" applyFill="1" applyBorder="1" applyAlignment="1">
      <alignment horizontal="center" vertical="center"/>
    </xf>
    <xf numFmtId="176" fontId="10" fillId="2" borderId="22" xfId="0" applyNumberFormat="1" applyFont="1" applyFill="1" applyBorder="1">
      <alignment vertical="center"/>
    </xf>
    <xf numFmtId="176" fontId="10" fillId="2" borderId="0" xfId="0" applyNumberFormat="1" applyFont="1" applyFill="1" applyBorder="1">
      <alignment vertical="center"/>
    </xf>
    <xf numFmtId="176" fontId="10" fillId="2" borderId="45" xfId="0" applyNumberFormat="1" applyFont="1" applyFill="1" applyBorder="1">
      <alignment vertical="center"/>
    </xf>
    <xf numFmtId="176" fontId="10" fillId="0" borderId="22" xfId="0" applyNumberFormat="1" applyFont="1" applyBorder="1">
      <alignment vertical="center"/>
    </xf>
    <xf numFmtId="176" fontId="10" fillId="0" borderId="0" xfId="0" applyNumberFormat="1" applyFont="1" applyBorder="1">
      <alignment vertical="center"/>
    </xf>
    <xf numFmtId="176" fontId="10" fillId="0" borderId="45" xfId="0" applyNumberFormat="1" applyFont="1" applyBorder="1">
      <alignment vertical="center"/>
    </xf>
    <xf numFmtId="176" fontId="10" fillId="0" borderId="46" xfId="0" applyNumberFormat="1" applyFont="1" applyBorder="1">
      <alignment vertical="center"/>
    </xf>
    <xf numFmtId="176" fontId="10" fillId="0" borderId="47" xfId="0" applyNumberFormat="1" applyFont="1" applyBorder="1">
      <alignment vertical="center"/>
    </xf>
    <xf numFmtId="176" fontId="10" fillId="0" borderId="48" xfId="0" applyNumberFormat="1" applyFont="1" applyBorder="1">
      <alignment vertical="center"/>
    </xf>
    <xf numFmtId="0" fontId="6" fillId="0" borderId="0" xfId="1" applyFont="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44" xfId="0" applyFont="1" applyFill="1" applyBorder="1" applyAlignment="1">
      <alignment horizontal="center" vertical="center"/>
    </xf>
    <xf numFmtId="176" fontId="11" fillId="0" borderId="0" xfId="0" applyNumberFormat="1" applyFont="1" applyAlignment="1">
      <alignment horizontal="right" vertical="center"/>
    </xf>
    <xf numFmtId="0" fontId="3" fillId="0" borderId="0" xfId="0" applyFont="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3" borderId="17" xfId="0" applyFont="1" applyFill="1" applyBorder="1" applyAlignment="1">
      <alignment horizontal="center" vertical="center"/>
    </xf>
    <xf numFmtId="0" fontId="21" fillId="0" borderId="0" xfId="0" applyFont="1" applyAlignment="1">
      <alignment horizontal="left" vertical="center" wrapText="1"/>
    </xf>
    <xf numFmtId="0" fontId="11" fillId="0" borderId="9" xfId="0" applyFont="1" applyBorder="1" applyAlignment="1">
      <alignment horizontal="right" vertical="center"/>
    </xf>
    <xf numFmtId="49" fontId="3" fillId="0" borderId="0" xfId="0" applyNumberFormat="1" applyFont="1" applyAlignment="1">
      <alignment horizontal="left" vertical="center"/>
    </xf>
    <xf numFmtId="0" fontId="11" fillId="0" borderId="0" xfId="0" applyFont="1" applyAlignment="1">
      <alignment horizontal="right" vertical="center"/>
    </xf>
    <xf numFmtId="0" fontId="17" fillId="0" borderId="0" xfId="0" applyFont="1" applyAlignment="1">
      <alignment horizontal="right" vertical="center"/>
    </xf>
    <xf numFmtId="38" fontId="8" fillId="3" borderId="1" xfId="3" applyFont="1" applyFill="1" applyBorder="1" applyAlignment="1">
      <alignment horizontal="left" vertical="center"/>
    </xf>
    <xf numFmtId="38" fontId="8" fillId="3" borderId="2" xfId="3" applyFont="1" applyFill="1" applyBorder="1" applyAlignment="1">
      <alignment horizontal="left" vertical="center"/>
    </xf>
    <xf numFmtId="38" fontId="8" fillId="3" borderId="0" xfId="3" applyFont="1" applyFill="1" applyBorder="1" applyAlignment="1">
      <alignment horizontal="left" vertical="center"/>
    </xf>
    <xf numFmtId="179" fontId="8" fillId="4" borderId="0" xfId="0" applyNumberFormat="1" applyFont="1" applyFill="1" applyAlignment="1">
      <alignment horizontal="left" vertical="center"/>
    </xf>
    <xf numFmtId="0" fontId="21" fillId="0" borderId="0" xfId="0" applyFont="1" applyAlignment="1">
      <alignment horizontal="right" vertical="center"/>
    </xf>
    <xf numFmtId="0" fontId="20" fillId="0" borderId="0" xfId="0" applyFont="1" applyAlignment="1">
      <alignment vertical="center" wrapText="1"/>
    </xf>
    <xf numFmtId="0" fontId="20" fillId="0" borderId="0" xfId="0" applyFont="1">
      <alignment vertical="center"/>
    </xf>
    <xf numFmtId="0" fontId="24" fillId="4" borderId="0" xfId="0" applyFont="1" applyFill="1" applyAlignment="1">
      <alignment horizontal="right" vertical="top"/>
    </xf>
    <xf numFmtId="0" fontId="24" fillId="4" borderId="0" xfId="0" applyFont="1" applyFill="1" applyAlignment="1">
      <alignment horizontal="center" vertical="center"/>
    </xf>
    <xf numFmtId="0" fontId="24" fillId="4" borderId="26" xfId="0" quotePrefix="1" applyFont="1" applyFill="1" applyBorder="1" applyAlignment="1">
      <alignment horizontal="center" vertical="center" wrapText="1"/>
    </xf>
    <xf numFmtId="0" fontId="24" fillId="0" borderId="0" xfId="0" applyFont="1" applyAlignment="1">
      <alignment horizontal="center" vertical="center" wrapText="1"/>
    </xf>
    <xf numFmtId="0" fontId="24" fillId="0" borderId="32" xfId="0" applyFont="1" applyBorder="1" applyAlignment="1">
      <alignment horizontal="center" vertical="center" wrapText="1"/>
    </xf>
    <xf numFmtId="0" fontId="24" fillId="4" borderId="33" xfId="0" applyFont="1" applyFill="1" applyBorder="1" applyAlignment="1">
      <alignment horizontal="center" vertical="center" wrapText="1"/>
    </xf>
    <xf numFmtId="0" fontId="24" fillId="0" borderId="37" xfId="0" applyFont="1" applyBorder="1" applyAlignment="1">
      <alignment horizontal="center" vertical="center"/>
    </xf>
    <xf numFmtId="0" fontId="24" fillId="0" borderId="39" xfId="0" applyFont="1" applyBorder="1" applyAlignment="1">
      <alignment horizontal="center" vertical="center"/>
    </xf>
    <xf numFmtId="49" fontId="11" fillId="0" borderId="0" xfId="0" applyNumberFormat="1" applyFont="1" applyAlignment="1">
      <alignment horizontal="left" vertical="center" wrapText="1"/>
    </xf>
    <xf numFmtId="0" fontId="23" fillId="0" borderId="0" xfId="0" applyFont="1" applyAlignment="1">
      <alignment horizontal="left" vertical="center"/>
    </xf>
    <xf numFmtId="0" fontId="8" fillId="3" borderId="0" xfId="4" applyFont="1" applyFill="1" applyAlignment="1">
      <alignment horizontal="center" vertical="center"/>
    </xf>
    <xf numFmtId="181" fontId="10" fillId="0" borderId="0" xfId="4" applyNumberFormat="1" applyFont="1" applyAlignment="1">
      <alignment vertical="center"/>
    </xf>
    <xf numFmtId="0" fontId="8" fillId="3" borderId="9" xfId="4" applyFont="1" applyFill="1" applyBorder="1" applyAlignment="1">
      <alignment horizontal="center" vertical="center"/>
    </xf>
    <xf numFmtId="0" fontId="8" fillId="3" borderId="13" xfId="4" applyFont="1" applyFill="1" applyBorder="1" applyAlignment="1">
      <alignment horizontal="center" vertical="center"/>
    </xf>
  </cellXfs>
  <cellStyles count="5">
    <cellStyle name="ハイパーリンク" xfId="1" builtinId="8"/>
    <cellStyle name="桁区切り" xfId="2" builtinId="6"/>
    <cellStyle name="桁区切り 4" xfId="3" xr:uid="{44023380-D9F7-4722-8390-EF71E8EE311B}"/>
    <cellStyle name="標準" xfId="0" builtinId="0"/>
    <cellStyle name="標準 7" xfId="4" xr:uid="{6C8D9535-900F-4FF0-A274-4F5EE712F9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663A-7BA7-4AD7-9BCC-4A7E846ED403}">
  <dimension ref="A1:P20"/>
  <sheetViews>
    <sheetView showGridLines="0" tabSelected="1" workbookViewId="0">
      <selection sqref="A1:F1"/>
    </sheetView>
  </sheetViews>
  <sheetFormatPr defaultRowHeight="25.05" customHeight="1" x14ac:dyDescent="0.15"/>
  <cols>
    <col min="1" max="2" width="9.77734375" customWidth="1"/>
    <col min="3" max="3" width="9.77734375" style="1" customWidth="1"/>
    <col min="4" max="26" width="9.77734375" customWidth="1"/>
  </cols>
  <sheetData>
    <row r="1" spans="1:16" ht="25.05" customHeight="1" x14ac:dyDescent="0.15">
      <c r="A1" s="143" t="s">
        <v>0</v>
      </c>
      <c r="B1" s="143"/>
      <c r="C1" s="143"/>
      <c r="D1" s="143"/>
      <c r="E1" s="143"/>
      <c r="F1" s="143"/>
    </row>
    <row r="3" spans="1:16" ht="25.05" customHeight="1" x14ac:dyDescent="0.15">
      <c r="B3" s="143" t="s">
        <v>2</v>
      </c>
      <c r="C3" s="143"/>
      <c r="D3" s="143"/>
      <c r="E3" s="143"/>
      <c r="F3" s="143"/>
      <c r="G3" s="143"/>
      <c r="H3" s="143"/>
      <c r="I3" s="143"/>
      <c r="J3" s="143"/>
      <c r="K3" s="143"/>
      <c r="L3" s="143"/>
      <c r="M3" s="143"/>
    </row>
    <row r="5" spans="1:16" ht="25.05" customHeight="1" x14ac:dyDescent="0.15">
      <c r="C5" s="128" t="s">
        <v>1</v>
      </c>
      <c r="E5" s="142" t="s">
        <v>74</v>
      </c>
      <c r="F5" s="142"/>
      <c r="G5" s="142"/>
      <c r="H5" s="142"/>
      <c r="I5" s="142"/>
      <c r="J5" s="142"/>
      <c r="K5" s="142"/>
      <c r="L5" s="142"/>
      <c r="M5" s="142"/>
      <c r="N5" s="142"/>
      <c r="O5" s="142"/>
      <c r="P5" s="142"/>
    </row>
    <row r="6" spans="1:16" ht="25.05" customHeight="1" x14ac:dyDescent="0.15">
      <c r="C6" s="128" t="s">
        <v>3</v>
      </c>
      <c r="D6" s="3"/>
      <c r="E6" s="142" t="s">
        <v>154</v>
      </c>
      <c r="F6" s="142"/>
      <c r="G6" s="142"/>
      <c r="H6" s="142"/>
      <c r="I6" s="142"/>
      <c r="J6" s="142"/>
      <c r="K6" s="142"/>
      <c r="L6" s="142"/>
      <c r="M6" s="142"/>
      <c r="N6" s="142"/>
      <c r="O6" s="142"/>
      <c r="P6" s="142"/>
    </row>
    <row r="7" spans="1:16" ht="25.05" customHeight="1" x14ac:dyDescent="0.15">
      <c r="C7" s="128" t="s">
        <v>4</v>
      </c>
      <c r="D7" s="3"/>
      <c r="E7" s="142" t="s">
        <v>8</v>
      </c>
      <c r="F7" s="142"/>
      <c r="G7" s="142"/>
      <c r="H7" s="142"/>
      <c r="I7" s="142"/>
      <c r="J7" s="142"/>
      <c r="K7" s="142"/>
      <c r="L7" s="142"/>
      <c r="M7" s="142"/>
      <c r="N7" s="142"/>
      <c r="O7" s="142"/>
      <c r="P7" s="142"/>
    </row>
    <row r="8" spans="1:16" ht="25.05" customHeight="1" x14ac:dyDescent="0.15">
      <c r="C8" s="128" t="s">
        <v>5</v>
      </c>
      <c r="D8" s="3"/>
      <c r="E8" s="142" t="s">
        <v>9</v>
      </c>
      <c r="F8" s="142"/>
      <c r="G8" s="142"/>
      <c r="H8" s="142"/>
      <c r="I8" s="142"/>
      <c r="J8" s="142"/>
      <c r="K8" s="142"/>
      <c r="L8" s="142"/>
      <c r="M8" s="142"/>
      <c r="N8" s="142"/>
      <c r="O8" s="142"/>
      <c r="P8" s="142"/>
    </row>
    <row r="9" spans="1:16" ht="25.05" customHeight="1" x14ac:dyDescent="0.15">
      <c r="C9" s="128" t="s">
        <v>6</v>
      </c>
      <c r="D9" s="3"/>
      <c r="E9" s="142" t="s">
        <v>10</v>
      </c>
      <c r="F9" s="142"/>
      <c r="G9" s="142"/>
      <c r="H9" s="142"/>
      <c r="I9" s="142"/>
      <c r="J9" s="142"/>
      <c r="K9" s="142"/>
      <c r="L9" s="142"/>
      <c r="M9" s="142"/>
      <c r="N9" s="142"/>
      <c r="O9" s="142"/>
      <c r="P9" s="142"/>
    </row>
    <row r="10" spans="1:16" ht="25.05" customHeight="1" x14ac:dyDescent="0.15">
      <c r="C10" s="128" t="s">
        <v>7</v>
      </c>
      <c r="D10" s="3"/>
      <c r="E10" s="142" t="s">
        <v>11</v>
      </c>
      <c r="F10" s="142"/>
      <c r="G10" s="142"/>
      <c r="H10" s="142"/>
      <c r="I10" s="142"/>
      <c r="J10" s="142"/>
      <c r="K10" s="142"/>
      <c r="L10" s="142"/>
      <c r="M10" s="142"/>
      <c r="N10" s="142"/>
      <c r="O10" s="142"/>
      <c r="P10" s="142"/>
    </row>
    <row r="11" spans="1:16" ht="25.05" customHeight="1" x14ac:dyDescent="0.15">
      <c r="C11" s="2"/>
      <c r="D11" s="3"/>
      <c r="E11" s="4"/>
      <c r="F11" s="4"/>
      <c r="G11" s="4"/>
      <c r="H11" s="4"/>
      <c r="I11" s="4"/>
      <c r="J11" s="4"/>
      <c r="K11" s="4"/>
      <c r="L11" s="4"/>
      <c r="M11" s="4"/>
      <c r="N11" s="4"/>
      <c r="O11" s="4"/>
      <c r="P11" s="4"/>
    </row>
    <row r="12" spans="1:16" ht="25.05" customHeight="1" x14ac:dyDescent="0.15">
      <c r="C12" s="2"/>
      <c r="D12" s="3"/>
      <c r="E12" s="4"/>
      <c r="F12" s="4"/>
      <c r="G12" s="4"/>
      <c r="H12" s="4"/>
      <c r="I12" s="4"/>
      <c r="J12" s="4"/>
      <c r="K12" s="4"/>
      <c r="L12" s="4"/>
      <c r="M12" s="4"/>
      <c r="N12" s="4"/>
      <c r="O12" s="4"/>
      <c r="P12" s="4"/>
    </row>
    <row r="13" spans="1:16" ht="25.05" customHeight="1" x14ac:dyDescent="0.15">
      <c r="C13" s="2"/>
      <c r="D13" s="3"/>
      <c r="E13" s="4"/>
      <c r="F13" s="4"/>
      <c r="G13" s="4"/>
      <c r="H13" s="4"/>
      <c r="I13" s="4"/>
      <c r="J13" s="4"/>
      <c r="K13" s="4"/>
      <c r="L13" s="4"/>
      <c r="M13" s="4"/>
      <c r="N13" s="4"/>
      <c r="O13" s="4"/>
      <c r="P13" s="4"/>
    </row>
    <row r="14" spans="1:16" ht="25.05" customHeight="1" x14ac:dyDescent="0.15">
      <c r="C14" s="2"/>
      <c r="D14" s="3"/>
      <c r="E14" s="4"/>
      <c r="F14" s="4"/>
      <c r="G14" s="4"/>
      <c r="H14" s="4"/>
      <c r="I14" s="4"/>
      <c r="J14" s="4"/>
      <c r="K14" s="4"/>
      <c r="L14" s="4"/>
      <c r="M14" s="4"/>
      <c r="N14" s="4"/>
      <c r="O14" s="4"/>
      <c r="P14" s="4"/>
    </row>
    <row r="15" spans="1:16" ht="25.05" customHeight="1" x14ac:dyDescent="0.15">
      <c r="C15" s="2"/>
      <c r="D15" s="3"/>
      <c r="E15" s="4"/>
      <c r="F15" s="4"/>
      <c r="G15" s="4"/>
      <c r="H15" s="4"/>
      <c r="I15" s="4"/>
      <c r="J15" s="4"/>
      <c r="K15" s="4"/>
      <c r="L15" s="4"/>
      <c r="M15" s="4"/>
      <c r="N15" s="4"/>
      <c r="O15" s="4"/>
      <c r="P15" s="4"/>
    </row>
    <row r="16" spans="1:16" ht="25.05" customHeight="1" x14ac:dyDescent="0.15">
      <c r="C16" s="2"/>
      <c r="D16" s="3"/>
      <c r="E16" s="4"/>
      <c r="F16" s="4"/>
      <c r="G16" s="4"/>
      <c r="H16" s="4"/>
      <c r="I16" s="4"/>
      <c r="J16" s="4"/>
      <c r="K16" s="4"/>
      <c r="L16" s="4"/>
      <c r="M16" s="4"/>
      <c r="N16" s="4"/>
      <c r="O16" s="4"/>
      <c r="P16" s="4"/>
    </row>
    <row r="17" spans="3:16" ht="25.05" customHeight="1" x14ac:dyDescent="0.15">
      <c r="C17" s="2"/>
      <c r="D17" s="3"/>
      <c r="E17" s="4"/>
      <c r="F17" s="4"/>
      <c r="G17" s="4"/>
      <c r="H17" s="4"/>
      <c r="I17" s="4"/>
      <c r="J17" s="4"/>
      <c r="K17" s="4"/>
      <c r="L17" s="4"/>
      <c r="M17" s="4"/>
      <c r="N17" s="4"/>
      <c r="O17" s="4"/>
      <c r="P17" s="4"/>
    </row>
    <row r="18" spans="3:16" ht="25.05" customHeight="1" x14ac:dyDescent="0.15">
      <c r="C18" s="2"/>
      <c r="D18" s="3"/>
      <c r="E18" s="4"/>
      <c r="F18" s="4"/>
      <c r="G18" s="4"/>
      <c r="H18" s="4"/>
      <c r="I18" s="4"/>
      <c r="J18" s="4"/>
      <c r="K18" s="4"/>
      <c r="L18" s="4"/>
      <c r="M18" s="4"/>
      <c r="N18" s="4"/>
      <c r="O18" s="4"/>
      <c r="P18" s="4"/>
    </row>
    <row r="19" spans="3:16" ht="25.05" customHeight="1" x14ac:dyDescent="0.15">
      <c r="C19" s="2"/>
      <c r="D19" s="3"/>
      <c r="E19" s="4"/>
      <c r="F19" s="4"/>
      <c r="G19" s="4"/>
      <c r="H19" s="4"/>
      <c r="I19" s="4"/>
      <c r="J19" s="4"/>
      <c r="K19" s="4"/>
      <c r="L19" s="4"/>
      <c r="M19" s="4"/>
      <c r="N19" s="4"/>
      <c r="O19" s="4"/>
      <c r="P19" s="4"/>
    </row>
    <row r="20" spans="3:16" ht="25.05" customHeight="1" x14ac:dyDescent="0.15">
      <c r="C20" s="2"/>
      <c r="D20" s="3"/>
      <c r="E20" s="4"/>
      <c r="F20" s="4"/>
      <c r="G20" s="4"/>
      <c r="H20" s="4"/>
      <c r="I20" s="4"/>
      <c r="J20" s="4"/>
      <c r="K20" s="4"/>
      <c r="L20" s="4"/>
      <c r="M20" s="4"/>
      <c r="N20" s="4"/>
      <c r="O20" s="4"/>
      <c r="P20" s="4"/>
    </row>
  </sheetData>
  <mergeCells count="8">
    <mergeCell ref="E9:P9"/>
    <mergeCell ref="E10:P10"/>
    <mergeCell ref="E5:P5"/>
    <mergeCell ref="A1:F1"/>
    <mergeCell ref="B3:M3"/>
    <mergeCell ref="E6:P6"/>
    <mergeCell ref="E7:P7"/>
    <mergeCell ref="E8:P8"/>
  </mergeCells>
  <phoneticPr fontId="1"/>
  <hyperlinks>
    <hyperlink ref="E6:P6" location="'６-1'!A1" display="全国・主要都府県の宿泊旅行者数の推移" xr:uid="{A5AFD123-CFC6-4159-AC34-FC0557FD0141}"/>
    <hyperlink ref="E7:P7" location="'6-2'!A1" display="全国・主要都府県のホテル・旅館客室稼働率の推移" xr:uid="{C7E46589-5AEF-4B3B-9BD5-F3F0936D05FA}"/>
    <hyperlink ref="E8:P8" location="'6-3'!A1" display="航空旅客数の推移【大阪国際空港・関西国際空港】" xr:uid="{C109360A-DD73-4335-B338-2FD4020AE217}"/>
    <hyperlink ref="E9:P9" location="'6-4'!A1" display="来阪外国人旅行者数の推移" xr:uid="{63CEF567-3A61-4AAD-A199-97C6E70F6207}"/>
    <hyperlink ref="E10:P10" location="'6-5'!A1" display="訪日外国人の都道府県別訪問率【2019年】" xr:uid="{963A7C18-1C52-4542-98E3-8205ABE43C15}"/>
    <hyperlink ref="E5:P5" location="QA!A1" display="都道府県別日本国内居住者の旅行消費額と費目別内訳" xr:uid="{35382FB3-8181-441C-902B-35D65E5EA71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C534-2D37-4A9B-95BC-95BBC231C0CC}">
  <dimension ref="B1:N55"/>
  <sheetViews>
    <sheetView showGridLines="0" workbookViewId="0">
      <selection activeCell="B1" sqref="B1:G1"/>
    </sheetView>
  </sheetViews>
  <sheetFormatPr defaultRowHeight="12" x14ac:dyDescent="0.15"/>
  <cols>
    <col min="1" max="1" width="0.88671875" customWidth="1"/>
    <col min="2" max="2" width="5.77734375" customWidth="1"/>
    <col min="3" max="7" width="12.77734375" customWidth="1"/>
    <col min="8" max="14" width="15.77734375" customWidth="1"/>
    <col min="15" max="15" width="0.88671875" customWidth="1"/>
  </cols>
  <sheetData>
    <row r="1" spans="2:14" ht="25.05" customHeight="1" x14ac:dyDescent="0.15">
      <c r="B1" s="149" t="s">
        <v>73</v>
      </c>
      <c r="C1" s="149"/>
      <c r="D1" s="149"/>
      <c r="E1" s="149"/>
      <c r="F1" s="149"/>
      <c r="G1" s="149"/>
    </row>
    <row r="2" spans="2:14" ht="25.05" customHeight="1" x14ac:dyDescent="0.15">
      <c r="B2" s="5"/>
      <c r="C2" s="5"/>
      <c r="D2" s="5"/>
      <c r="E2" s="5"/>
      <c r="F2" s="5"/>
      <c r="G2" s="5"/>
    </row>
    <row r="3" spans="2:14" ht="25.05" customHeight="1" x14ac:dyDescent="0.15">
      <c r="B3" s="5"/>
      <c r="C3" s="5"/>
      <c r="D3" s="5"/>
      <c r="E3" s="5"/>
      <c r="F3" s="5"/>
      <c r="G3" s="5"/>
    </row>
    <row r="4" spans="2:14" ht="25.05" customHeight="1" x14ac:dyDescent="0.15">
      <c r="B4" s="17"/>
      <c r="C4" s="150" t="s">
        <v>64</v>
      </c>
      <c r="D4" s="150"/>
      <c r="E4" s="150" t="s">
        <v>65</v>
      </c>
      <c r="F4" s="150"/>
      <c r="G4" s="151" t="s">
        <v>61</v>
      </c>
      <c r="H4" s="145" t="s">
        <v>155</v>
      </c>
      <c r="I4" s="146"/>
      <c r="J4" s="146"/>
      <c r="K4" s="146"/>
      <c r="L4" s="146"/>
      <c r="M4" s="146"/>
      <c r="N4" s="147"/>
    </row>
    <row r="5" spans="2:14" s="6" customFormat="1" ht="34.950000000000003" customHeight="1" x14ac:dyDescent="0.15">
      <c r="B5" s="11"/>
      <c r="C5" s="11" t="s">
        <v>12</v>
      </c>
      <c r="D5" s="12" t="s">
        <v>60</v>
      </c>
      <c r="E5" s="11" t="s">
        <v>12</v>
      </c>
      <c r="F5" s="12" t="s">
        <v>60</v>
      </c>
      <c r="G5" s="151"/>
      <c r="H5" s="129" t="s">
        <v>71</v>
      </c>
      <c r="I5" s="130" t="s">
        <v>66</v>
      </c>
      <c r="J5" s="130" t="s">
        <v>67</v>
      </c>
      <c r="K5" s="130" t="s">
        <v>68</v>
      </c>
      <c r="L5" s="131" t="s">
        <v>72</v>
      </c>
      <c r="M5" s="130" t="s">
        <v>69</v>
      </c>
      <c r="N5" s="132" t="s">
        <v>70</v>
      </c>
    </row>
    <row r="6" spans="2:14" ht="25.05" customHeight="1" x14ac:dyDescent="0.15">
      <c r="B6" s="11">
        <v>1</v>
      </c>
      <c r="C6" s="13" t="s">
        <v>34</v>
      </c>
      <c r="D6" s="14">
        <v>3310.741</v>
      </c>
      <c r="E6" s="13" t="s">
        <v>34</v>
      </c>
      <c r="F6" s="14">
        <v>3026.07</v>
      </c>
      <c r="G6" s="15">
        <v>9.4072840350685851</v>
      </c>
      <c r="H6" s="133">
        <v>233.18299999999999</v>
      </c>
      <c r="I6" s="134">
        <v>1300.3119999999999</v>
      </c>
      <c r="J6" s="134">
        <v>433.40199999999999</v>
      </c>
      <c r="K6" s="134">
        <v>600.65599999999995</v>
      </c>
      <c r="L6" s="134">
        <v>252.51900000000001</v>
      </c>
      <c r="M6" s="134">
        <v>448.93400000000003</v>
      </c>
      <c r="N6" s="135">
        <v>41.628999999999998</v>
      </c>
    </row>
    <row r="7" spans="2:14" ht="25.05" customHeight="1" x14ac:dyDescent="0.15">
      <c r="B7" s="11">
        <v>2</v>
      </c>
      <c r="C7" s="13" t="s">
        <v>24</v>
      </c>
      <c r="D7" s="14">
        <v>2965.576</v>
      </c>
      <c r="E7" s="13" t="s">
        <v>24</v>
      </c>
      <c r="F7" s="14">
        <v>3380.788</v>
      </c>
      <c r="G7" s="15">
        <v>-12.281515433679957</v>
      </c>
      <c r="H7" s="133">
        <v>128.37799999999999</v>
      </c>
      <c r="I7" s="134">
        <v>776.38400000000001</v>
      </c>
      <c r="J7" s="134">
        <v>488.93400000000003</v>
      </c>
      <c r="K7" s="134">
        <v>452.64</v>
      </c>
      <c r="L7" s="134">
        <v>624.46699999999998</v>
      </c>
      <c r="M7" s="134">
        <v>490.80099999999999</v>
      </c>
      <c r="N7" s="135">
        <v>3.8370000000000002</v>
      </c>
    </row>
    <row r="8" spans="2:14" ht="25.05" customHeight="1" x14ac:dyDescent="0.15">
      <c r="B8" s="11">
        <v>3</v>
      </c>
      <c r="C8" s="13" t="s">
        <v>32</v>
      </c>
      <c r="D8" s="14">
        <v>2926.482</v>
      </c>
      <c r="E8" s="13" t="s">
        <v>32</v>
      </c>
      <c r="F8" s="14">
        <v>3448.1309999999999</v>
      </c>
      <c r="G8" s="15">
        <v>-15.128456546459512</v>
      </c>
      <c r="H8" s="133">
        <v>154.876</v>
      </c>
      <c r="I8" s="134">
        <v>917.62</v>
      </c>
      <c r="J8" s="134">
        <v>328.83800000000002</v>
      </c>
      <c r="K8" s="134">
        <v>766.74300000000005</v>
      </c>
      <c r="L8" s="134">
        <v>206.773</v>
      </c>
      <c r="M8" s="134">
        <v>545.51800000000003</v>
      </c>
      <c r="N8" s="135">
        <v>5.9989999999999997</v>
      </c>
    </row>
    <row r="9" spans="2:14" ht="25.05" customHeight="1" x14ac:dyDescent="0.15">
      <c r="B9" s="11">
        <v>4</v>
      </c>
      <c r="C9" s="13" t="s">
        <v>26</v>
      </c>
      <c r="D9" s="14">
        <v>2532.9009999999998</v>
      </c>
      <c r="E9" s="13" t="s">
        <v>26</v>
      </c>
      <c r="F9" s="14">
        <v>2085.6350000000002</v>
      </c>
      <c r="G9" s="15">
        <v>21.44507548060901</v>
      </c>
      <c r="H9" s="133">
        <v>63.359000000000002</v>
      </c>
      <c r="I9" s="134">
        <v>1018.224</v>
      </c>
      <c r="J9" s="134">
        <v>426.14400000000001</v>
      </c>
      <c r="K9" s="134">
        <v>435.68599999999998</v>
      </c>
      <c r="L9" s="134">
        <v>225.095</v>
      </c>
      <c r="M9" s="134">
        <v>346.46899999999999</v>
      </c>
      <c r="N9" s="135">
        <v>17.843</v>
      </c>
    </row>
    <row r="10" spans="2:14" ht="25.05" customHeight="1" x14ac:dyDescent="0.15">
      <c r="B10" s="11">
        <v>5</v>
      </c>
      <c r="C10" s="13" t="s">
        <v>13</v>
      </c>
      <c r="D10" s="14">
        <v>2328.616</v>
      </c>
      <c r="E10" s="13" t="s">
        <v>13</v>
      </c>
      <c r="F10" s="14">
        <v>3454.75</v>
      </c>
      <c r="G10" s="15">
        <v>-32.596685722555904</v>
      </c>
      <c r="H10" s="133">
        <v>243.02500000000001</v>
      </c>
      <c r="I10" s="134">
        <v>618.87699999999995</v>
      </c>
      <c r="J10" s="134">
        <v>354.58100000000002</v>
      </c>
      <c r="K10" s="134">
        <v>503.80200000000002</v>
      </c>
      <c r="L10" s="134">
        <v>173.37200000000001</v>
      </c>
      <c r="M10" s="134">
        <v>421.435</v>
      </c>
      <c r="N10" s="135">
        <v>13.595000000000001</v>
      </c>
    </row>
    <row r="11" spans="2:14" ht="25.05" customHeight="1" x14ac:dyDescent="0.15">
      <c r="B11" s="11">
        <v>6</v>
      </c>
      <c r="C11" s="13" t="s">
        <v>40</v>
      </c>
      <c r="D11" s="14">
        <v>2090.549</v>
      </c>
      <c r="E11" s="13" t="s">
        <v>40</v>
      </c>
      <c r="F11" s="14">
        <v>2200.5819999999999</v>
      </c>
      <c r="G11" s="15">
        <v>-5.0001772258429718</v>
      </c>
      <c r="H11" s="133">
        <v>69.552999999999997</v>
      </c>
      <c r="I11" s="134">
        <v>760.59100000000001</v>
      </c>
      <c r="J11" s="134">
        <v>316.899</v>
      </c>
      <c r="K11" s="134">
        <v>409.33100000000002</v>
      </c>
      <c r="L11" s="134">
        <v>219.64099999999999</v>
      </c>
      <c r="M11" s="134">
        <v>312.49</v>
      </c>
      <c r="N11" s="135">
        <v>1.9970000000000001</v>
      </c>
    </row>
    <row r="12" spans="2:14" ht="25.05" customHeight="1" x14ac:dyDescent="0.15">
      <c r="B12" s="11">
        <v>7</v>
      </c>
      <c r="C12" s="13" t="s">
        <v>21</v>
      </c>
      <c r="D12" s="14">
        <v>1653.164</v>
      </c>
      <c r="E12" s="13" t="s">
        <v>21</v>
      </c>
      <c r="F12" s="14">
        <v>1732.41</v>
      </c>
      <c r="G12" s="15">
        <v>-4.5743213211653195</v>
      </c>
      <c r="H12" s="133">
        <v>78.941999999999993</v>
      </c>
      <c r="I12" s="134">
        <v>530.75</v>
      </c>
      <c r="J12" s="134">
        <v>204.36500000000001</v>
      </c>
      <c r="K12" s="134">
        <v>351.97300000000001</v>
      </c>
      <c r="L12" s="134">
        <v>152.16800000000001</v>
      </c>
      <c r="M12" s="134">
        <v>334.55099999999999</v>
      </c>
      <c r="N12" s="135">
        <v>0.40799999999999997</v>
      </c>
    </row>
    <row r="13" spans="2:14" ht="25.05" customHeight="1" x14ac:dyDescent="0.15">
      <c r="B13" s="11">
        <v>8</v>
      </c>
      <c r="C13" s="13" t="s">
        <v>25</v>
      </c>
      <c r="D13" s="14">
        <v>1650.4469999999999</v>
      </c>
      <c r="E13" s="13" t="s">
        <v>25</v>
      </c>
      <c r="F13" s="14">
        <v>2216.4140000000002</v>
      </c>
      <c r="G13" s="15">
        <v>-25.535256499913839</v>
      </c>
      <c r="H13" s="133">
        <v>108.508</v>
      </c>
      <c r="I13" s="134">
        <v>329.57400000000001</v>
      </c>
      <c r="J13" s="134">
        <v>359.27499999999998</v>
      </c>
      <c r="K13" s="134">
        <v>260.38600000000002</v>
      </c>
      <c r="L13" s="134">
        <v>324.84899999999999</v>
      </c>
      <c r="M13" s="134">
        <v>244.77600000000001</v>
      </c>
      <c r="N13" s="135">
        <v>22.95</v>
      </c>
    </row>
    <row r="14" spans="2:14" ht="25.05" customHeight="1" x14ac:dyDescent="0.15">
      <c r="B14" s="11">
        <v>9</v>
      </c>
      <c r="C14" s="13" t="s">
        <v>22</v>
      </c>
      <c r="D14" s="14">
        <v>1591.1320000000001</v>
      </c>
      <c r="E14" s="13" t="s">
        <v>22</v>
      </c>
      <c r="F14" s="14">
        <v>1539.2650000000001</v>
      </c>
      <c r="G14" s="15">
        <v>3.3695952288917086</v>
      </c>
      <c r="H14" s="133">
        <v>52.488999999999997</v>
      </c>
      <c r="I14" s="134">
        <v>587.58699999999999</v>
      </c>
      <c r="J14" s="134">
        <v>193.63</v>
      </c>
      <c r="K14" s="134">
        <v>358.87900000000002</v>
      </c>
      <c r="L14" s="134">
        <v>139.16399999999999</v>
      </c>
      <c r="M14" s="134">
        <v>259.25799999999998</v>
      </c>
      <c r="N14" s="135">
        <v>0.191</v>
      </c>
    </row>
    <row r="15" spans="2:14" ht="25.05" customHeight="1" x14ac:dyDescent="0.15">
      <c r="B15" s="11">
        <v>10</v>
      </c>
      <c r="C15" s="13" t="s">
        <v>38</v>
      </c>
      <c r="D15" s="14">
        <v>1538.325</v>
      </c>
      <c r="E15" s="13" t="s">
        <v>38</v>
      </c>
      <c r="F15" s="14">
        <v>2230.8939999999998</v>
      </c>
      <c r="G15" s="15">
        <v>-31.04446020295002</v>
      </c>
      <c r="H15" s="133">
        <v>169.001</v>
      </c>
      <c r="I15" s="134">
        <v>410.88</v>
      </c>
      <c r="J15" s="134">
        <v>317.76900000000001</v>
      </c>
      <c r="K15" s="134">
        <v>289.48500000000001</v>
      </c>
      <c r="L15" s="134">
        <v>78.48</v>
      </c>
      <c r="M15" s="134">
        <v>261.202</v>
      </c>
      <c r="N15" s="135">
        <v>11.551</v>
      </c>
    </row>
    <row r="16" spans="2:14" ht="25.05" customHeight="1" x14ac:dyDescent="0.15">
      <c r="B16" s="8">
        <v>11</v>
      </c>
      <c r="C16" s="7" t="s">
        <v>31</v>
      </c>
      <c r="D16" s="9">
        <v>1437.133</v>
      </c>
      <c r="E16" s="7" t="s">
        <v>31</v>
      </c>
      <c r="F16" s="9">
        <v>1391.8620000000001</v>
      </c>
      <c r="G16" s="10">
        <v>3.2525494625185614</v>
      </c>
      <c r="H16" s="136">
        <v>86.602000000000004</v>
      </c>
      <c r="I16" s="137">
        <v>428.51299999999998</v>
      </c>
      <c r="J16" s="137">
        <v>230.68799999999999</v>
      </c>
      <c r="K16" s="137">
        <v>315.791</v>
      </c>
      <c r="L16" s="137">
        <v>89.813000000000002</v>
      </c>
      <c r="M16" s="137">
        <v>284.48</v>
      </c>
      <c r="N16" s="138">
        <v>1.2849999999999999</v>
      </c>
    </row>
    <row r="17" spans="2:14" ht="25.05" customHeight="1" x14ac:dyDescent="0.15">
      <c r="B17" s="8">
        <v>12</v>
      </c>
      <c r="C17" s="7" t="s">
        <v>59</v>
      </c>
      <c r="D17" s="9">
        <v>1405.972</v>
      </c>
      <c r="E17" s="7" t="s">
        <v>59</v>
      </c>
      <c r="F17" s="9">
        <v>2505.5039999999999</v>
      </c>
      <c r="G17" s="10">
        <v>-43.884663524783839</v>
      </c>
      <c r="H17" s="136">
        <v>290.13900000000001</v>
      </c>
      <c r="I17" s="137">
        <v>411.36200000000002</v>
      </c>
      <c r="J17" s="137">
        <v>241.60300000000001</v>
      </c>
      <c r="K17" s="137">
        <v>217.68299999999999</v>
      </c>
      <c r="L17" s="137">
        <v>75.974999999999994</v>
      </c>
      <c r="M17" s="137">
        <v>167.63</v>
      </c>
      <c r="N17" s="138">
        <v>1.56</v>
      </c>
    </row>
    <row r="18" spans="2:14" ht="25.05" customHeight="1" x14ac:dyDescent="0.15">
      <c r="B18" s="8">
        <v>13</v>
      </c>
      <c r="C18" s="7" t="s">
        <v>36</v>
      </c>
      <c r="D18" s="9">
        <v>1405.0239999999999</v>
      </c>
      <c r="E18" s="7" t="s">
        <v>36</v>
      </c>
      <c r="F18" s="9">
        <v>1643.588</v>
      </c>
      <c r="G18" s="10">
        <v>-14.514829750521429</v>
      </c>
      <c r="H18" s="136">
        <v>86.283000000000001</v>
      </c>
      <c r="I18" s="137">
        <v>396.73599999999999</v>
      </c>
      <c r="J18" s="137">
        <v>209.00899999999999</v>
      </c>
      <c r="K18" s="137">
        <v>282.94200000000001</v>
      </c>
      <c r="L18" s="137">
        <v>173.06200000000001</v>
      </c>
      <c r="M18" s="137">
        <v>248.70400000000001</v>
      </c>
      <c r="N18" s="138">
        <v>8.3249999999999993</v>
      </c>
    </row>
    <row r="19" spans="2:14" ht="25.05" customHeight="1" x14ac:dyDescent="0.15">
      <c r="B19" s="11">
        <v>14</v>
      </c>
      <c r="C19" s="13" t="s">
        <v>39</v>
      </c>
      <c r="D19" s="14">
        <v>1292.4110000000001</v>
      </c>
      <c r="E19" s="13" t="s">
        <v>39</v>
      </c>
      <c r="F19" s="14">
        <v>1936.471</v>
      </c>
      <c r="G19" s="15">
        <v>-33.259470449079799</v>
      </c>
      <c r="H19" s="133">
        <v>114.399</v>
      </c>
      <c r="I19" s="134">
        <v>184.25399999999999</v>
      </c>
      <c r="J19" s="134">
        <v>213.98099999999999</v>
      </c>
      <c r="K19" s="134">
        <v>213.70500000000001</v>
      </c>
      <c r="L19" s="134">
        <v>251.80699999999999</v>
      </c>
      <c r="M19" s="134">
        <v>288.98899999999998</v>
      </c>
      <c r="N19" s="135">
        <v>25.31</v>
      </c>
    </row>
    <row r="20" spans="2:14" ht="25.05" customHeight="1" x14ac:dyDescent="0.15">
      <c r="B20" s="8">
        <v>15</v>
      </c>
      <c r="C20" s="7" t="s">
        <v>56</v>
      </c>
      <c r="D20" s="9">
        <v>1290.116</v>
      </c>
      <c r="E20" s="7" t="s">
        <v>56</v>
      </c>
      <c r="F20" s="9">
        <v>1254.4659999999999</v>
      </c>
      <c r="G20" s="10">
        <v>2.8418466502878603</v>
      </c>
      <c r="H20" s="136">
        <v>54.866</v>
      </c>
      <c r="I20" s="137">
        <v>495.738</v>
      </c>
      <c r="J20" s="137">
        <v>142.38200000000001</v>
      </c>
      <c r="K20" s="137">
        <v>245.06</v>
      </c>
      <c r="L20" s="137">
        <v>74.549000000000007</v>
      </c>
      <c r="M20" s="137">
        <v>275.72399999999999</v>
      </c>
      <c r="N20" s="138">
        <v>1.774</v>
      </c>
    </row>
    <row r="21" spans="2:14" ht="25.05" customHeight="1" x14ac:dyDescent="0.15">
      <c r="B21" s="8">
        <v>16</v>
      </c>
      <c r="C21" s="7" t="s">
        <v>35</v>
      </c>
      <c r="D21" s="9">
        <v>969.673</v>
      </c>
      <c r="E21" s="7" t="s">
        <v>35</v>
      </c>
      <c r="F21" s="9">
        <v>1473.664</v>
      </c>
      <c r="G21" s="10">
        <v>-34.19985831234257</v>
      </c>
      <c r="H21" s="136">
        <v>56.633000000000003</v>
      </c>
      <c r="I21" s="137">
        <v>192.55199999999999</v>
      </c>
      <c r="J21" s="137">
        <v>208.60300000000001</v>
      </c>
      <c r="K21" s="137">
        <v>205.41499999999999</v>
      </c>
      <c r="L21" s="137">
        <v>112.071</v>
      </c>
      <c r="M21" s="137">
        <v>194.26</v>
      </c>
      <c r="N21" s="138">
        <v>0.17100000000000001</v>
      </c>
    </row>
    <row r="22" spans="2:14" ht="25.05" customHeight="1" x14ac:dyDescent="0.15">
      <c r="B22" s="8">
        <v>17</v>
      </c>
      <c r="C22" s="7" t="s">
        <v>42</v>
      </c>
      <c r="D22" s="9">
        <v>966.4</v>
      </c>
      <c r="E22" s="7" t="s">
        <v>42</v>
      </c>
      <c r="F22" s="9">
        <v>1002.331</v>
      </c>
      <c r="G22" s="10">
        <v>-3.5847439618249877</v>
      </c>
      <c r="H22" s="136">
        <v>50.595999999999997</v>
      </c>
      <c r="I22" s="137">
        <v>274.29399999999998</v>
      </c>
      <c r="J22" s="137">
        <v>159.33799999999999</v>
      </c>
      <c r="K22" s="137">
        <v>268.93900000000002</v>
      </c>
      <c r="L22" s="137">
        <v>97.45</v>
      </c>
      <c r="M22" s="137">
        <v>115.642</v>
      </c>
      <c r="N22" s="138">
        <v>0.17199999999999999</v>
      </c>
    </row>
    <row r="23" spans="2:14" ht="25.05" customHeight="1" x14ac:dyDescent="0.15">
      <c r="B23" s="8">
        <v>18</v>
      </c>
      <c r="C23" s="7" t="s">
        <v>27</v>
      </c>
      <c r="D23" s="9">
        <v>946.69</v>
      </c>
      <c r="E23" s="7" t="s">
        <v>27</v>
      </c>
      <c r="F23" s="9">
        <v>1190.5309999999999</v>
      </c>
      <c r="G23" s="10">
        <v>-20.48170102248492</v>
      </c>
      <c r="H23" s="136">
        <v>71.373999999999995</v>
      </c>
      <c r="I23" s="137">
        <v>301.59199999999998</v>
      </c>
      <c r="J23" s="137">
        <v>121.652</v>
      </c>
      <c r="K23" s="137">
        <v>202.32400000000001</v>
      </c>
      <c r="L23" s="137">
        <v>73.444999999999993</v>
      </c>
      <c r="M23" s="137">
        <v>176.30600000000001</v>
      </c>
      <c r="N23" s="138">
        <v>0</v>
      </c>
    </row>
    <row r="24" spans="2:14" ht="25.05" customHeight="1" x14ac:dyDescent="0.15">
      <c r="B24" s="8">
        <v>19</v>
      </c>
      <c r="C24" s="7" t="s">
        <v>33</v>
      </c>
      <c r="D24" s="9">
        <v>906.50199999999995</v>
      </c>
      <c r="E24" s="7" t="s">
        <v>33</v>
      </c>
      <c r="F24" s="9">
        <v>952.39700000000005</v>
      </c>
      <c r="G24" s="10">
        <v>-4.8188938016394562</v>
      </c>
      <c r="H24" s="136">
        <v>9.7170000000000005</v>
      </c>
      <c r="I24" s="137">
        <v>350.89499999999998</v>
      </c>
      <c r="J24" s="137">
        <v>104.268</v>
      </c>
      <c r="K24" s="137">
        <v>203.32900000000001</v>
      </c>
      <c r="L24" s="137">
        <v>96.355000000000004</v>
      </c>
      <c r="M24" s="137">
        <v>140.76</v>
      </c>
      <c r="N24" s="138">
        <v>1.23</v>
      </c>
    </row>
    <row r="25" spans="2:14" ht="25.05" customHeight="1" x14ac:dyDescent="0.15">
      <c r="B25" s="8">
        <v>20</v>
      </c>
      <c r="C25" s="7" t="s">
        <v>16</v>
      </c>
      <c r="D25" s="9">
        <v>886.78300000000002</v>
      </c>
      <c r="E25" s="7" t="s">
        <v>16</v>
      </c>
      <c r="F25" s="9">
        <v>994.15300000000002</v>
      </c>
      <c r="G25" s="10">
        <v>-10.80014846809294</v>
      </c>
      <c r="H25" s="136">
        <v>58.622999999999998</v>
      </c>
      <c r="I25" s="137">
        <v>186.96199999999999</v>
      </c>
      <c r="J25" s="137">
        <v>120.336</v>
      </c>
      <c r="K25" s="137">
        <v>197.19800000000001</v>
      </c>
      <c r="L25" s="137">
        <v>110.1</v>
      </c>
      <c r="M25" s="137">
        <v>209.48099999999999</v>
      </c>
      <c r="N25" s="138">
        <v>4.0570000000000004</v>
      </c>
    </row>
    <row r="26" spans="2:14" ht="25.05" customHeight="1" x14ac:dyDescent="0.15">
      <c r="B26" s="8">
        <v>21</v>
      </c>
      <c r="C26" s="7" t="s">
        <v>29</v>
      </c>
      <c r="D26" s="9">
        <v>839.13</v>
      </c>
      <c r="E26" s="7" t="s">
        <v>29</v>
      </c>
      <c r="F26" s="9">
        <v>1163.194</v>
      </c>
      <c r="G26" s="10">
        <v>-27.859841092715399</v>
      </c>
      <c r="H26" s="136">
        <v>87.478999999999999</v>
      </c>
      <c r="I26" s="137">
        <v>210.78299999999999</v>
      </c>
      <c r="J26" s="137">
        <v>162.91399999999999</v>
      </c>
      <c r="K26" s="137">
        <v>143.77199999999999</v>
      </c>
      <c r="L26" s="137">
        <v>36.765000000000001</v>
      </c>
      <c r="M26" s="137">
        <v>195.72900000000001</v>
      </c>
      <c r="N26" s="138">
        <v>1.6850000000000001</v>
      </c>
    </row>
    <row r="27" spans="2:14" ht="25.05" customHeight="1" x14ac:dyDescent="0.15">
      <c r="B27" s="8">
        <v>22</v>
      </c>
      <c r="C27" s="7" t="s">
        <v>55</v>
      </c>
      <c r="D27" s="9">
        <v>837.92399999999998</v>
      </c>
      <c r="E27" s="7" t="s">
        <v>55</v>
      </c>
      <c r="F27" s="9">
        <v>526.73099999999999</v>
      </c>
      <c r="G27" s="10">
        <v>59.080061739293875</v>
      </c>
      <c r="H27" s="136">
        <v>41.573</v>
      </c>
      <c r="I27" s="137">
        <v>257.221</v>
      </c>
      <c r="J27" s="137">
        <v>144.999</v>
      </c>
      <c r="K27" s="137">
        <v>217.04</v>
      </c>
      <c r="L27" s="137">
        <v>44.737000000000002</v>
      </c>
      <c r="M27" s="137">
        <v>132.249</v>
      </c>
      <c r="N27" s="138">
        <v>9.5000000000000001E-2</v>
      </c>
    </row>
    <row r="28" spans="2:14" ht="25.05" customHeight="1" x14ac:dyDescent="0.15">
      <c r="B28" s="8">
        <v>23</v>
      </c>
      <c r="C28" s="7" t="s">
        <v>52</v>
      </c>
      <c r="D28" s="9">
        <v>778.01700000000005</v>
      </c>
      <c r="E28" s="7" t="s">
        <v>52</v>
      </c>
      <c r="F28" s="9">
        <v>928.26499999999999</v>
      </c>
      <c r="G28" s="10">
        <v>-16.185895191567056</v>
      </c>
      <c r="H28" s="136">
        <v>37.442999999999998</v>
      </c>
      <c r="I28" s="137">
        <v>139.298</v>
      </c>
      <c r="J28" s="137">
        <v>164.71100000000001</v>
      </c>
      <c r="K28" s="137">
        <v>146.22900000000001</v>
      </c>
      <c r="L28" s="137">
        <v>148.02099999999999</v>
      </c>
      <c r="M28" s="137">
        <v>141.648</v>
      </c>
      <c r="N28" s="138">
        <v>0.63700000000000001</v>
      </c>
    </row>
    <row r="29" spans="2:14" ht="25.05" customHeight="1" x14ac:dyDescent="0.15">
      <c r="B29" s="8">
        <v>24</v>
      </c>
      <c r="C29" s="7" t="s">
        <v>19</v>
      </c>
      <c r="D29" s="9">
        <v>767.34</v>
      </c>
      <c r="E29" s="7" t="s">
        <v>19</v>
      </c>
      <c r="F29" s="9">
        <v>972.39200000000005</v>
      </c>
      <c r="G29" s="10">
        <v>-21.087380398028778</v>
      </c>
      <c r="H29" s="136">
        <v>101.92400000000001</v>
      </c>
      <c r="I29" s="137">
        <v>254.49199999999999</v>
      </c>
      <c r="J29" s="137">
        <v>97.251000000000005</v>
      </c>
      <c r="K29" s="137">
        <v>162.85400000000001</v>
      </c>
      <c r="L29" s="137">
        <v>38.293999999999997</v>
      </c>
      <c r="M29" s="137">
        <v>112.514</v>
      </c>
      <c r="N29" s="138">
        <v>0</v>
      </c>
    </row>
    <row r="30" spans="2:14" ht="25.05" customHeight="1" x14ac:dyDescent="0.15">
      <c r="B30" s="8">
        <v>25</v>
      </c>
      <c r="C30" s="7" t="s">
        <v>43</v>
      </c>
      <c r="D30" s="9">
        <v>765.73800000000006</v>
      </c>
      <c r="E30" s="7" t="s">
        <v>43</v>
      </c>
      <c r="F30" s="9">
        <v>448.08199999999999</v>
      </c>
      <c r="G30" s="10">
        <v>70.892381305207536</v>
      </c>
      <c r="H30" s="136">
        <v>7.665</v>
      </c>
      <c r="I30" s="137">
        <v>401.048</v>
      </c>
      <c r="J30" s="137">
        <v>110.672</v>
      </c>
      <c r="K30" s="137">
        <v>136.12</v>
      </c>
      <c r="L30" s="137">
        <v>19.454999999999998</v>
      </c>
      <c r="M30" s="137">
        <v>85.528999999999996</v>
      </c>
      <c r="N30" s="138">
        <v>5.2430000000000003</v>
      </c>
    </row>
    <row r="31" spans="2:14" ht="25.05" customHeight="1" x14ac:dyDescent="0.15">
      <c r="B31" s="8">
        <v>26</v>
      </c>
      <c r="C31" s="7" t="s">
        <v>58</v>
      </c>
      <c r="D31" s="9">
        <v>749.28200000000004</v>
      </c>
      <c r="E31" s="7" t="s">
        <v>58</v>
      </c>
      <c r="F31" s="9">
        <v>832.10400000000004</v>
      </c>
      <c r="G31" s="10">
        <v>-9.953323142299519</v>
      </c>
      <c r="H31" s="136">
        <v>121.402</v>
      </c>
      <c r="I31" s="137">
        <v>155.29400000000001</v>
      </c>
      <c r="J31" s="137">
        <v>103.983</v>
      </c>
      <c r="K31" s="137">
        <v>254.43199999999999</v>
      </c>
      <c r="L31" s="137">
        <v>21.295000000000002</v>
      </c>
      <c r="M31" s="137">
        <v>91.57</v>
      </c>
      <c r="N31" s="138">
        <v>1.3149999999999999</v>
      </c>
    </row>
    <row r="32" spans="2:14" ht="25.05" customHeight="1" x14ac:dyDescent="0.15">
      <c r="B32" s="8">
        <v>27</v>
      </c>
      <c r="C32" s="7" t="s">
        <v>30</v>
      </c>
      <c r="D32" s="9">
        <v>730.96299999999997</v>
      </c>
      <c r="E32" s="7" t="s">
        <v>30</v>
      </c>
      <c r="F32" s="9">
        <v>569.322</v>
      </c>
      <c r="G32" s="10">
        <v>28.391841523777405</v>
      </c>
      <c r="H32" s="136">
        <v>112.371</v>
      </c>
      <c r="I32" s="137">
        <v>171.334</v>
      </c>
      <c r="J32" s="137">
        <v>102.354</v>
      </c>
      <c r="K32" s="137">
        <v>124.852</v>
      </c>
      <c r="L32" s="137">
        <v>82.552999999999997</v>
      </c>
      <c r="M32" s="137">
        <v>98.472999999999999</v>
      </c>
      <c r="N32" s="138">
        <v>39.021999999999998</v>
      </c>
    </row>
    <row r="33" spans="2:14" ht="25.05" customHeight="1" x14ac:dyDescent="0.15">
      <c r="B33" s="8">
        <v>28</v>
      </c>
      <c r="C33" s="7" t="s">
        <v>37</v>
      </c>
      <c r="D33" s="9">
        <v>727.06700000000001</v>
      </c>
      <c r="E33" s="7" t="s">
        <v>37</v>
      </c>
      <c r="F33" s="9">
        <v>774.34400000000005</v>
      </c>
      <c r="G33" s="10">
        <v>-6.1054260122116339</v>
      </c>
      <c r="H33" s="136">
        <v>25.908999999999999</v>
      </c>
      <c r="I33" s="137">
        <v>273.06799999999998</v>
      </c>
      <c r="J33" s="137">
        <v>96.709000000000003</v>
      </c>
      <c r="K33" s="137">
        <v>138.45500000000001</v>
      </c>
      <c r="L33" s="137">
        <v>51.557000000000002</v>
      </c>
      <c r="M33" s="137">
        <v>118.572</v>
      </c>
      <c r="N33" s="138">
        <v>22.794</v>
      </c>
    </row>
    <row r="34" spans="2:14" ht="25.05" customHeight="1" x14ac:dyDescent="0.15">
      <c r="B34" s="8">
        <v>29</v>
      </c>
      <c r="C34" s="7" t="s">
        <v>20</v>
      </c>
      <c r="D34" s="9">
        <v>631.57100000000003</v>
      </c>
      <c r="E34" s="7" t="s">
        <v>20</v>
      </c>
      <c r="F34" s="9">
        <v>598.11599999999999</v>
      </c>
      <c r="G34" s="10">
        <v>5.593396598653122</v>
      </c>
      <c r="H34" s="136">
        <v>4.423</v>
      </c>
      <c r="I34" s="137">
        <v>110.309</v>
      </c>
      <c r="J34" s="137">
        <v>89.796999999999997</v>
      </c>
      <c r="K34" s="137">
        <v>204.334</v>
      </c>
      <c r="L34" s="137">
        <v>86.352999999999994</v>
      </c>
      <c r="M34" s="137">
        <v>122.366</v>
      </c>
      <c r="N34" s="138">
        <v>14.013999999999999</v>
      </c>
    </row>
    <row r="35" spans="2:14" ht="25.05" customHeight="1" x14ac:dyDescent="0.15">
      <c r="B35" s="8">
        <v>30</v>
      </c>
      <c r="C35" s="7" t="s">
        <v>54</v>
      </c>
      <c r="D35" s="9">
        <v>620.76700000000005</v>
      </c>
      <c r="E35" s="7" t="s">
        <v>54</v>
      </c>
      <c r="F35" s="9">
        <v>817.35900000000004</v>
      </c>
      <c r="G35" s="10">
        <v>-24.05209950584749</v>
      </c>
      <c r="H35" s="136">
        <v>116.81699999999999</v>
      </c>
      <c r="I35" s="137">
        <v>160.11199999999999</v>
      </c>
      <c r="J35" s="137">
        <v>73.418000000000006</v>
      </c>
      <c r="K35" s="137">
        <v>125.997</v>
      </c>
      <c r="L35" s="137">
        <v>63.23</v>
      </c>
      <c r="M35" s="137">
        <v>79.635999999999996</v>
      </c>
      <c r="N35" s="138">
        <v>1.5329999999999999</v>
      </c>
    </row>
    <row r="36" spans="2:14" ht="25.05" customHeight="1" x14ac:dyDescent="0.15">
      <c r="B36" s="8">
        <v>31</v>
      </c>
      <c r="C36" s="7" t="s">
        <v>47</v>
      </c>
      <c r="D36" s="9">
        <v>544.63</v>
      </c>
      <c r="E36" s="7" t="s">
        <v>47</v>
      </c>
      <c r="F36" s="9">
        <v>524.20299999999997</v>
      </c>
      <c r="G36" s="10">
        <v>3.8967728151117154</v>
      </c>
      <c r="H36" s="136">
        <v>11.98</v>
      </c>
      <c r="I36" s="137">
        <v>250.95099999999999</v>
      </c>
      <c r="J36" s="137">
        <v>91.617000000000004</v>
      </c>
      <c r="K36" s="137">
        <v>103.94499999999999</v>
      </c>
      <c r="L36" s="137">
        <v>23.998000000000001</v>
      </c>
      <c r="M36" s="137">
        <v>61.948999999999998</v>
      </c>
      <c r="N36" s="138">
        <v>0.19400000000000001</v>
      </c>
    </row>
    <row r="37" spans="2:14" ht="25.05" customHeight="1" x14ac:dyDescent="0.15">
      <c r="B37" s="8">
        <v>32</v>
      </c>
      <c r="C37" s="7" t="s">
        <v>15</v>
      </c>
      <c r="D37" s="9">
        <v>537.04899999999998</v>
      </c>
      <c r="E37" s="7" t="s">
        <v>15</v>
      </c>
      <c r="F37" s="9">
        <v>505.86599999999999</v>
      </c>
      <c r="G37" s="10">
        <v>6.1642806593050326</v>
      </c>
      <c r="H37" s="136">
        <v>38.905000000000001</v>
      </c>
      <c r="I37" s="137">
        <v>173.04400000000001</v>
      </c>
      <c r="J37" s="137">
        <v>93.634</v>
      </c>
      <c r="K37" s="137">
        <v>121.33499999999999</v>
      </c>
      <c r="L37" s="137">
        <v>29.248999999999999</v>
      </c>
      <c r="M37" s="137">
        <v>79.331999999999994</v>
      </c>
      <c r="N37" s="138">
        <v>1.5489999999999999</v>
      </c>
    </row>
    <row r="38" spans="2:14" ht="25.05" customHeight="1" x14ac:dyDescent="0.15">
      <c r="B38" s="8">
        <v>33</v>
      </c>
      <c r="C38" s="7" t="s">
        <v>23</v>
      </c>
      <c r="D38" s="9">
        <v>521.02499999999998</v>
      </c>
      <c r="E38" s="7" t="s">
        <v>23</v>
      </c>
      <c r="F38" s="9">
        <v>388.00099999999998</v>
      </c>
      <c r="G38" s="10">
        <v>34.284447720495571</v>
      </c>
      <c r="H38" s="136">
        <v>10.147</v>
      </c>
      <c r="I38" s="137">
        <v>123.959</v>
      </c>
      <c r="J38" s="137">
        <v>86.421999999999997</v>
      </c>
      <c r="K38" s="137">
        <v>140.27699999999999</v>
      </c>
      <c r="L38" s="137">
        <v>72.504000000000005</v>
      </c>
      <c r="M38" s="137">
        <v>82.891000000000005</v>
      </c>
      <c r="N38" s="138">
        <v>4.7990000000000004</v>
      </c>
    </row>
    <row r="39" spans="2:14" ht="25.05" customHeight="1" x14ac:dyDescent="0.15">
      <c r="B39" s="8">
        <v>34</v>
      </c>
      <c r="C39" s="7" t="s">
        <v>49</v>
      </c>
      <c r="D39" s="9">
        <v>476.90300000000002</v>
      </c>
      <c r="E39" s="7" t="s">
        <v>49</v>
      </c>
      <c r="F39" s="9">
        <v>446.08100000000002</v>
      </c>
      <c r="G39" s="10">
        <v>6.909507466132836</v>
      </c>
      <c r="H39" s="136">
        <v>49.832999999999998</v>
      </c>
      <c r="I39" s="137">
        <v>105.032</v>
      </c>
      <c r="J39" s="137">
        <v>58.783999999999999</v>
      </c>
      <c r="K39" s="137">
        <v>126.866</v>
      </c>
      <c r="L39" s="137">
        <v>54.073</v>
      </c>
      <c r="M39" s="137">
        <v>82.296999999999997</v>
      </c>
      <c r="N39" s="138">
        <v>0</v>
      </c>
    </row>
    <row r="40" spans="2:14" ht="25.05" customHeight="1" x14ac:dyDescent="0.15">
      <c r="B40" s="8">
        <v>35</v>
      </c>
      <c r="C40" s="7" t="s">
        <v>28</v>
      </c>
      <c r="D40" s="9">
        <v>443.315</v>
      </c>
      <c r="E40" s="7" t="s">
        <v>28</v>
      </c>
      <c r="F40" s="9">
        <v>501.97800000000001</v>
      </c>
      <c r="G40" s="10">
        <v>-11.686368725322627</v>
      </c>
      <c r="H40" s="136">
        <v>59.99</v>
      </c>
      <c r="I40" s="137">
        <v>108.705</v>
      </c>
      <c r="J40" s="137">
        <v>72.950999999999993</v>
      </c>
      <c r="K40" s="137">
        <v>130.523</v>
      </c>
      <c r="L40" s="137">
        <v>17.693999999999999</v>
      </c>
      <c r="M40" s="137">
        <v>53.063000000000002</v>
      </c>
      <c r="N40" s="138">
        <v>0.38600000000000001</v>
      </c>
    </row>
    <row r="41" spans="2:14" ht="25.05" customHeight="1" x14ac:dyDescent="0.15">
      <c r="B41" s="8">
        <v>36</v>
      </c>
      <c r="C41" s="7" t="s">
        <v>18</v>
      </c>
      <c r="D41" s="9">
        <v>436.15699999999998</v>
      </c>
      <c r="E41" s="7" t="s">
        <v>18</v>
      </c>
      <c r="F41" s="9">
        <v>568.41</v>
      </c>
      <c r="G41" s="10">
        <v>-23.267183898946186</v>
      </c>
      <c r="H41" s="136">
        <v>40.323</v>
      </c>
      <c r="I41" s="137">
        <v>94.569000000000003</v>
      </c>
      <c r="J41" s="137">
        <v>81.831999999999994</v>
      </c>
      <c r="K41" s="137">
        <v>100.807</v>
      </c>
      <c r="L41" s="137">
        <v>37.405000000000001</v>
      </c>
      <c r="M41" s="137">
        <v>76.447000000000003</v>
      </c>
      <c r="N41" s="138">
        <v>4.7910000000000004</v>
      </c>
    </row>
    <row r="42" spans="2:14" ht="25.05" customHeight="1" x14ac:dyDescent="0.15">
      <c r="B42" s="8">
        <v>37</v>
      </c>
      <c r="C42" s="7" t="s">
        <v>46</v>
      </c>
      <c r="D42" s="9">
        <v>431.87700000000001</v>
      </c>
      <c r="E42" s="7" t="s">
        <v>46</v>
      </c>
      <c r="F42" s="9">
        <v>706.70399999999995</v>
      </c>
      <c r="G42" s="10">
        <v>-38.888558717652643</v>
      </c>
      <c r="H42" s="136">
        <v>57.551000000000002</v>
      </c>
      <c r="I42" s="137">
        <v>97.203000000000003</v>
      </c>
      <c r="J42" s="137">
        <v>62.853000000000002</v>
      </c>
      <c r="K42" s="137">
        <v>98.834000000000003</v>
      </c>
      <c r="L42" s="137">
        <v>32.673000000000002</v>
      </c>
      <c r="M42" s="137">
        <v>80.119</v>
      </c>
      <c r="N42" s="138">
        <v>2.6280000000000001</v>
      </c>
    </row>
    <row r="43" spans="2:14" ht="25.05" customHeight="1" x14ac:dyDescent="0.15">
      <c r="B43" s="8">
        <v>38</v>
      </c>
      <c r="C43" s="7" t="s">
        <v>45</v>
      </c>
      <c r="D43" s="9">
        <v>356.20100000000002</v>
      </c>
      <c r="E43" s="7" t="s">
        <v>45</v>
      </c>
      <c r="F43" s="9">
        <v>352.46300000000002</v>
      </c>
      <c r="G43" s="10">
        <v>1.06053685067653</v>
      </c>
      <c r="H43" s="136">
        <v>26.582999999999998</v>
      </c>
      <c r="I43" s="137">
        <v>91.992999999999995</v>
      </c>
      <c r="J43" s="137">
        <v>48.173999999999999</v>
      </c>
      <c r="K43" s="137">
        <v>77.962000000000003</v>
      </c>
      <c r="L43" s="137">
        <v>23.399000000000001</v>
      </c>
      <c r="M43" s="137">
        <v>87.328999999999994</v>
      </c>
      <c r="N43" s="138">
        <v>0.78100000000000003</v>
      </c>
    </row>
    <row r="44" spans="2:14" ht="25.05" customHeight="1" x14ac:dyDescent="0.15">
      <c r="B44" s="8">
        <v>39</v>
      </c>
      <c r="C44" s="7" t="s">
        <v>50</v>
      </c>
      <c r="D44" s="9">
        <v>349.38</v>
      </c>
      <c r="E44" s="7" t="s">
        <v>50</v>
      </c>
      <c r="F44" s="9">
        <v>577.33199999999999</v>
      </c>
      <c r="G44" s="10">
        <v>-39.483693957722764</v>
      </c>
      <c r="H44" s="136">
        <v>43.720999999999997</v>
      </c>
      <c r="I44" s="137">
        <v>101.96599999999999</v>
      </c>
      <c r="J44" s="137">
        <v>47.198</v>
      </c>
      <c r="K44" s="137">
        <v>80.022999999999996</v>
      </c>
      <c r="L44" s="137">
        <v>24.452000000000002</v>
      </c>
      <c r="M44" s="137">
        <v>51.249000000000002</v>
      </c>
      <c r="N44" s="138">
        <v>0.76400000000000001</v>
      </c>
    </row>
    <row r="45" spans="2:14" ht="25.05" customHeight="1" x14ac:dyDescent="0.15">
      <c r="B45" s="8">
        <v>40</v>
      </c>
      <c r="C45" s="7" t="s">
        <v>17</v>
      </c>
      <c r="D45" s="9">
        <v>333.68900000000002</v>
      </c>
      <c r="E45" s="7" t="s">
        <v>17</v>
      </c>
      <c r="F45" s="9">
        <v>222.51</v>
      </c>
      <c r="G45" s="10">
        <v>49.965844231719949</v>
      </c>
      <c r="H45" s="136">
        <v>19.225999999999999</v>
      </c>
      <c r="I45" s="137">
        <v>130.19499999999999</v>
      </c>
      <c r="J45" s="137">
        <v>44.939</v>
      </c>
      <c r="K45" s="137">
        <v>53.487000000000002</v>
      </c>
      <c r="L45" s="137">
        <v>7.2949999999999999</v>
      </c>
      <c r="M45" s="137">
        <v>67.367000000000004</v>
      </c>
      <c r="N45" s="138">
        <v>11.193</v>
      </c>
    </row>
    <row r="46" spans="2:14" ht="25.05" customHeight="1" x14ac:dyDescent="0.15">
      <c r="B46" s="8">
        <v>41</v>
      </c>
      <c r="C46" s="7" t="s">
        <v>44</v>
      </c>
      <c r="D46" s="9">
        <v>307.72800000000001</v>
      </c>
      <c r="E46" s="7" t="s">
        <v>44</v>
      </c>
      <c r="F46" s="9">
        <v>448.07600000000002</v>
      </c>
      <c r="G46" s="10">
        <v>-31.32236495594497</v>
      </c>
      <c r="H46" s="136">
        <v>11.962</v>
      </c>
      <c r="I46" s="137">
        <v>87.094999999999999</v>
      </c>
      <c r="J46" s="137">
        <v>66.902000000000001</v>
      </c>
      <c r="K46" s="137">
        <v>67.513999999999996</v>
      </c>
      <c r="L46" s="137">
        <v>17.715</v>
      </c>
      <c r="M46" s="137">
        <v>56.478000000000002</v>
      </c>
      <c r="N46" s="138">
        <v>5.7000000000000002E-2</v>
      </c>
    </row>
    <row r="47" spans="2:14" ht="25.05" customHeight="1" x14ac:dyDescent="0.15">
      <c r="B47" s="8">
        <v>42</v>
      </c>
      <c r="C47" s="7" t="s">
        <v>14</v>
      </c>
      <c r="D47" s="9">
        <v>291.07900000000001</v>
      </c>
      <c r="E47" s="7" t="s">
        <v>14</v>
      </c>
      <c r="F47" s="9">
        <v>460.899</v>
      </c>
      <c r="G47" s="10">
        <v>-36.845382610940788</v>
      </c>
      <c r="H47" s="136">
        <v>39.045999999999999</v>
      </c>
      <c r="I47" s="137">
        <v>99.061000000000007</v>
      </c>
      <c r="J47" s="137">
        <v>28.826000000000001</v>
      </c>
      <c r="K47" s="137">
        <v>72.209000000000003</v>
      </c>
      <c r="L47" s="137">
        <v>8.7370000000000001</v>
      </c>
      <c r="M47" s="137">
        <v>43.207000000000001</v>
      </c>
      <c r="N47" s="138">
        <v>0</v>
      </c>
    </row>
    <row r="48" spans="2:14" ht="25.05" customHeight="1" x14ac:dyDescent="0.15">
      <c r="B48" s="8">
        <v>43</v>
      </c>
      <c r="C48" s="7" t="s">
        <v>53</v>
      </c>
      <c r="D48" s="9">
        <v>271.03300000000002</v>
      </c>
      <c r="E48" s="7" t="s">
        <v>53</v>
      </c>
      <c r="F48" s="9">
        <v>378.04399999999998</v>
      </c>
      <c r="G48" s="10">
        <v>-28.306493424045875</v>
      </c>
      <c r="H48" s="136">
        <v>17.056000000000001</v>
      </c>
      <c r="I48" s="137">
        <v>108.619</v>
      </c>
      <c r="J48" s="137">
        <v>27.948</v>
      </c>
      <c r="K48" s="137">
        <v>34.131</v>
      </c>
      <c r="L48" s="137">
        <v>26.029</v>
      </c>
      <c r="M48" s="137">
        <v>57.253999999999998</v>
      </c>
      <c r="N48" s="138">
        <v>0</v>
      </c>
    </row>
    <row r="49" spans="2:14" ht="25.05" customHeight="1" x14ac:dyDescent="0.15">
      <c r="B49" s="8">
        <v>44</v>
      </c>
      <c r="C49" s="7" t="s">
        <v>48</v>
      </c>
      <c r="D49" s="9">
        <v>232.99299999999999</v>
      </c>
      <c r="E49" s="7" t="s">
        <v>48</v>
      </c>
      <c r="F49" s="9">
        <v>231.65299999999999</v>
      </c>
      <c r="G49" s="10">
        <v>0.578451390657575</v>
      </c>
      <c r="H49" s="136">
        <v>25.73</v>
      </c>
      <c r="I49" s="137">
        <v>75.765000000000001</v>
      </c>
      <c r="J49" s="137">
        <v>27.649000000000001</v>
      </c>
      <c r="K49" s="137">
        <v>51.46</v>
      </c>
      <c r="L49" s="137">
        <v>16.87</v>
      </c>
      <c r="M49" s="137">
        <v>35.497999999999998</v>
      </c>
      <c r="N49" s="138">
        <v>0</v>
      </c>
    </row>
    <row r="50" spans="2:14" ht="25.05" customHeight="1" x14ac:dyDescent="0.15">
      <c r="B50" s="8">
        <v>45</v>
      </c>
      <c r="C50" s="7" t="s">
        <v>41</v>
      </c>
      <c r="D50" s="9">
        <v>220.58500000000001</v>
      </c>
      <c r="E50" s="7" t="s">
        <v>41</v>
      </c>
      <c r="F50" s="9">
        <v>521.50199999999995</v>
      </c>
      <c r="G50" s="10">
        <v>-57.701983885009071</v>
      </c>
      <c r="H50" s="136">
        <v>15.55</v>
      </c>
      <c r="I50" s="137">
        <v>43.899000000000001</v>
      </c>
      <c r="J50" s="137">
        <v>40.975000000000001</v>
      </c>
      <c r="K50" s="137">
        <v>55.165999999999997</v>
      </c>
      <c r="L50" s="137">
        <v>21.52</v>
      </c>
      <c r="M50" s="137">
        <v>43.485999999999997</v>
      </c>
      <c r="N50" s="138">
        <v>0</v>
      </c>
    </row>
    <row r="51" spans="2:14" ht="25.05" customHeight="1" x14ac:dyDescent="0.15">
      <c r="B51" s="8">
        <v>46</v>
      </c>
      <c r="C51" s="7" t="s">
        <v>51</v>
      </c>
      <c r="D51" s="9">
        <v>201.16399999999999</v>
      </c>
      <c r="E51" s="7" t="s">
        <v>51</v>
      </c>
      <c r="F51" s="9">
        <v>381.34199999999998</v>
      </c>
      <c r="G51" s="10">
        <v>-47.248401697164219</v>
      </c>
      <c r="H51" s="136">
        <v>11.169</v>
      </c>
      <c r="I51" s="137">
        <v>54.314999999999998</v>
      </c>
      <c r="J51" s="137">
        <v>33.762999999999998</v>
      </c>
      <c r="K51" s="137">
        <v>61.530999999999999</v>
      </c>
      <c r="L51" s="137">
        <v>7.8890000000000002</v>
      </c>
      <c r="M51" s="137">
        <v>26.306000000000001</v>
      </c>
      <c r="N51" s="138">
        <v>6.1950000000000003</v>
      </c>
    </row>
    <row r="52" spans="2:14" ht="25.05" customHeight="1" x14ac:dyDescent="0.15">
      <c r="B52" s="8">
        <v>47</v>
      </c>
      <c r="C52" s="7" t="s">
        <v>57</v>
      </c>
      <c r="D52" s="9">
        <v>198.19800000000001</v>
      </c>
      <c r="E52" s="7" t="s">
        <v>57</v>
      </c>
      <c r="F52" s="9">
        <v>399.65199999999999</v>
      </c>
      <c r="G52" s="10">
        <v>-50.40735439832654</v>
      </c>
      <c r="H52" s="139">
        <v>1.569</v>
      </c>
      <c r="I52" s="140">
        <v>71.668999999999997</v>
      </c>
      <c r="J52" s="140">
        <v>31.718</v>
      </c>
      <c r="K52" s="140">
        <v>43.936999999999998</v>
      </c>
      <c r="L52" s="140">
        <v>14.907</v>
      </c>
      <c r="M52" s="140">
        <v>33.819000000000003</v>
      </c>
      <c r="N52" s="141">
        <v>0.58599999999999997</v>
      </c>
    </row>
    <row r="53" spans="2:14" ht="25.05" customHeight="1" x14ac:dyDescent="0.15">
      <c r="B53" s="8"/>
      <c r="C53" s="7"/>
      <c r="D53" s="9"/>
      <c r="E53" s="7"/>
      <c r="F53" s="9"/>
      <c r="G53" s="10"/>
      <c r="H53" s="18"/>
      <c r="I53" s="18"/>
      <c r="J53" s="148" t="s">
        <v>75</v>
      </c>
      <c r="K53" s="148"/>
      <c r="L53" s="148"/>
      <c r="M53" s="148"/>
      <c r="N53" s="148"/>
    </row>
    <row r="54" spans="2:14" ht="25.05" customHeight="1" x14ac:dyDescent="0.15">
      <c r="B54" s="16" t="s">
        <v>62</v>
      </c>
      <c r="C54" s="144" t="s">
        <v>63</v>
      </c>
      <c r="D54" s="144"/>
      <c r="E54" s="144"/>
      <c r="F54" s="144"/>
      <c r="G54" s="144"/>
    </row>
    <row r="55" spans="2:14" ht="25.05" customHeight="1" x14ac:dyDescent="0.15">
      <c r="C55" s="144"/>
      <c r="D55" s="144"/>
      <c r="E55" s="144"/>
      <c r="F55" s="144"/>
      <c r="G55" s="144"/>
    </row>
  </sheetData>
  <mergeCells count="7">
    <mergeCell ref="C54:G55"/>
    <mergeCell ref="H4:N4"/>
    <mergeCell ref="J53:N53"/>
    <mergeCell ref="B1:G1"/>
    <mergeCell ref="C4:D4"/>
    <mergeCell ref="E4:F4"/>
    <mergeCell ref="G4:G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7E2-BE90-4589-B4D2-10DC8B2543AB}">
  <dimension ref="B1:M16"/>
  <sheetViews>
    <sheetView showGridLines="0" workbookViewId="0">
      <selection activeCell="B1" sqref="B1:M1"/>
    </sheetView>
  </sheetViews>
  <sheetFormatPr defaultRowHeight="12" x14ac:dyDescent="0.15"/>
  <cols>
    <col min="1" max="1" width="0.88671875" customWidth="1"/>
    <col min="2" max="2" width="3.88671875" customWidth="1"/>
    <col min="3" max="3" width="15.21875" customWidth="1"/>
    <col min="4" max="6" width="9.44140625" bestFit="1" customWidth="1"/>
    <col min="7" max="13" width="10.6640625" bestFit="1" customWidth="1"/>
    <col min="14" max="14" width="0.88671875" customWidth="1"/>
  </cols>
  <sheetData>
    <row r="1" spans="2:13" s="25" customFormat="1" ht="25.05" customHeight="1" x14ac:dyDescent="0.15">
      <c r="B1" s="155" t="s">
        <v>83</v>
      </c>
      <c r="C1" s="155"/>
      <c r="D1" s="155"/>
      <c r="E1" s="155"/>
      <c r="F1" s="155"/>
      <c r="G1" s="155"/>
      <c r="H1" s="155"/>
      <c r="I1" s="155"/>
      <c r="J1" s="155"/>
      <c r="K1" s="155"/>
      <c r="L1" s="155"/>
      <c r="M1" s="155"/>
    </row>
    <row r="2" spans="2:13" ht="25.05" customHeight="1" x14ac:dyDescent="0.15"/>
    <row r="3" spans="2:13" ht="25.05" customHeight="1" x14ac:dyDescent="0.15">
      <c r="B3" s="21"/>
      <c r="C3" s="21"/>
      <c r="D3" s="21"/>
      <c r="E3" s="21"/>
      <c r="F3" s="21"/>
      <c r="G3" s="21"/>
      <c r="H3" s="21"/>
      <c r="I3" s="19"/>
      <c r="J3" s="19"/>
      <c r="K3" s="20"/>
      <c r="L3" s="156" t="s">
        <v>76</v>
      </c>
      <c r="M3" s="156"/>
    </row>
    <row r="4" spans="2:13" ht="25.05" customHeight="1" thickBot="1" x14ac:dyDescent="0.2">
      <c r="B4" s="152"/>
      <c r="C4" s="152"/>
      <c r="D4" s="26" t="s">
        <v>82</v>
      </c>
      <c r="E4" s="26">
        <v>2014</v>
      </c>
      <c r="F4" s="26">
        <v>2015</v>
      </c>
      <c r="G4" s="26">
        <v>2016</v>
      </c>
      <c r="H4" s="26">
        <v>2017</v>
      </c>
      <c r="I4" s="26">
        <v>2018</v>
      </c>
      <c r="J4" s="26">
        <v>2019</v>
      </c>
      <c r="K4" s="26">
        <v>2020</v>
      </c>
      <c r="L4" s="26">
        <v>2021</v>
      </c>
      <c r="M4" s="26">
        <v>2022</v>
      </c>
    </row>
    <row r="5" spans="2:13" ht="25.05" customHeight="1" x14ac:dyDescent="0.15">
      <c r="B5" s="27" t="s">
        <v>39</v>
      </c>
      <c r="C5" s="28"/>
      <c r="D5" s="29">
        <v>23881.43</v>
      </c>
      <c r="E5" s="29">
        <v>28369.25</v>
      </c>
      <c r="F5" s="29">
        <v>30366.080000000002</v>
      </c>
      <c r="G5" s="30">
        <v>31010.47</v>
      </c>
      <c r="H5" s="30">
        <v>33212.480000000003</v>
      </c>
      <c r="I5" s="30">
        <v>39897.97</v>
      </c>
      <c r="J5" s="30">
        <v>47427.51</v>
      </c>
      <c r="K5" s="30">
        <v>19717.02</v>
      </c>
      <c r="L5" s="30">
        <v>17858.740000000002</v>
      </c>
      <c r="M5" s="31">
        <v>30522.48</v>
      </c>
    </row>
    <row r="6" spans="2:13" ht="25.05" customHeight="1" thickBot="1" x14ac:dyDescent="0.2">
      <c r="B6" s="32"/>
      <c r="C6" s="22" t="s">
        <v>77</v>
      </c>
      <c r="D6" s="33">
        <v>4314.5</v>
      </c>
      <c r="E6" s="33">
        <v>6200.16</v>
      </c>
      <c r="F6" s="33">
        <v>8965.67</v>
      </c>
      <c r="G6" s="34">
        <v>10008.83</v>
      </c>
      <c r="H6" s="34">
        <v>11672.04</v>
      </c>
      <c r="I6" s="34">
        <v>15124.14</v>
      </c>
      <c r="J6" s="34">
        <v>17926.169999999998</v>
      </c>
      <c r="K6" s="34">
        <v>3224.75</v>
      </c>
      <c r="L6" s="34">
        <v>319.38</v>
      </c>
      <c r="M6" s="35">
        <v>2129.6799999999998</v>
      </c>
    </row>
    <row r="7" spans="2:13" ht="25.05" customHeight="1" x14ac:dyDescent="0.15">
      <c r="B7" s="36" t="s">
        <v>25</v>
      </c>
      <c r="C7" s="26"/>
      <c r="D7" s="37">
        <v>52824.06</v>
      </c>
      <c r="E7" s="37">
        <v>54258.78</v>
      </c>
      <c r="F7" s="37">
        <v>59087.92</v>
      </c>
      <c r="G7" s="38">
        <v>57514.95</v>
      </c>
      <c r="H7" s="38">
        <v>59949.67</v>
      </c>
      <c r="I7" s="38">
        <v>66109.06</v>
      </c>
      <c r="J7" s="38">
        <v>78981.72</v>
      </c>
      <c r="K7" s="38">
        <v>37763.21</v>
      </c>
      <c r="L7" s="38">
        <v>38239.31</v>
      </c>
      <c r="M7" s="38">
        <v>59036.97</v>
      </c>
    </row>
    <row r="8" spans="2:13" ht="25.05" customHeight="1" x14ac:dyDescent="0.15">
      <c r="B8" s="39"/>
      <c r="C8" s="23" t="s">
        <v>77</v>
      </c>
      <c r="D8" s="40">
        <v>9830.9500000000007</v>
      </c>
      <c r="E8" s="40">
        <v>13195.26</v>
      </c>
      <c r="F8" s="40">
        <v>17560.59</v>
      </c>
      <c r="G8" s="41">
        <v>18059.96</v>
      </c>
      <c r="H8" s="41">
        <v>19775.89</v>
      </c>
      <c r="I8" s="41">
        <v>23194.53</v>
      </c>
      <c r="J8" s="41">
        <v>29350.65</v>
      </c>
      <c r="K8" s="41">
        <v>5003.24</v>
      </c>
      <c r="L8" s="41">
        <v>1536.49</v>
      </c>
      <c r="M8" s="42">
        <v>6775.59</v>
      </c>
    </row>
    <row r="9" spans="2:13" ht="25.05" customHeight="1" x14ac:dyDescent="0.15">
      <c r="B9" s="36" t="s">
        <v>78</v>
      </c>
      <c r="C9" s="26"/>
      <c r="D9" s="43">
        <v>16840.830000000002</v>
      </c>
      <c r="E9" s="43">
        <v>19200.77</v>
      </c>
      <c r="F9" s="43">
        <v>19065.96</v>
      </c>
      <c r="G9" s="44">
        <v>18746.09</v>
      </c>
      <c r="H9" s="44">
        <v>20756.330000000002</v>
      </c>
      <c r="I9" s="44">
        <v>23021.94</v>
      </c>
      <c r="J9" s="44">
        <v>23883.89</v>
      </c>
      <c r="K9" s="44">
        <v>15129.65</v>
      </c>
      <c r="L9" s="44">
        <v>14813.41</v>
      </c>
      <c r="M9" s="44">
        <v>22090.799999999999</v>
      </c>
    </row>
    <row r="10" spans="2:13" ht="25.05" customHeight="1" x14ac:dyDescent="0.15">
      <c r="B10" s="39"/>
      <c r="C10" s="23" t="s">
        <v>77</v>
      </c>
      <c r="D10" s="45">
        <v>1067.44</v>
      </c>
      <c r="E10" s="45">
        <v>1432.5</v>
      </c>
      <c r="F10" s="45">
        <v>2156.3200000000002</v>
      </c>
      <c r="G10" s="38">
        <v>2160.6</v>
      </c>
      <c r="H10" s="38">
        <v>2336.5100000000002</v>
      </c>
      <c r="I10" s="38">
        <v>2753.8</v>
      </c>
      <c r="J10" s="38">
        <v>3248.7</v>
      </c>
      <c r="K10" s="38">
        <v>594.6</v>
      </c>
      <c r="L10" s="38">
        <v>244.4</v>
      </c>
      <c r="M10" s="46">
        <v>509.1</v>
      </c>
    </row>
    <row r="11" spans="2:13" ht="25.05" customHeight="1" x14ac:dyDescent="0.15">
      <c r="B11" s="36" t="s">
        <v>35</v>
      </c>
      <c r="C11" s="26"/>
      <c r="D11" s="43">
        <v>14653.23</v>
      </c>
      <c r="E11" s="43">
        <v>15395.41</v>
      </c>
      <c r="F11" s="43">
        <v>16622.18</v>
      </c>
      <c r="G11" s="44">
        <v>16558.79</v>
      </c>
      <c r="H11" s="44">
        <v>17189.39</v>
      </c>
      <c r="I11" s="44">
        <v>17009.84</v>
      </c>
      <c r="J11" s="44">
        <v>19337.740000000002</v>
      </c>
      <c r="K11" s="44">
        <v>11068</v>
      </c>
      <c r="L11" s="44">
        <v>11342.48</v>
      </c>
      <c r="M11" s="44">
        <v>15811.55</v>
      </c>
    </row>
    <row r="12" spans="2:13" ht="25.05" customHeight="1" x14ac:dyDescent="0.15">
      <c r="B12" s="39"/>
      <c r="C12" s="23" t="s">
        <v>77</v>
      </c>
      <c r="D12" s="47">
        <v>1147.56</v>
      </c>
      <c r="E12" s="47">
        <v>1489.68</v>
      </c>
      <c r="F12" s="47">
        <v>2347.29</v>
      </c>
      <c r="G12" s="48">
        <v>2393.19</v>
      </c>
      <c r="H12" s="48">
        <v>2542.86</v>
      </c>
      <c r="I12" s="48">
        <v>2850.23</v>
      </c>
      <c r="J12" s="48">
        <v>3633.5</v>
      </c>
      <c r="K12" s="48">
        <v>660.14</v>
      </c>
      <c r="L12" s="48">
        <v>108.37</v>
      </c>
      <c r="M12" s="49">
        <v>342.47</v>
      </c>
    </row>
    <row r="13" spans="2:13" ht="25.05" customHeight="1" x14ac:dyDescent="0.15">
      <c r="B13" s="50" t="s">
        <v>79</v>
      </c>
      <c r="C13" s="26"/>
      <c r="D13" s="37">
        <v>465893.37</v>
      </c>
      <c r="E13" s="37">
        <v>473501.95</v>
      </c>
      <c r="F13" s="37">
        <v>504078.37</v>
      </c>
      <c r="G13" s="38">
        <v>492485.16</v>
      </c>
      <c r="H13" s="38">
        <v>509596.86</v>
      </c>
      <c r="I13" s="38">
        <v>538001.5</v>
      </c>
      <c r="J13" s="38">
        <v>595921.48</v>
      </c>
      <c r="K13" s="38">
        <v>331654.06</v>
      </c>
      <c r="L13" s="38">
        <v>317773.84999999998</v>
      </c>
      <c r="M13" s="38">
        <v>450458.46</v>
      </c>
    </row>
    <row r="14" spans="2:13" ht="25.05" customHeight="1" x14ac:dyDescent="0.15">
      <c r="B14" s="39"/>
      <c r="C14" s="23" t="s">
        <v>77</v>
      </c>
      <c r="D14" s="51">
        <v>33495.730000000003</v>
      </c>
      <c r="E14" s="51">
        <v>44824.6</v>
      </c>
      <c r="F14" s="51">
        <v>65614.600000000006</v>
      </c>
      <c r="G14" s="52">
        <v>69388.94</v>
      </c>
      <c r="H14" s="52">
        <v>79690.59</v>
      </c>
      <c r="I14" s="52">
        <v>94275.24</v>
      </c>
      <c r="J14" s="52">
        <v>115656.35</v>
      </c>
      <c r="K14" s="52">
        <v>20345.18</v>
      </c>
      <c r="L14" s="52">
        <v>4317.1400000000003</v>
      </c>
      <c r="M14" s="53">
        <v>16502.919999999998</v>
      </c>
    </row>
    <row r="15" spans="2:13" ht="25.05" customHeight="1" x14ac:dyDescent="0.15">
      <c r="B15" s="24"/>
      <c r="C15" s="24"/>
      <c r="D15" s="24"/>
      <c r="E15" s="24"/>
      <c r="F15" s="24"/>
      <c r="G15" s="24"/>
      <c r="H15" s="24"/>
      <c r="I15" s="154" t="s">
        <v>80</v>
      </c>
      <c r="J15" s="154"/>
      <c r="K15" s="154"/>
      <c r="L15" s="154"/>
      <c r="M15" s="154"/>
    </row>
    <row r="16" spans="2:13" ht="25.05" customHeight="1" x14ac:dyDescent="0.15">
      <c r="B16" s="153" t="s">
        <v>81</v>
      </c>
      <c r="C16" s="153"/>
      <c r="D16" s="153"/>
      <c r="E16" s="153"/>
      <c r="F16" s="153"/>
      <c r="G16" s="153"/>
      <c r="H16" s="153"/>
      <c r="I16" s="153"/>
      <c r="J16" s="19"/>
      <c r="K16" s="19"/>
      <c r="L16" s="19"/>
      <c r="M16" s="19"/>
    </row>
  </sheetData>
  <mergeCells count="5">
    <mergeCell ref="B4:C4"/>
    <mergeCell ref="B16:I16"/>
    <mergeCell ref="I15:M15"/>
    <mergeCell ref="B1:M1"/>
    <mergeCell ref="L3:M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0DAE3-D435-4D90-AA15-3480A3515218}">
  <dimension ref="B1:M15"/>
  <sheetViews>
    <sheetView showGridLines="0" workbookViewId="0">
      <selection activeCell="B1" sqref="B1:M1"/>
    </sheetView>
  </sheetViews>
  <sheetFormatPr defaultRowHeight="12" x14ac:dyDescent="0.15"/>
  <cols>
    <col min="1" max="1" width="0.88671875" customWidth="1"/>
    <col min="2" max="2" width="2.6640625" customWidth="1"/>
    <col min="3" max="3" width="22.77734375" customWidth="1"/>
    <col min="14" max="14" width="0.88671875" customWidth="1"/>
  </cols>
  <sheetData>
    <row r="1" spans="2:13" ht="25.05" customHeight="1" x14ac:dyDescent="0.15">
      <c r="B1" s="149" t="s">
        <v>84</v>
      </c>
      <c r="C1" s="149"/>
      <c r="D1" s="149"/>
      <c r="E1" s="149"/>
      <c r="F1" s="149"/>
      <c r="G1" s="149"/>
      <c r="H1" s="149"/>
      <c r="I1" s="149"/>
      <c r="J1" s="149"/>
      <c r="K1" s="149"/>
      <c r="L1" s="149"/>
      <c r="M1" s="149"/>
    </row>
    <row r="2" spans="2:13" ht="25.05" customHeight="1" x14ac:dyDescent="0.15"/>
    <row r="3" spans="2:13" ht="25.05" customHeight="1" x14ac:dyDescent="0.15">
      <c r="B3" s="21"/>
      <c r="C3" s="21"/>
      <c r="D3" s="21"/>
      <c r="E3" s="21"/>
      <c r="F3" s="21"/>
      <c r="G3" s="21"/>
      <c r="H3" s="21"/>
      <c r="I3" s="21"/>
      <c r="J3" s="21"/>
      <c r="K3" s="21"/>
      <c r="L3" s="156" t="s">
        <v>85</v>
      </c>
      <c r="M3" s="156"/>
    </row>
    <row r="4" spans="2:13" ht="25.05" customHeight="1" thickBot="1" x14ac:dyDescent="0.35">
      <c r="B4" s="72"/>
      <c r="C4" s="56"/>
      <c r="D4" s="26" t="s">
        <v>86</v>
      </c>
      <c r="E4" s="26">
        <v>2014</v>
      </c>
      <c r="F4" s="26">
        <v>2015</v>
      </c>
      <c r="G4" s="26">
        <v>2016</v>
      </c>
      <c r="H4" s="26">
        <v>2017</v>
      </c>
      <c r="I4" s="26">
        <v>2018</v>
      </c>
      <c r="J4" s="26">
        <v>2019</v>
      </c>
      <c r="K4" s="26">
        <v>2020</v>
      </c>
      <c r="L4" s="26">
        <v>2021</v>
      </c>
      <c r="M4" s="26">
        <v>2022</v>
      </c>
    </row>
    <row r="5" spans="2:13" ht="25.05" customHeight="1" x14ac:dyDescent="0.15">
      <c r="B5" s="158" t="s">
        <v>39</v>
      </c>
      <c r="C5" s="159"/>
      <c r="D5" s="57">
        <v>76.2</v>
      </c>
      <c r="E5" s="57">
        <v>81</v>
      </c>
      <c r="F5" s="57">
        <v>84.8</v>
      </c>
      <c r="G5" s="57">
        <v>83.3</v>
      </c>
      <c r="H5" s="57">
        <v>82.4</v>
      </c>
      <c r="I5" s="57">
        <v>79.599999999999994</v>
      </c>
      <c r="J5" s="57">
        <v>79</v>
      </c>
      <c r="K5" s="57">
        <v>27.8</v>
      </c>
      <c r="L5" s="57">
        <v>26.7</v>
      </c>
      <c r="M5" s="58">
        <v>44.2</v>
      </c>
    </row>
    <row r="6" spans="2:13" ht="25.05" customHeight="1" x14ac:dyDescent="0.3">
      <c r="B6" s="59"/>
      <c r="C6" s="60" t="s">
        <v>87</v>
      </c>
      <c r="D6" s="61">
        <v>40.1</v>
      </c>
      <c r="E6" s="61">
        <v>43.1</v>
      </c>
      <c r="F6" s="61">
        <v>50.5</v>
      </c>
      <c r="G6" s="61">
        <v>41.3</v>
      </c>
      <c r="H6" s="61">
        <v>59.6</v>
      </c>
      <c r="I6" s="61">
        <v>43.9</v>
      </c>
      <c r="J6" s="61">
        <v>36.200000000000003</v>
      </c>
      <c r="K6" s="61">
        <v>23.7</v>
      </c>
      <c r="L6" s="61">
        <v>16.399999999999999</v>
      </c>
      <c r="M6" s="62">
        <v>27.4</v>
      </c>
    </row>
    <row r="7" spans="2:13" ht="25.05" customHeight="1" x14ac:dyDescent="0.3">
      <c r="B7" s="59"/>
      <c r="C7" s="63" t="s">
        <v>88</v>
      </c>
      <c r="D7" s="64">
        <v>79.5</v>
      </c>
      <c r="E7" s="64">
        <v>85.8</v>
      </c>
      <c r="F7" s="64">
        <v>89.8</v>
      </c>
      <c r="G7" s="64">
        <v>89</v>
      </c>
      <c r="H7" s="64">
        <v>92.4</v>
      </c>
      <c r="I7" s="64">
        <v>90.8</v>
      </c>
      <c r="J7" s="64">
        <v>90.9</v>
      </c>
      <c r="K7" s="64">
        <v>30.8</v>
      </c>
      <c r="L7" s="64">
        <v>32.4</v>
      </c>
      <c r="M7" s="65">
        <v>52.3</v>
      </c>
    </row>
    <row r="8" spans="2:13" ht="25.05" customHeight="1" x14ac:dyDescent="0.3">
      <c r="B8" s="59"/>
      <c r="C8" s="63" t="s">
        <v>89</v>
      </c>
      <c r="D8" s="64">
        <v>78.599999999999994</v>
      </c>
      <c r="E8" s="64">
        <v>83.2</v>
      </c>
      <c r="F8" s="64">
        <v>86.8</v>
      </c>
      <c r="G8" s="64">
        <v>85.2</v>
      </c>
      <c r="H8" s="64">
        <v>84.8</v>
      </c>
      <c r="I8" s="64">
        <v>80.7</v>
      </c>
      <c r="J8" s="64">
        <v>79.8</v>
      </c>
      <c r="K8" s="64">
        <v>27.8</v>
      </c>
      <c r="L8" s="64">
        <v>26.7</v>
      </c>
      <c r="M8" s="65">
        <v>44.8</v>
      </c>
    </row>
    <row r="9" spans="2:13" ht="25.05" customHeight="1" x14ac:dyDescent="0.3">
      <c r="B9" s="59"/>
      <c r="C9" s="63" t="s">
        <v>90</v>
      </c>
      <c r="D9" s="64">
        <v>82.5</v>
      </c>
      <c r="E9" s="64">
        <v>85.5</v>
      </c>
      <c r="F9" s="64">
        <v>86.8</v>
      </c>
      <c r="G9" s="64">
        <v>88</v>
      </c>
      <c r="H9" s="64">
        <v>88.7</v>
      </c>
      <c r="I9" s="64">
        <v>87</v>
      </c>
      <c r="J9" s="64">
        <v>85.4</v>
      </c>
      <c r="K9" s="64">
        <v>30.2</v>
      </c>
      <c r="L9" s="64">
        <v>27.1</v>
      </c>
      <c r="M9" s="65">
        <v>45.1</v>
      </c>
    </row>
    <row r="10" spans="2:13" ht="25.05" customHeight="1" x14ac:dyDescent="0.3">
      <c r="B10" s="59"/>
      <c r="C10" s="63" t="s">
        <v>91</v>
      </c>
      <c r="D10" s="66" t="s">
        <v>92</v>
      </c>
      <c r="E10" s="66" t="s">
        <v>92</v>
      </c>
      <c r="F10" s="67">
        <v>57.8</v>
      </c>
      <c r="G10" s="67">
        <v>58.5</v>
      </c>
      <c r="H10" s="67">
        <v>54.2</v>
      </c>
      <c r="I10" s="67">
        <v>62.5</v>
      </c>
      <c r="J10" s="67">
        <v>60.6</v>
      </c>
      <c r="K10" s="67">
        <v>19.3</v>
      </c>
      <c r="L10" s="64">
        <v>19.8</v>
      </c>
      <c r="M10" s="65">
        <v>34.200000000000003</v>
      </c>
    </row>
    <row r="11" spans="2:13" ht="25.05" customHeight="1" thickBot="1" x14ac:dyDescent="0.35">
      <c r="B11" s="68"/>
      <c r="C11" s="69" t="s">
        <v>93</v>
      </c>
      <c r="D11" s="70">
        <v>31.9</v>
      </c>
      <c r="E11" s="70">
        <v>27</v>
      </c>
      <c r="F11" s="70">
        <v>56.8</v>
      </c>
      <c r="G11" s="70">
        <v>45.3</v>
      </c>
      <c r="H11" s="70">
        <v>42.9</v>
      </c>
      <c r="I11" s="70">
        <v>50.6</v>
      </c>
      <c r="J11" s="70">
        <v>44.2</v>
      </c>
      <c r="K11" s="70">
        <v>31.5</v>
      </c>
      <c r="L11" s="70">
        <v>13.4</v>
      </c>
      <c r="M11" s="71">
        <v>12.6</v>
      </c>
    </row>
    <row r="12" spans="2:13" ht="25.05" customHeight="1" x14ac:dyDescent="0.15">
      <c r="B12" s="160" t="s">
        <v>25</v>
      </c>
      <c r="C12" s="160"/>
      <c r="D12" s="64">
        <v>81.099999999999994</v>
      </c>
      <c r="E12" s="64">
        <v>78.8</v>
      </c>
      <c r="F12" s="64">
        <v>82.6</v>
      </c>
      <c r="G12" s="64">
        <v>78.8</v>
      </c>
      <c r="H12" s="64">
        <v>80</v>
      </c>
      <c r="I12" s="64">
        <v>80</v>
      </c>
      <c r="J12" s="64">
        <v>79.5</v>
      </c>
      <c r="K12" s="64">
        <v>33.6</v>
      </c>
      <c r="L12" s="64">
        <v>36</v>
      </c>
      <c r="M12" s="64">
        <v>52.8</v>
      </c>
    </row>
    <row r="13" spans="2:13" ht="25.05" customHeight="1" x14ac:dyDescent="0.15">
      <c r="B13" s="160" t="s">
        <v>35</v>
      </c>
      <c r="C13" s="160"/>
      <c r="D13" s="64">
        <v>62.1</v>
      </c>
      <c r="E13" s="64">
        <v>66.400000000000006</v>
      </c>
      <c r="F13" s="64">
        <v>71.2</v>
      </c>
      <c r="G13" s="64">
        <v>70.2</v>
      </c>
      <c r="H13" s="64">
        <v>71.3</v>
      </c>
      <c r="I13" s="64">
        <v>70.099999999999994</v>
      </c>
      <c r="J13" s="64">
        <v>68.8</v>
      </c>
      <c r="K13" s="64">
        <v>36.799999999999997</v>
      </c>
      <c r="L13" s="64">
        <v>38.200000000000003</v>
      </c>
      <c r="M13" s="64">
        <v>49.6</v>
      </c>
    </row>
    <row r="14" spans="2:13" ht="25.05" customHeight="1" x14ac:dyDescent="0.15">
      <c r="B14" s="161" t="s">
        <v>79</v>
      </c>
      <c r="C14" s="161"/>
      <c r="D14" s="64">
        <v>55.2</v>
      </c>
      <c r="E14" s="64">
        <v>57.4</v>
      </c>
      <c r="F14" s="64">
        <v>60.3</v>
      </c>
      <c r="G14" s="64">
        <v>59.7</v>
      </c>
      <c r="H14" s="64">
        <v>60.5</v>
      </c>
      <c r="I14" s="64">
        <v>61.2</v>
      </c>
      <c r="J14" s="64">
        <v>62.7</v>
      </c>
      <c r="K14" s="64">
        <v>34.299999999999997</v>
      </c>
      <c r="L14" s="64">
        <v>34.299999999999997</v>
      </c>
      <c r="M14" s="64">
        <v>46.6</v>
      </c>
    </row>
    <row r="15" spans="2:13" ht="25.05" customHeight="1" x14ac:dyDescent="0.15">
      <c r="B15" s="21"/>
      <c r="C15" s="21"/>
      <c r="D15" s="21"/>
      <c r="E15" s="21"/>
      <c r="F15" s="21"/>
      <c r="G15" s="21"/>
      <c r="H15" s="21"/>
      <c r="I15" s="157" t="s">
        <v>80</v>
      </c>
      <c r="J15" s="157"/>
      <c r="K15" s="157"/>
      <c r="L15" s="157"/>
      <c r="M15" s="157"/>
    </row>
  </sheetData>
  <mergeCells count="7">
    <mergeCell ref="I15:M15"/>
    <mergeCell ref="L3:M3"/>
    <mergeCell ref="B1:M1"/>
    <mergeCell ref="B5:C5"/>
    <mergeCell ref="B12:C12"/>
    <mergeCell ref="B13:C13"/>
    <mergeCell ref="B14:C1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AD4D4-BD8E-4C8A-9F68-DEA3C37D8167}">
  <dimension ref="B1:M14"/>
  <sheetViews>
    <sheetView showGridLines="0" workbookViewId="0">
      <selection activeCell="B1" sqref="B1:I1"/>
    </sheetView>
  </sheetViews>
  <sheetFormatPr defaultRowHeight="12" x14ac:dyDescent="0.15"/>
  <cols>
    <col min="1" max="1" width="0.88671875" customWidth="1"/>
    <col min="2" max="2" width="7.44140625" customWidth="1"/>
    <col min="3" max="13" width="12.77734375" customWidth="1"/>
    <col min="14" max="14" width="0.88671875" customWidth="1"/>
  </cols>
  <sheetData>
    <row r="1" spans="2:13" s="25" customFormat="1" ht="25.05" customHeight="1" x14ac:dyDescent="0.15">
      <c r="B1" s="155" t="s">
        <v>94</v>
      </c>
      <c r="C1" s="155"/>
      <c r="D1" s="155"/>
      <c r="E1" s="155"/>
      <c r="F1" s="155"/>
      <c r="G1" s="155"/>
      <c r="H1" s="155"/>
      <c r="I1" s="155"/>
    </row>
    <row r="2" spans="2:13" ht="25.05" customHeight="1" x14ac:dyDescent="0.15"/>
    <row r="3" spans="2:13" ht="25.05" customHeight="1" x14ac:dyDescent="0.15">
      <c r="B3" s="163"/>
      <c r="C3" s="164"/>
      <c r="D3" s="74"/>
      <c r="E3" s="74"/>
      <c r="F3" s="74"/>
      <c r="G3" s="74"/>
      <c r="H3" s="74"/>
      <c r="I3" s="74"/>
      <c r="J3" s="75"/>
      <c r="K3" s="75"/>
      <c r="L3" s="162" t="s">
        <v>95</v>
      </c>
      <c r="M3" s="162"/>
    </row>
    <row r="4" spans="2:13" ht="25.05" customHeight="1" x14ac:dyDescent="0.15">
      <c r="B4" s="165"/>
      <c r="C4" s="165"/>
      <c r="D4" s="76" t="s">
        <v>106</v>
      </c>
      <c r="E4" s="76">
        <v>2014</v>
      </c>
      <c r="F4" s="76">
        <v>2015</v>
      </c>
      <c r="G4" s="76">
        <v>2016</v>
      </c>
      <c r="H4" s="76">
        <v>2017</v>
      </c>
      <c r="I4" s="76">
        <v>2018</v>
      </c>
      <c r="J4" s="76">
        <v>2019</v>
      </c>
      <c r="K4" s="76">
        <v>2020</v>
      </c>
      <c r="L4" s="76">
        <v>2021</v>
      </c>
      <c r="M4" s="76">
        <v>2022</v>
      </c>
    </row>
    <row r="5" spans="2:13" ht="25.05" customHeight="1" x14ac:dyDescent="0.15">
      <c r="B5" s="166" t="s">
        <v>96</v>
      </c>
      <c r="C5" s="166"/>
      <c r="D5" s="77">
        <v>14101.239</v>
      </c>
      <c r="E5" s="77">
        <v>14620.933999999999</v>
      </c>
      <c r="F5" s="77">
        <v>14626.733</v>
      </c>
      <c r="G5" s="77">
        <v>15100.395</v>
      </c>
      <c r="H5" s="77">
        <v>15677.361000000001</v>
      </c>
      <c r="I5" s="77">
        <v>16299.263999999999</v>
      </c>
      <c r="J5" s="77">
        <v>15765.029</v>
      </c>
      <c r="K5" s="77">
        <v>5812.3329999999996</v>
      </c>
      <c r="L5" s="77">
        <v>7499.3459999999995</v>
      </c>
      <c r="M5" s="77">
        <v>12989.945</v>
      </c>
    </row>
    <row r="6" spans="2:13" ht="25.05" customHeight="1" x14ac:dyDescent="0.15">
      <c r="B6" s="167" t="s">
        <v>97</v>
      </c>
      <c r="C6" s="78" t="s">
        <v>98</v>
      </c>
      <c r="D6" s="79">
        <v>11900.12</v>
      </c>
      <c r="E6" s="79">
        <v>13406.721</v>
      </c>
      <c r="F6" s="79">
        <v>17188.435000000001</v>
      </c>
      <c r="G6" s="79">
        <v>19043.460999999999</v>
      </c>
      <c r="H6" s="79">
        <v>21809.004000000001</v>
      </c>
      <c r="I6" s="79">
        <v>22795.467000000001</v>
      </c>
      <c r="J6" s="79">
        <v>21957.655999999999</v>
      </c>
      <c r="K6" s="79">
        <v>204.834</v>
      </c>
      <c r="L6" s="79">
        <v>269.39600000000002</v>
      </c>
      <c r="M6" s="80">
        <v>5131.0550000000003</v>
      </c>
    </row>
    <row r="7" spans="2:13" ht="25.05" customHeight="1" x14ac:dyDescent="0.15">
      <c r="B7" s="168"/>
      <c r="C7" s="81" t="s">
        <v>99</v>
      </c>
      <c r="D7" s="82">
        <v>6073.4290000000001</v>
      </c>
      <c r="E7" s="82">
        <v>6524.9989999999998</v>
      </c>
      <c r="F7" s="82">
        <v>6784.0839999999998</v>
      </c>
      <c r="G7" s="82">
        <v>6569.7820000000002</v>
      </c>
      <c r="H7" s="82">
        <v>6901.4449999999997</v>
      </c>
      <c r="I7" s="82">
        <v>6512.6890000000003</v>
      </c>
      <c r="J7" s="82">
        <v>6705.3580000000002</v>
      </c>
      <c r="K7" s="82">
        <v>2051.2199999999998</v>
      </c>
      <c r="L7" s="82">
        <v>3361.3290000000002</v>
      </c>
      <c r="M7" s="83">
        <v>6357.3509999999997</v>
      </c>
    </row>
    <row r="8" spans="2:13" ht="25.05" customHeight="1" x14ac:dyDescent="0.15">
      <c r="B8" s="169"/>
      <c r="C8" s="84" t="s">
        <v>100</v>
      </c>
      <c r="D8" s="77">
        <v>17973.548999999999</v>
      </c>
      <c r="E8" s="77">
        <v>19931.72</v>
      </c>
      <c r="F8" s="77">
        <v>23972.519</v>
      </c>
      <c r="G8" s="77">
        <v>25613.242999999999</v>
      </c>
      <c r="H8" s="77">
        <v>28710.449000000001</v>
      </c>
      <c r="I8" s="77">
        <v>29308.155999999999</v>
      </c>
      <c r="J8" s="77">
        <v>28663.013999999999</v>
      </c>
      <c r="K8" s="77">
        <v>2256.0540000000001</v>
      </c>
      <c r="L8" s="77">
        <v>3630.7249999999999</v>
      </c>
      <c r="M8" s="77">
        <v>11488.406000000001</v>
      </c>
    </row>
    <row r="9" spans="2:13" ht="25.05" customHeight="1" x14ac:dyDescent="0.15">
      <c r="B9" s="170" t="s">
        <v>101</v>
      </c>
      <c r="C9" s="85" t="s">
        <v>98</v>
      </c>
      <c r="D9" s="86">
        <v>11900.12</v>
      </c>
      <c r="E9" s="86">
        <v>13406.721</v>
      </c>
      <c r="F9" s="86">
        <v>17188.737000000001</v>
      </c>
      <c r="G9" s="86">
        <v>19043.460999999999</v>
      </c>
      <c r="H9" s="86">
        <v>21809.004000000001</v>
      </c>
      <c r="I9" s="86">
        <v>22795.467000000001</v>
      </c>
      <c r="J9" s="86">
        <v>21957.655999999999</v>
      </c>
      <c r="K9" s="86">
        <v>204.834</v>
      </c>
      <c r="L9" s="86">
        <v>269.39600000000002</v>
      </c>
      <c r="M9" s="87">
        <v>5131.0550000000003</v>
      </c>
    </row>
    <row r="10" spans="2:13" ht="25.05" customHeight="1" x14ac:dyDescent="0.15">
      <c r="B10" s="171"/>
      <c r="C10" s="81" t="s">
        <v>102</v>
      </c>
      <c r="D10" s="82">
        <v>20174.668000000001</v>
      </c>
      <c r="E10" s="82">
        <v>21145.933000000001</v>
      </c>
      <c r="F10" s="82">
        <v>21410.514999999999</v>
      </c>
      <c r="G10" s="82">
        <v>21670.177</v>
      </c>
      <c r="H10" s="82">
        <v>22578.806</v>
      </c>
      <c r="I10" s="82">
        <v>22811.953000000001</v>
      </c>
      <c r="J10" s="82">
        <v>22470.386999999999</v>
      </c>
      <c r="K10" s="82">
        <v>7863.5529999999999</v>
      </c>
      <c r="L10" s="82">
        <v>10860.674999999999</v>
      </c>
      <c r="M10" s="88">
        <v>19347.295999999998</v>
      </c>
    </row>
    <row r="11" spans="2:13" ht="25.05" customHeight="1" x14ac:dyDescent="0.15">
      <c r="B11" s="172"/>
      <c r="C11" s="89" t="s">
        <v>100</v>
      </c>
      <c r="D11" s="90">
        <v>32074.788</v>
      </c>
      <c r="E11" s="90">
        <v>34552.654000000002</v>
      </c>
      <c r="F11" s="90">
        <v>38599.252</v>
      </c>
      <c r="G11" s="90">
        <v>40713.637999999999</v>
      </c>
      <c r="H11" s="90">
        <v>44387.81</v>
      </c>
      <c r="I11" s="90">
        <v>45607.42</v>
      </c>
      <c r="J11" s="90">
        <v>44428.042999999998</v>
      </c>
      <c r="K11" s="90">
        <v>8068.3869999999997</v>
      </c>
      <c r="L11" s="90">
        <v>11130.071</v>
      </c>
      <c r="M11" s="91">
        <v>24478.350999999999</v>
      </c>
    </row>
    <row r="12" spans="2:13" ht="25.05" customHeight="1" x14ac:dyDescent="0.15">
      <c r="B12" s="75"/>
      <c r="C12" s="75"/>
      <c r="D12" s="75"/>
      <c r="E12" s="75"/>
      <c r="F12" s="75"/>
      <c r="G12" s="75"/>
      <c r="H12" s="75"/>
      <c r="I12" s="75"/>
      <c r="J12" s="75"/>
      <c r="K12" s="75"/>
      <c r="L12" s="75"/>
      <c r="M12" s="92" t="s">
        <v>103</v>
      </c>
    </row>
    <row r="13" spans="2:13" ht="25.05" customHeight="1" x14ac:dyDescent="0.15">
      <c r="B13" s="93" t="s">
        <v>104</v>
      </c>
      <c r="C13" s="153" t="s">
        <v>105</v>
      </c>
      <c r="D13" s="153"/>
      <c r="E13" s="153"/>
      <c r="F13" s="153"/>
      <c r="G13" s="153"/>
      <c r="H13" s="153"/>
      <c r="I13" s="153"/>
      <c r="J13" s="153"/>
      <c r="K13" s="153"/>
      <c r="L13" s="153"/>
      <c r="M13" s="153"/>
    </row>
    <row r="14" spans="2:13" ht="30" customHeight="1" x14ac:dyDescent="0.15">
      <c r="B14" s="94"/>
      <c r="C14" s="153" t="s">
        <v>156</v>
      </c>
      <c r="D14" s="153"/>
      <c r="E14" s="153"/>
      <c r="F14" s="153"/>
      <c r="G14" s="153"/>
      <c r="H14" s="153"/>
      <c r="I14" s="153"/>
      <c r="J14" s="153"/>
      <c r="K14" s="153"/>
      <c r="L14" s="153"/>
      <c r="M14" s="153"/>
    </row>
  </sheetData>
  <mergeCells count="9">
    <mergeCell ref="C14:M14"/>
    <mergeCell ref="L3:M3"/>
    <mergeCell ref="B1:I1"/>
    <mergeCell ref="B3:C3"/>
    <mergeCell ref="B4:C4"/>
    <mergeCell ref="B5:C5"/>
    <mergeCell ref="B6:B8"/>
    <mergeCell ref="B9:B11"/>
    <mergeCell ref="C13:M1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B31B-386E-4432-A7F7-2A25AE4E550B}">
  <dimension ref="B1:L22"/>
  <sheetViews>
    <sheetView showGridLines="0" workbookViewId="0">
      <selection activeCell="B1" sqref="B1:F1"/>
    </sheetView>
  </sheetViews>
  <sheetFormatPr defaultRowHeight="12" x14ac:dyDescent="0.15"/>
  <cols>
    <col min="1" max="1" width="0.88671875" customWidth="1"/>
    <col min="2" max="2" width="16.77734375" customWidth="1"/>
    <col min="3" max="12" width="12.77734375" customWidth="1"/>
    <col min="13" max="13" width="0.88671875" customWidth="1"/>
  </cols>
  <sheetData>
    <row r="1" spans="2:12" ht="25.05" customHeight="1" x14ac:dyDescent="0.15">
      <c r="B1" s="149" t="s">
        <v>107</v>
      </c>
      <c r="C1" s="149"/>
      <c r="D1" s="149"/>
      <c r="E1" s="149"/>
      <c r="F1" s="149"/>
    </row>
    <row r="2" spans="2:12" ht="25.05" customHeight="1" x14ac:dyDescent="0.15"/>
    <row r="3" spans="2:12" ht="25.05" customHeight="1" x14ac:dyDescent="0.15">
      <c r="B3" s="100"/>
      <c r="C3" s="100"/>
      <c r="D3" s="100"/>
      <c r="E3" s="100"/>
      <c r="F3" s="100"/>
      <c r="G3" s="101"/>
      <c r="H3" s="101"/>
      <c r="I3" s="102"/>
      <c r="J3" s="102"/>
      <c r="K3" s="102"/>
      <c r="L3" s="103" t="s">
        <v>108</v>
      </c>
    </row>
    <row r="4" spans="2:12" ht="25.05" customHeight="1" x14ac:dyDescent="0.15">
      <c r="B4" s="96"/>
      <c r="C4" s="97" t="s">
        <v>109</v>
      </c>
      <c r="D4" s="96">
        <v>2011</v>
      </c>
      <c r="E4" s="96">
        <v>2012</v>
      </c>
      <c r="F4" s="96">
        <v>2013</v>
      </c>
      <c r="G4" s="96">
        <v>2014</v>
      </c>
      <c r="H4" s="96">
        <v>2015</v>
      </c>
      <c r="I4" s="96">
        <v>2016</v>
      </c>
      <c r="J4" s="96">
        <v>2017</v>
      </c>
      <c r="K4" s="96">
        <v>2018</v>
      </c>
      <c r="L4" s="96">
        <v>2019</v>
      </c>
    </row>
    <row r="5" spans="2:12" ht="25.05" customHeight="1" x14ac:dyDescent="0.15">
      <c r="B5" s="96" t="s">
        <v>110</v>
      </c>
      <c r="C5" s="104">
        <v>73.2</v>
      </c>
      <c r="D5" s="104">
        <v>50.2</v>
      </c>
      <c r="E5" s="104">
        <v>61.5</v>
      </c>
      <c r="F5" s="104">
        <v>52.9</v>
      </c>
      <c r="G5" s="104">
        <v>100.9</v>
      </c>
      <c r="H5" s="104">
        <v>271.7</v>
      </c>
      <c r="I5" s="104">
        <v>372.9</v>
      </c>
      <c r="J5" s="105">
        <v>402.4</v>
      </c>
      <c r="K5" s="105">
        <v>455</v>
      </c>
      <c r="L5" s="105">
        <v>564.20000000000005</v>
      </c>
    </row>
    <row r="6" spans="2:12" ht="25.05" customHeight="1" x14ac:dyDescent="0.15">
      <c r="B6" s="106" t="s">
        <v>111</v>
      </c>
      <c r="C6" s="104">
        <v>58.9</v>
      </c>
      <c r="D6" s="104">
        <v>37</v>
      </c>
      <c r="E6" s="104">
        <v>44.8</v>
      </c>
      <c r="F6" s="104">
        <v>57.8</v>
      </c>
      <c r="G6" s="104">
        <v>72.099999999999994</v>
      </c>
      <c r="H6" s="104">
        <v>108.1</v>
      </c>
      <c r="I6" s="104">
        <v>157.80000000000001</v>
      </c>
      <c r="J6" s="105">
        <v>241.3</v>
      </c>
      <c r="K6" s="105">
        <v>239</v>
      </c>
      <c r="L6" s="105">
        <v>160.80000000000001</v>
      </c>
    </row>
    <row r="7" spans="2:12" ht="25.05" customHeight="1" x14ac:dyDescent="0.15">
      <c r="B7" s="106" t="s">
        <v>112</v>
      </c>
      <c r="C7" s="104">
        <v>30.1</v>
      </c>
      <c r="D7" s="104">
        <v>24.1</v>
      </c>
      <c r="E7" s="104">
        <v>30.5</v>
      </c>
      <c r="F7" s="104">
        <v>53.1</v>
      </c>
      <c r="G7" s="104">
        <v>67.900000000000006</v>
      </c>
      <c r="H7" s="104">
        <v>105.5</v>
      </c>
      <c r="I7" s="104">
        <v>125.4</v>
      </c>
      <c r="J7" s="105">
        <v>140.1</v>
      </c>
      <c r="K7" s="105">
        <v>122.3</v>
      </c>
      <c r="L7" s="105">
        <v>127.6</v>
      </c>
    </row>
    <row r="8" spans="2:12" ht="25.05" customHeight="1" x14ac:dyDescent="0.15">
      <c r="B8" s="106" t="s">
        <v>113</v>
      </c>
      <c r="C8" s="104">
        <v>10.6</v>
      </c>
      <c r="D8" s="104">
        <v>9.6999999999999993</v>
      </c>
      <c r="E8" s="104">
        <v>9.4</v>
      </c>
      <c r="F8" s="104">
        <v>17.5</v>
      </c>
      <c r="G8" s="104">
        <v>26.6</v>
      </c>
      <c r="H8" s="104">
        <v>53.8</v>
      </c>
      <c r="I8" s="104">
        <v>62.7</v>
      </c>
      <c r="J8" s="105">
        <v>74.099999999999994</v>
      </c>
      <c r="K8" s="105">
        <v>71.8</v>
      </c>
      <c r="L8" s="105">
        <v>71.900000000000006</v>
      </c>
    </row>
    <row r="9" spans="2:12" ht="25.05" customHeight="1" x14ac:dyDescent="0.15">
      <c r="B9" s="106" t="s">
        <v>114</v>
      </c>
      <c r="C9" s="104">
        <v>11.8</v>
      </c>
      <c r="D9" s="104">
        <v>8.9</v>
      </c>
      <c r="E9" s="104">
        <v>9.4</v>
      </c>
      <c r="F9" s="104">
        <v>12</v>
      </c>
      <c r="G9" s="104">
        <v>15.6</v>
      </c>
      <c r="H9" s="104">
        <v>23.8</v>
      </c>
      <c r="I9" s="104">
        <v>31.9</v>
      </c>
      <c r="J9" s="105">
        <v>35.9</v>
      </c>
      <c r="K9" s="105">
        <v>41.5</v>
      </c>
      <c r="L9" s="105">
        <v>48.8</v>
      </c>
    </row>
    <row r="10" spans="2:12" ht="25.05" customHeight="1" x14ac:dyDescent="0.15">
      <c r="B10" s="106" t="s">
        <v>115</v>
      </c>
      <c r="C10" s="104">
        <v>5.9</v>
      </c>
      <c r="D10" s="104">
        <v>3.3</v>
      </c>
      <c r="E10" s="104">
        <v>6.3</v>
      </c>
      <c r="F10" s="104">
        <v>13.1</v>
      </c>
      <c r="G10" s="104">
        <v>14.9</v>
      </c>
      <c r="H10" s="104">
        <v>20.7</v>
      </c>
      <c r="I10" s="104">
        <v>27</v>
      </c>
      <c r="J10" s="105">
        <v>29.8</v>
      </c>
      <c r="K10" s="105">
        <v>32.5</v>
      </c>
      <c r="L10" s="105">
        <v>37.5</v>
      </c>
    </row>
    <row r="11" spans="2:12" ht="25.05" customHeight="1" x14ac:dyDescent="0.15">
      <c r="B11" s="107" t="s">
        <v>116</v>
      </c>
      <c r="C11" s="104">
        <v>4</v>
      </c>
      <c r="D11" s="104">
        <v>1.3</v>
      </c>
      <c r="E11" s="104">
        <v>2.4</v>
      </c>
      <c r="F11" s="104">
        <v>3.4</v>
      </c>
      <c r="G11" s="104">
        <v>5.7</v>
      </c>
      <c r="H11" s="104">
        <v>9.1999999999999993</v>
      </c>
      <c r="I11" s="104">
        <v>9.5</v>
      </c>
      <c r="J11" s="105">
        <v>12.5</v>
      </c>
      <c r="K11" s="105">
        <v>15.7</v>
      </c>
      <c r="L11" s="105">
        <v>16.3</v>
      </c>
    </row>
    <row r="12" spans="2:12" ht="25.05" customHeight="1" x14ac:dyDescent="0.15">
      <c r="B12" s="106" t="s">
        <v>117</v>
      </c>
      <c r="C12" s="104">
        <v>3.7</v>
      </c>
      <c r="D12" s="104">
        <v>1.8</v>
      </c>
      <c r="E12" s="104">
        <v>3.1</v>
      </c>
      <c r="F12" s="104">
        <v>4.8</v>
      </c>
      <c r="G12" s="104">
        <v>9.8000000000000007</v>
      </c>
      <c r="H12" s="104">
        <v>17.5</v>
      </c>
      <c r="I12" s="104">
        <v>18.5</v>
      </c>
      <c r="J12" s="105">
        <v>21.5</v>
      </c>
      <c r="K12" s="105">
        <v>22.5</v>
      </c>
      <c r="L12" s="105">
        <v>20</v>
      </c>
    </row>
    <row r="13" spans="2:12" ht="25.05" customHeight="1" x14ac:dyDescent="0.15">
      <c r="B13" s="107" t="s">
        <v>118</v>
      </c>
      <c r="C13" s="108" t="s">
        <v>125</v>
      </c>
      <c r="D13" s="108" t="s">
        <v>125</v>
      </c>
      <c r="E13" s="108" t="s">
        <v>125</v>
      </c>
      <c r="F13" s="108" t="s">
        <v>125</v>
      </c>
      <c r="G13" s="104">
        <v>5.3</v>
      </c>
      <c r="H13" s="104">
        <v>9</v>
      </c>
      <c r="I13" s="104">
        <v>12.9</v>
      </c>
      <c r="J13" s="105">
        <v>15.7</v>
      </c>
      <c r="K13" s="105">
        <v>18.7</v>
      </c>
      <c r="L13" s="105">
        <v>18.600000000000001</v>
      </c>
    </row>
    <row r="14" spans="2:12" ht="25.05" customHeight="1" x14ac:dyDescent="0.15">
      <c r="B14" s="106" t="s">
        <v>119</v>
      </c>
      <c r="C14" s="108" t="s">
        <v>125</v>
      </c>
      <c r="D14" s="108" t="s">
        <v>125</v>
      </c>
      <c r="E14" s="108" t="s">
        <v>125</v>
      </c>
      <c r="F14" s="108" t="s">
        <v>125</v>
      </c>
      <c r="G14" s="104">
        <v>5.4</v>
      </c>
      <c r="H14" s="104">
        <v>10</v>
      </c>
      <c r="I14" s="104">
        <v>12.8</v>
      </c>
      <c r="J14" s="105">
        <v>15.8</v>
      </c>
      <c r="K14" s="105">
        <v>16.899999999999999</v>
      </c>
      <c r="L14" s="105">
        <v>23.1</v>
      </c>
    </row>
    <row r="15" spans="2:12" ht="25.05" customHeight="1" x14ac:dyDescent="0.15">
      <c r="B15" s="106" t="s">
        <v>120</v>
      </c>
      <c r="C15" s="108" t="s">
        <v>125</v>
      </c>
      <c r="D15" s="108" t="s">
        <v>125</v>
      </c>
      <c r="E15" s="108" t="s">
        <v>125</v>
      </c>
      <c r="F15" s="108" t="s">
        <v>125</v>
      </c>
      <c r="G15" s="104">
        <v>3.7</v>
      </c>
      <c r="H15" s="104">
        <v>7.8</v>
      </c>
      <c r="I15" s="104">
        <v>9</v>
      </c>
      <c r="J15" s="105">
        <v>11.7</v>
      </c>
      <c r="K15" s="105">
        <v>15.7</v>
      </c>
      <c r="L15" s="105">
        <v>21.6</v>
      </c>
    </row>
    <row r="16" spans="2:12" ht="25.05" customHeight="1" x14ac:dyDescent="0.15">
      <c r="B16" s="106" t="s">
        <v>121</v>
      </c>
      <c r="C16" s="104">
        <v>0.8</v>
      </c>
      <c r="D16" s="104">
        <v>0.6</v>
      </c>
      <c r="E16" s="104">
        <v>0.7</v>
      </c>
      <c r="F16" s="104">
        <v>0.9</v>
      </c>
      <c r="G16" s="104">
        <v>1.8</v>
      </c>
      <c r="H16" s="104">
        <v>2.5</v>
      </c>
      <c r="I16" s="104">
        <v>3.1</v>
      </c>
      <c r="J16" s="105">
        <v>3.7</v>
      </c>
      <c r="K16" s="105">
        <v>3.9</v>
      </c>
      <c r="L16" s="105">
        <v>4.0999999999999996</v>
      </c>
    </row>
    <row r="17" spans="2:12" ht="25.05" customHeight="1" x14ac:dyDescent="0.15">
      <c r="B17" s="96" t="s">
        <v>122</v>
      </c>
      <c r="C17" s="104">
        <v>35.900000000000006</v>
      </c>
      <c r="D17" s="104">
        <v>21.5</v>
      </c>
      <c r="E17" s="104">
        <v>35</v>
      </c>
      <c r="F17" s="104">
        <v>47</v>
      </c>
      <c r="G17" s="104">
        <v>46.099999999999994</v>
      </c>
      <c r="H17" s="104">
        <v>76.900000000000006</v>
      </c>
      <c r="I17" s="104">
        <v>96.5</v>
      </c>
      <c r="J17" s="105">
        <v>105.9</v>
      </c>
      <c r="K17" s="105">
        <v>86.2</v>
      </c>
      <c r="L17" s="105">
        <v>116.1</v>
      </c>
    </row>
    <row r="18" spans="2:12" ht="25.05" customHeight="1" x14ac:dyDescent="0.15">
      <c r="B18" s="109" t="s">
        <v>123</v>
      </c>
      <c r="C18" s="110">
        <v>234.9</v>
      </c>
      <c r="D18" s="110">
        <v>158.30000000000001</v>
      </c>
      <c r="E18" s="110">
        <v>202.8</v>
      </c>
      <c r="F18" s="110">
        <v>262.5</v>
      </c>
      <c r="G18" s="110">
        <v>375.8</v>
      </c>
      <c r="H18" s="110">
        <v>716.5</v>
      </c>
      <c r="I18" s="110">
        <v>940</v>
      </c>
      <c r="J18" s="111">
        <v>1110.3</v>
      </c>
      <c r="K18" s="111">
        <v>1141.5999999999999</v>
      </c>
      <c r="L18" s="112">
        <v>1230.5999999999999</v>
      </c>
    </row>
    <row r="19" spans="2:12" ht="25.05" customHeight="1" x14ac:dyDescent="0.15">
      <c r="B19" s="113"/>
      <c r="C19" s="113"/>
      <c r="D19" s="99"/>
      <c r="E19" s="99"/>
      <c r="F19" s="99"/>
      <c r="G19" s="99"/>
      <c r="H19" s="99"/>
      <c r="I19" s="99"/>
      <c r="J19" s="99"/>
      <c r="K19" s="99"/>
      <c r="L19" s="98" t="s">
        <v>124</v>
      </c>
    </row>
    <row r="20" spans="2:12" ht="25.05" customHeight="1" x14ac:dyDescent="0.15">
      <c r="B20" s="114" t="s">
        <v>126</v>
      </c>
      <c r="C20" s="173" t="s">
        <v>129</v>
      </c>
      <c r="D20" s="173"/>
      <c r="E20" s="173"/>
      <c r="F20" s="173"/>
      <c r="G20" s="173"/>
      <c r="H20" s="173"/>
      <c r="I20" s="173"/>
      <c r="J20" s="173"/>
      <c r="K20" s="173"/>
      <c r="L20" s="173"/>
    </row>
    <row r="21" spans="2:12" ht="25.05" customHeight="1" x14ac:dyDescent="0.15">
      <c r="B21" s="115" t="s">
        <v>127</v>
      </c>
      <c r="C21" s="173" t="s">
        <v>130</v>
      </c>
      <c r="D21" s="173"/>
      <c r="E21" s="173"/>
      <c r="F21" s="173"/>
      <c r="G21" s="173"/>
      <c r="H21" s="173"/>
      <c r="I21" s="173"/>
      <c r="J21" s="173"/>
      <c r="K21" s="173"/>
      <c r="L21" s="173"/>
    </row>
    <row r="22" spans="2:12" ht="25.05" customHeight="1" x14ac:dyDescent="0.15">
      <c r="B22" s="115" t="s">
        <v>128</v>
      </c>
      <c r="C22" s="173" t="s">
        <v>131</v>
      </c>
      <c r="D22" s="173"/>
      <c r="E22" s="173"/>
      <c r="F22" s="173"/>
      <c r="G22" s="173"/>
      <c r="H22" s="173"/>
      <c r="I22" s="173"/>
      <c r="J22" s="173"/>
      <c r="K22" s="173"/>
      <c r="L22" s="173"/>
    </row>
  </sheetData>
  <mergeCells count="4">
    <mergeCell ref="C20:L20"/>
    <mergeCell ref="C21:L21"/>
    <mergeCell ref="C22:L22"/>
    <mergeCell ref="B1:F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04F8B-EC17-41EF-BEE2-CB6A603C6F64}">
  <dimension ref="B1:H20"/>
  <sheetViews>
    <sheetView showGridLines="0" workbookViewId="0">
      <selection activeCell="B1" sqref="B1:G1"/>
    </sheetView>
  </sheetViews>
  <sheetFormatPr defaultRowHeight="12" x14ac:dyDescent="0.15"/>
  <cols>
    <col min="1" max="1" width="0.88671875" customWidth="1"/>
    <col min="2" max="8" width="12.77734375" customWidth="1"/>
    <col min="9" max="9" width="0.88671875" customWidth="1"/>
  </cols>
  <sheetData>
    <row r="1" spans="2:8" s="55" customFormat="1" ht="25.05" customHeight="1" x14ac:dyDescent="0.15">
      <c r="B1" s="155" t="s">
        <v>132</v>
      </c>
      <c r="C1" s="155"/>
      <c r="D1" s="155"/>
      <c r="E1" s="155"/>
      <c r="F1" s="155"/>
      <c r="G1" s="155"/>
    </row>
    <row r="2" spans="2:8" ht="25.05" customHeight="1" x14ac:dyDescent="0.15"/>
    <row r="3" spans="2:8" ht="25.05" customHeight="1" x14ac:dyDescent="0.15">
      <c r="B3" s="116"/>
      <c r="C3" s="116"/>
      <c r="D3" s="116"/>
      <c r="E3" s="116"/>
      <c r="F3" s="117"/>
      <c r="G3" s="116"/>
      <c r="H3" s="54" t="s">
        <v>133</v>
      </c>
    </row>
    <row r="4" spans="2:8" ht="25.05" customHeight="1" x14ac:dyDescent="0.15">
      <c r="B4" s="119"/>
      <c r="C4" s="120" t="s">
        <v>134</v>
      </c>
      <c r="D4" s="120" t="s">
        <v>135</v>
      </c>
      <c r="E4" s="120" t="s">
        <v>136</v>
      </c>
      <c r="F4" s="120" t="s">
        <v>137</v>
      </c>
      <c r="G4" s="120" t="s">
        <v>138</v>
      </c>
      <c r="H4" s="121" t="s">
        <v>139</v>
      </c>
    </row>
    <row r="5" spans="2:8" ht="25.05" customHeight="1" x14ac:dyDescent="0.15">
      <c r="B5" s="175" t="s">
        <v>140</v>
      </c>
      <c r="C5" s="122" t="s">
        <v>39</v>
      </c>
      <c r="D5" s="123" t="s">
        <v>141</v>
      </c>
      <c r="E5" s="123" t="s">
        <v>142</v>
      </c>
      <c r="F5" s="123" t="s">
        <v>143</v>
      </c>
      <c r="G5" s="123" t="s">
        <v>144</v>
      </c>
      <c r="H5" s="176">
        <f>SUM(C6:E6)</f>
        <v>162.34980000000002</v>
      </c>
    </row>
    <row r="6" spans="2:8" ht="25.05" customHeight="1" x14ac:dyDescent="0.15">
      <c r="B6" s="175"/>
      <c r="C6" s="124">
        <v>65.517099999999999</v>
      </c>
      <c r="D6" s="125">
        <v>48.911999999999999</v>
      </c>
      <c r="E6" s="125">
        <v>47.920699999999997</v>
      </c>
      <c r="F6" s="125">
        <v>29.912199999999999</v>
      </c>
      <c r="G6" s="125">
        <v>29.270600000000002</v>
      </c>
      <c r="H6" s="176"/>
    </row>
    <row r="7" spans="2:8" ht="25.05" customHeight="1" x14ac:dyDescent="0.15">
      <c r="B7" s="177" t="s">
        <v>145</v>
      </c>
      <c r="C7" s="122" t="s">
        <v>39</v>
      </c>
      <c r="D7" s="123" t="s">
        <v>146</v>
      </c>
      <c r="E7" s="123" t="s">
        <v>142</v>
      </c>
      <c r="F7" s="123" t="s">
        <v>141</v>
      </c>
      <c r="G7" s="123" t="s">
        <v>143</v>
      </c>
      <c r="H7" s="176">
        <f>SUM(C8:E8)</f>
        <v>72.097300000000004</v>
      </c>
    </row>
    <row r="8" spans="2:8" ht="25.05" customHeight="1" x14ac:dyDescent="0.15">
      <c r="B8" s="178"/>
      <c r="C8" s="124">
        <v>30.6648</v>
      </c>
      <c r="D8" s="125">
        <v>25.5366</v>
      </c>
      <c r="E8" s="125">
        <v>15.895899999999999</v>
      </c>
      <c r="F8" s="125">
        <v>14.028700000000001</v>
      </c>
      <c r="G8" s="125">
        <v>12.7651</v>
      </c>
      <c r="H8" s="176"/>
    </row>
    <row r="9" spans="2:8" ht="25.05" customHeight="1" x14ac:dyDescent="0.15">
      <c r="B9" s="175" t="s">
        <v>147</v>
      </c>
      <c r="C9" s="122" t="s">
        <v>39</v>
      </c>
      <c r="D9" s="123" t="s">
        <v>141</v>
      </c>
      <c r="E9" s="123" t="s">
        <v>143</v>
      </c>
      <c r="F9" s="123" t="s">
        <v>142</v>
      </c>
      <c r="G9" s="123" t="s">
        <v>148</v>
      </c>
      <c r="H9" s="176">
        <f>SUM(C10:E10)</f>
        <v>75.729200000000006</v>
      </c>
    </row>
    <row r="10" spans="2:8" ht="25.05" customHeight="1" x14ac:dyDescent="0.15">
      <c r="B10" s="175"/>
      <c r="C10" s="124">
        <v>26.6707</v>
      </c>
      <c r="D10" s="125">
        <v>25.532699999999998</v>
      </c>
      <c r="E10" s="125">
        <v>23.5258</v>
      </c>
      <c r="F10" s="125">
        <v>19.681799999999999</v>
      </c>
      <c r="G10" s="125">
        <v>17.570900000000002</v>
      </c>
      <c r="H10" s="176"/>
    </row>
    <row r="11" spans="2:8" ht="25.05" customHeight="1" x14ac:dyDescent="0.15">
      <c r="B11" s="118"/>
      <c r="C11" s="117"/>
      <c r="D11" s="117"/>
      <c r="E11" s="117"/>
      <c r="F11" s="117"/>
      <c r="G11" s="117"/>
      <c r="H11" s="98" t="s">
        <v>149</v>
      </c>
    </row>
    <row r="12" spans="2:8" ht="30" customHeight="1" x14ac:dyDescent="0.15">
      <c r="B12" s="126" t="s">
        <v>152</v>
      </c>
      <c r="C12" s="144" t="s">
        <v>150</v>
      </c>
      <c r="D12" s="144"/>
      <c r="E12" s="144"/>
      <c r="F12" s="144"/>
      <c r="G12" s="144"/>
      <c r="H12" s="144"/>
    </row>
    <row r="13" spans="2:8" ht="25.05" customHeight="1" x14ac:dyDescent="0.15">
      <c r="B13" s="127" t="s">
        <v>127</v>
      </c>
      <c r="C13" s="95" t="s">
        <v>151</v>
      </c>
      <c r="D13" s="95"/>
      <c r="E13" s="95"/>
      <c r="F13" s="95"/>
      <c r="G13" s="95"/>
      <c r="H13" s="95"/>
    </row>
    <row r="14" spans="2:8" ht="25.05" customHeight="1" x14ac:dyDescent="0.15">
      <c r="B14" s="127" t="s">
        <v>128</v>
      </c>
      <c r="C14" s="174" t="s">
        <v>153</v>
      </c>
      <c r="D14" s="174"/>
      <c r="E14" s="174"/>
      <c r="F14" s="174"/>
      <c r="G14" s="174"/>
      <c r="H14" s="174"/>
    </row>
    <row r="15" spans="2:8" x14ac:dyDescent="0.15">
      <c r="B15" s="73"/>
      <c r="C15" s="95"/>
      <c r="D15" s="95"/>
      <c r="E15" s="95"/>
      <c r="F15" s="95"/>
      <c r="G15" s="95"/>
      <c r="H15" s="95"/>
    </row>
    <row r="16" spans="2:8" x14ac:dyDescent="0.15">
      <c r="B16" s="25"/>
    </row>
    <row r="17" spans="2:2" x14ac:dyDescent="0.15">
      <c r="B17" s="25"/>
    </row>
    <row r="18" spans="2:2" x14ac:dyDescent="0.15">
      <c r="B18" s="25"/>
    </row>
    <row r="19" spans="2:2" x14ac:dyDescent="0.15">
      <c r="B19" s="25"/>
    </row>
    <row r="20" spans="2:2" x14ac:dyDescent="0.15">
      <c r="B20" s="25"/>
    </row>
  </sheetData>
  <mergeCells count="9">
    <mergeCell ref="C12:H12"/>
    <mergeCell ref="C14:H14"/>
    <mergeCell ref="B1:G1"/>
    <mergeCell ref="B5:B6"/>
    <mergeCell ref="H5:H6"/>
    <mergeCell ref="B7:B8"/>
    <mergeCell ref="H7:H8"/>
    <mergeCell ref="B9:B10"/>
    <mergeCell ref="H9:H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第６章</vt:lpstr>
      <vt:lpstr>QA</vt:lpstr>
      <vt:lpstr>６-1</vt:lpstr>
      <vt:lpstr>6-2</vt:lpstr>
      <vt:lpstr>6-3</vt:lpstr>
      <vt:lpstr>6-4</vt:lpstr>
      <vt:lpstr>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廣岡　昭彦</dc:creator>
  <cp:lastModifiedBy>廣岡　昭彦</cp:lastModifiedBy>
  <dcterms:created xsi:type="dcterms:W3CDTF">2023-11-22T07:47:38Z</dcterms:created>
  <dcterms:modified xsi:type="dcterms:W3CDTF">2023-12-14T04:52:10Z</dcterms:modified>
</cp:coreProperties>
</file>