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60" windowWidth="12525" windowHeight="8700" activeTab="0"/>
  </bookViews>
  <sheets>
    <sheet name="2009_08_05" sheetId="1" r:id="rId1"/>
  </sheets>
  <definedNames>
    <definedName name="_xlnm.Print_Titles" localSheetId="0">'2009_08_05'!$4:$5</definedName>
  </definedNames>
  <calcPr fullCalcOnLoad="1"/>
</workbook>
</file>

<file path=xl/sharedStrings.xml><?xml version="1.0" encoding="utf-8"?>
<sst xmlns="http://schemas.openxmlformats.org/spreadsheetml/2006/main" count="52" uniqueCount="32">
  <si>
    <t>都道府県別計</t>
  </si>
  <si>
    <t>大阪府</t>
  </si>
  <si>
    <t>東京都</t>
  </si>
  <si>
    <t>愛知県</t>
  </si>
  <si>
    <t>全国シェア
(％)</t>
  </si>
  <si>
    <t>神奈川県</t>
  </si>
  <si>
    <t>サイト数</t>
  </si>
  <si>
    <t>うち、一般館</t>
  </si>
  <si>
    <t>うち、シネコン</t>
  </si>
  <si>
    <t>①　サイト数</t>
  </si>
  <si>
    <t>②　スクリーン数</t>
  </si>
  <si>
    <t>スクリーン数</t>
  </si>
  <si>
    <t>（社団法人日本映画製作者連盟）</t>
  </si>
  <si>
    <t>(1) 映画館（平成19年12月末現在）</t>
  </si>
  <si>
    <t>興行場、興行団（注１）</t>
  </si>
  <si>
    <t>コンサート年間公演回数（注２）</t>
  </si>
  <si>
    <t>調査年</t>
  </si>
  <si>
    <t>平成18年１～12月</t>
  </si>
  <si>
    <t>平成18年10月１日現在</t>
  </si>
  <si>
    <t>平成18年１～12月</t>
  </si>
  <si>
    <t>伝統芸能公演回数（注３）</t>
  </si>
  <si>
    <t>８－５．映画館・興行場数</t>
  </si>
  <si>
    <t>(2) 興行場</t>
  </si>
  <si>
    <t>競輪・競馬等の競走場、競技団、スポーツ施設提供業等を除く。劇団等も含まれており、施設だけの数値ではない。</t>
  </si>
  <si>
    <t>ロック・ポップス、歌謡曲・演歌、ジャズ・フュージョン、クラシック、パフォーミングアーツ（ミュージカル・バレエ等）、その他の分類で国内外のアーティストの公演回数をとりまとめたものである。</t>
  </si>
  <si>
    <t>邦楽、邦舞、能楽の公演回数をとりまとめたものである。</t>
  </si>
  <si>
    <t>2.</t>
  </si>
  <si>
    <t>3.</t>
  </si>
  <si>
    <t>（注）1.</t>
  </si>
  <si>
    <t>（総務省「事業所・企業統計調査
 （平成18年）」）</t>
  </si>
  <si>
    <t>（社団法人全国コンサートツアー
  事業者協会調べ）</t>
  </si>
  <si>
    <t>（社団法人日本芸能実演家団体
  協議会「伝統芸能の現状調査」）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</si>
</sst>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#,##0.0;[Red]\-#,##0.0"/>
    <numFmt numFmtId="180" formatCode="#,##0.0_ ;[Red]\-#,##0.0\ "/>
    <numFmt numFmtId="181" formatCode="0.0_ "/>
    <numFmt numFmtId="182" formatCode="0_);[Red]\(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11">
    <font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5" fillId="0" borderId="0" xfId="22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8" fillId="0" borderId="0" xfId="22" applyFont="1" applyAlignment="1">
      <alignment horizontal="right"/>
      <protection/>
    </xf>
    <xf numFmtId="180" fontId="7" fillId="0" borderId="1" xfId="17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83" fontId="7" fillId="0" borderId="4" xfId="21" applyNumberFormat="1" applyFont="1" applyFill="1" applyBorder="1" applyAlignment="1">
      <alignment vertical="center"/>
      <protection/>
    </xf>
    <xf numFmtId="183" fontId="7" fillId="0" borderId="4" xfId="17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180" fontId="7" fillId="0" borderId="4" xfId="17" applyNumberFormat="1" applyFont="1" applyFill="1" applyBorder="1" applyAlignment="1">
      <alignment vertical="center"/>
    </xf>
    <xf numFmtId="183" fontId="7" fillId="0" borderId="7" xfId="21" applyNumberFormat="1" applyFont="1" applyFill="1" applyBorder="1" applyAlignment="1">
      <alignment vertical="center"/>
      <protection/>
    </xf>
    <xf numFmtId="180" fontId="7" fillId="0" borderId="1" xfId="17" applyNumberFormat="1" applyFont="1" applyFill="1" applyBorder="1" applyAlignment="1">
      <alignment vertical="center"/>
    </xf>
    <xf numFmtId="183" fontId="7" fillId="0" borderId="7" xfId="17" applyNumberFormat="1" applyFont="1" applyFill="1" applyBorder="1" applyAlignment="1" applyProtection="1">
      <alignment vertical="center"/>
      <protection/>
    </xf>
    <xf numFmtId="0" fontId="10" fillId="0" borderId="0" xfId="22" applyFont="1" applyBorder="1" applyAlignment="1">
      <alignment vertical="top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2" borderId="4" xfId="22" applyFont="1" applyFill="1" applyBorder="1" applyAlignment="1">
      <alignment horizontal="center" vertical="center" wrapText="1"/>
      <protection/>
    </xf>
    <xf numFmtId="49" fontId="8" fillId="0" borderId="0" xfId="22" applyNumberFormat="1" applyFont="1" applyAlignment="1">
      <alignment horizontal="right" vertical="top" wrapText="1"/>
      <protection/>
    </xf>
    <xf numFmtId="49" fontId="8" fillId="0" borderId="0" xfId="22" applyNumberFormat="1" applyFont="1" applyAlignment="1">
      <alignment horizontal="right" wrapText="1"/>
      <protection/>
    </xf>
    <xf numFmtId="0" fontId="8" fillId="0" borderId="0" xfId="22" applyFont="1" applyAlignment="1">
      <alignment horizontal="right" vertical="top"/>
      <protection/>
    </xf>
    <xf numFmtId="0" fontId="8" fillId="0" borderId="0" xfId="0" applyFont="1" applyAlignment="1">
      <alignment horizontal="right" vertical="top"/>
    </xf>
    <xf numFmtId="0" fontId="8" fillId="0" borderId="0" xfId="22" applyFont="1" applyAlignment="1">
      <alignment horizontal="left" wrapText="1"/>
      <protection/>
    </xf>
    <xf numFmtId="0" fontId="8" fillId="0" borderId="0" xfId="22" applyFont="1" applyAlignment="1">
      <alignment horizontal="left" vertical="top" wrapText="1"/>
      <protection/>
    </xf>
    <xf numFmtId="0" fontId="1" fillId="0" borderId="8" xfId="22" applyFont="1" applyBorder="1" applyAlignment="1">
      <alignment horizontal="left" vertical="top" wrapText="1"/>
      <protection/>
    </xf>
    <xf numFmtId="58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8" fontId="7" fillId="2" borderId="4" xfId="17" applyFont="1" applyFill="1" applyBorder="1" applyAlignment="1" applyProtection="1">
      <alignment vertical="center"/>
      <protection/>
    </xf>
    <xf numFmtId="38" fontId="7" fillId="2" borderId="3" xfId="17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 １２表_n2008p_08_05at0709" xfId="21"/>
    <cellStyle name="標準_秘匿済映画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38100</xdr:rowOff>
    </xdr:from>
    <xdr:to>
      <xdr:col>8</xdr:col>
      <xdr:colOff>723900</xdr:colOff>
      <xdr:row>24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247650" y="5000625"/>
          <a:ext cx="69913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　</a:t>
          </a:r>
          <a:r>
            <a:rPr lang="en-US" cap="none" sz="1100" b="0" i="0" u="none" baseline="0"/>
            <a:t>シネコン（シネマコンプレックス）</a:t>
          </a:r>
          <a:r>
            <a:rPr lang="en-US" cap="none" sz="1200" b="0" i="0" u="none" baseline="0"/>
            <a:t>
　　</a:t>
          </a:r>
          <a:r>
            <a:rPr lang="en-US" cap="none" sz="1100" b="0" i="0" u="none" baseline="0"/>
            <a:t>同一運営組織が、同一所在地に５スクリーン以上集積して名称の統一性（１、２、３ …、Ａ、
  Ｂ、Ｃ…、等）をもって運営している映画館を抽出したもの（上記データでの定義）。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5" zoomScaleNormal="85" zoomScaleSheetLayoutView="75" workbookViewId="0" topLeftCell="A1">
      <selection activeCell="R10" sqref="R10"/>
    </sheetView>
  </sheetViews>
  <sheetFormatPr defaultColWidth="9.00390625" defaultRowHeight="13.5"/>
  <cols>
    <col min="1" max="1" width="2.625" style="2" customWidth="1"/>
    <col min="2" max="3" width="7.50390625" style="1" customWidth="1"/>
    <col min="4" max="4" width="14.375" style="1" customWidth="1"/>
    <col min="5" max="5" width="12.375" style="1" customWidth="1"/>
    <col min="6" max="6" width="14.375" style="1" customWidth="1"/>
    <col min="7" max="7" width="12.375" style="1" customWidth="1"/>
    <col min="8" max="8" width="14.375" style="1" customWidth="1"/>
    <col min="9" max="9" width="12.375" style="1" customWidth="1"/>
    <col min="10" max="10" width="2.25390625" style="2" customWidth="1"/>
    <col min="11" max="11" width="13.625" style="2" customWidth="1"/>
    <col min="12" max="16384" width="7.00390625" style="2" customWidth="1"/>
  </cols>
  <sheetData>
    <row r="1" spans="2:9" ht="17.25">
      <c r="B1" s="4" t="s">
        <v>21</v>
      </c>
      <c r="C1" s="4"/>
      <c r="D1" s="4"/>
      <c r="E1" s="4"/>
      <c r="F1" s="4"/>
      <c r="G1" s="4"/>
      <c r="H1" s="4"/>
      <c r="I1" s="4"/>
    </row>
    <row r="2" spans="2:9" ht="21.75" customHeight="1">
      <c r="B2" s="1" t="s">
        <v>13</v>
      </c>
      <c r="D2" s="5"/>
      <c r="E2" s="5"/>
      <c r="F2" s="5"/>
      <c r="G2" s="5"/>
      <c r="H2" s="5"/>
      <c r="I2" s="5"/>
    </row>
    <row r="3" spans="2:9" ht="21.75" customHeight="1">
      <c r="B3" s="5" t="s">
        <v>9</v>
      </c>
      <c r="C3" s="5"/>
      <c r="D3" s="5"/>
      <c r="E3" s="5"/>
      <c r="F3" s="5"/>
      <c r="G3" s="5"/>
      <c r="H3" s="5"/>
      <c r="I3" s="5"/>
    </row>
    <row r="4" spans="2:9" s="3" customFormat="1" ht="9" customHeight="1">
      <c r="B4" s="43"/>
      <c r="C4" s="44"/>
      <c r="D4" s="37" t="s">
        <v>6</v>
      </c>
      <c r="E4" s="9"/>
      <c r="F4" s="8"/>
      <c r="G4" s="9"/>
      <c r="H4" s="8"/>
      <c r="I4" s="9"/>
    </row>
    <row r="5" spans="2:9" s="3" customFormat="1" ht="33.75" customHeight="1">
      <c r="B5" s="45"/>
      <c r="C5" s="46"/>
      <c r="D5" s="39"/>
      <c r="E5" s="19" t="s">
        <v>4</v>
      </c>
      <c r="F5" s="12" t="s">
        <v>7</v>
      </c>
      <c r="G5" s="19" t="s">
        <v>4</v>
      </c>
      <c r="H5" s="12" t="s">
        <v>8</v>
      </c>
      <c r="I5" s="19" t="s">
        <v>4</v>
      </c>
    </row>
    <row r="6" spans="2:9" ht="19.5" customHeight="1">
      <c r="B6" s="47" t="s">
        <v>0</v>
      </c>
      <c r="C6" s="48"/>
      <c r="D6" s="10">
        <v>698</v>
      </c>
      <c r="E6" s="7">
        <v>100</v>
      </c>
      <c r="F6" s="10">
        <v>415</v>
      </c>
      <c r="G6" s="7">
        <v>100</v>
      </c>
      <c r="H6" s="10">
        <v>283</v>
      </c>
      <c r="I6" s="7">
        <v>100</v>
      </c>
    </row>
    <row r="7" spans="2:9" ht="19.5" customHeight="1">
      <c r="B7" s="41" t="s">
        <v>1</v>
      </c>
      <c r="C7" s="42"/>
      <c r="D7" s="11">
        <v>44</v>
      </c>
      <c r="E7" s="7">
        <f>D7/D$6*100</f>
        <v>6.303724928366762</v>
      </c>
      <c r="F7" s="11">
        <v>27</v>
      </c>
      <c r="G7" s="7">
        <f>F7/F$6*100</f>
        <v>6.506024096385541</v>
      </c>
      <c r="H7" s="11">
        <v>17</v>
      </c>
      <c r="I7" s="7">
        <f>H7/H$6*100</f>
        <v>6.007067137809187</v>
      </c>
    </row>
    <row r="8" spans="2:9" ht="19.5" customHeight="1">
      <c r="B8" s="41" t="s">
        <v>2</v>
      </c>
      <c r="C8" s="42"/>
      <c r="D8" s="11">
        <v>109</v>
      </c>
      <c r="E8" s="7">
        <f>D8/D$6*100</f>
        <v>15.616045845272206</v>
      </c>
      <c r="F8" s="11">
        <v>86</v>
      </c>
      <c r="G8" s="7">
        <f>F8/F$6*100</f>
        <v>20.722891566265062</v>
      </c>
      <c r="H8" s="11">
        <v>23</v>
      </c>
      <c r="I8" s="7">
        <f>H8/H$6*100</f>
        <v>8.12720848056537</v>
      </c>
    </row>
    <row r="9" spans="2:9" ht="19.5" customHeight="1">
      <c r="B9" s="41" t="s">
        <v>5</v>
      </c>
      <c r="C9" s="42"/>
      <c r="D9" s="11">
        <v>34</v>
      </c>
      <c r="E9" s="7">
        <f>D9/D$6*100</f>
        <v>4.871060171919771</v>
      </c>
      <c r="F9" s="11">
        <v>14</v>
      </c>
      <c r="G9" s="7">
        <f>F9/F$6*100</f>
        <v>3.3734939759036147</v>
      </c>
      <c r="H9" s="11">
        <v>20</v>
      </c>
      <c r="I9" s="7">
        <f>H9/H$6*100</f>
        <v>7.06713780918728</v>
      </c>
    </row>
    <row r="10" spans="2:9" ht="19.5" customHeight="1">
      <c r="B10" s="41" t="s">
        <v>3</v>
      </c>
      <c r="C10" s="42"/>
      <c r="D10" s="11">
        <v>38</v>
      </c>
      <c r="E10" s="7">
        <f>D10/D$6*100</f>
        <v>5.444126074498568</v>
      </c>
      <c r="F10" s="11">
        <v>19</v>
      </c>
      <c r="G10" s="7">
        <f>F10/F$6*100</f>
        <v>4.578313253012048</v>
      </c>
      <c r="H10" s="11">
        <v>19</v>
      </c>
      <c r="I10" s="7">
        <f>H10/H$6*100</f>
        <v>6.713780918727916</v>
      </c>
    </row>
    <row r="12" spans="2:9" ht="21.75" customHeight="1">
      <c r="B12" s="5" t="s">
        <v>10</v>
      </c>
      <c r="C12" s="5"/>
      <c r="D12" s="5"/>
      <c r="E12" s="5"/>
      <c r="F12" s="5"/>
      <c r="G12" s="5"/>
      <c r="H12" s="5"/>
      <c r="I12" s="5"/>
    </row>
    <row r="13" spans="2:9" s="3" customFormat="1" ht="9" customHeight="1">
      <c r="B13" s="43"/>
      <c r="C13" s="44"/>
      <c r="D13" s="37" t="s">
        <v>11</v>
      </c>
      <c r="E13" s="9"/>
      <c r="F13" s="8"/>
      <c r="G13" s="9"/>
      <c r="H13" s="8"/>
      <c r="I13" s="9"/>
    </row>
    <row r="14" spans="2:9" s="3" customFormat="1" ht="33.75" customHeight="1">
      <c r="B14" s="45"/>
      <c r="C14" s="46"/>
      <c r="D14" s="40"/>
      <c r="E14" s="19" t="s">
        <v>4</v>
      </c>
      <c r="F14" s="12" t="s">
        <v>7</v>
      </c>
      <c r="G14" s="19" t="s">
        <v>4</v>
      </c>
      <c r="H14" s="12" t="s">
        <v>8</v>
      </c>
      <c r="I14" s="19" t="s">
        <v>4</v>
      </c>
    </row>
    <row r="15" spans="2:9" ht="19.5" customHeight="1">
      <c r="B15" s="47" t="s">
        <v>0</v>
      </c>
      <c r="C15" s="48"/>
      <c r="D15" s="10">
        <v>3221</v>
      </c>
      <c r="E15" s="7">
        <v>100</v>
      </c>
      <c r="F15" s="10">
        <v>767</v>
      </c>
      <c r="G15" s="7">
        <v>100</v>
      </c>
      <c r="H15" s="10">
        <v>2454</v>
      </c>
      <c r="I15" s="7">
        <v>100</v>
      </c>
    </row>
    <row r="16" spans="2:9" ht="19.5" customHeight="1">
      <c r="B16" s="41" t="s">
        <v>1</v>
      </c>
      <c r="C16" s="42"/>
      <c r="D16" s="11">
        <v>209</v>
      </c>
      <c r="E16" s="7">
        <f>D16/D$15*100</f>
        <v>6.488668115492083</v>
      </c>
      <c r="F16" s="11">
        <v>54</v>
      </c>
      <c r="G16" s="7">
        <f>F16/F$15*100</f>
        <v>7.040417209908735</v>
      </c>
      <c r="H16" s="11">
        <v>155</v>
      </c>
      <c r="I16" s="7">
        <f>H16/H$15*100</f>
        <v>6.316218418907906</v>
      </c>
    </row>
    <row r="17" spans="2:9" ht="19.5" customHeight="1">
      <c r="B17" s="41" t="s">
        <v>2</v>
      </c>
      <c r="C17" s="42"/>
      <c r="D17" s="11">
        <v>372</v>
      </c>
      <c r="E17" s="7">
        <f aca="true" t="shared" si="0" ref="E17:G19">D17/D$15*100</f>
        <v>11.549208320397392</v>
      </c>
      <c r="F17" s="11">
        <v>159</v>
      </c>
      <c r="G17" s="7">
        <f t="shared" si="0"/>
        <v>20.73011734028683</v>
      </c>
      <c r="H17" s="11">
        <v>213</v>
      </c>
      <c r="I17" s="7">
        <f>H17/H$15*100</f>
        <v>8.679706601466993</v>
      </c>
    </row>
    <row r="18" spans="2:9" ht="19.5" customHeight="1">
      <c r="B18" s="41" t="s">
        <v>5</v>
      </c>
      <c r="C18" s="42"/>
      <c r="D18" s="11">
        <v>200</v>
      </c>
      <c r="E18" s="7">
        <f t="shared" si="0"/>
        <v>6.209251785159888</v>
      </c>
      <c r="F18" s="11">
        <v>20</v>
      </c>
      <c r="G18" s="7">
        <f t="shared" si="0"/>
        <v>2.607561929595828</v>
      </c>
      <c r="H18" s="11">
        <v>180</v>
      </c>
      <c r="I18" s="7">
        <f>H18/H$15*100</f>
        <v>7.334963325183375</v>
      </c>
    </row>
    <row r="19" spans="2:9" ht="19.5" customHeight="1">
      <c r="B19" s="41" t="s">
        <v>3</v>
      </c>
      <c r="C19" s="42"/>
      <c r="D19" s="11">
        <v>222</v>
      </c>
      <c r="E19" s="7">
        <f t="shared" si="0"/>
        <v>6.892269481527475</v>
      </c>
      <c r="F19" s="11">
        <v>33</v>
      </c>
      <c r="G19" s="7">
        <f t="shared" si="0"/>
        <v>4.3024771838331155</v>
      </c>
      <c r="H19" s="11">
        <v>189</v>
      </c>
      <c r="I19" s="7">
        <f>H19/H$15*100</f>
        <v>7.701711491442542</v>
      </c>
    </row>
    <row r="20" ht="14.25">
      <c r="I20" s="6" t="s">
        <v>12</v>
      </c>
    </row>
    <row r="27" spans="2:12" ht="18.75" customHeight="1">
      <c r="B27" s="1" t="s">
        <v>22</v>
      </c>
      <c r="L27" s="3"/>
    </row>
    <row r="28" spans="2:9" ht="14.25" customHeight="1">
      <c r="B28" s="43"/>
      <c r="C28" s="44"/>
      <c r="D28" s="37" t="s">
        <v>14</v>
      </c>
      <c r="E28" s="13"/>
      <c r="F28" s="35" t="s">
        <v>15</v>
      </c>
      <c r="G28" s="13"/>
      <c r="H28" s="37" t="s">
        <v>20</v>
      </c>
      <c r="I28" s="9"/>
    </row>
    <row r="29" spans="2:9" ht="41.25" customHeight="1">
      <c r="B29" s="45"/>
      <c r="C29" s="46"/>
      <c r="D29" s="38"/>
      <c r="E29" s="20" t="s">
        <v>4</v>
      </c>
      <c r="F29" s="36"/>
      <c r="G29" s="20" t="s">
        <v>4</v>
      </c>
      <c r="H29" s="38"/>
      <c r="I29" s="19" t="s">
        <v>4</v>
      </c>
    </row>
    <row r="30" spans="2:9" ht="19.5" customHeight="1">
      <c r="B30" s="47" t="s">
        <v>0</v>
      </c>
      <c r="C30" s="48"/>
      <c r="D30" s="10">
        <v>2539</v>
      </c>
      <c r="E30" s="14">
        <v>100</v>
      </c>
      <c r="F30" s="15">
        <v>13837</v>
      </c>
      <c r="G30" s="14">
        <v>100</v>
      </c>
      <c r="H30" s="10">
        <v>6059</v>
      </c>
      <c r="I30" s="16">
        <v>100</v>
      </c>
    </row>
    <row r="31" spans="2:9" ht="19.5" customHeight="1">
      <c r="B31" s="41" t="s">
        <v>1</v>
      </c>
      <c r="C31" s="42"/>
      <c r="D31" s="11">
        <v>151</v>
      </c>
      <c r="E31" s="14">
        <f>D31/D$30*100</f>
        <v>5.947223316266246</v>
      </c>
      <c r="F31" s="17">
        <v>2414</v>
      </c>
      <c r="G31" s="14">
        <f>F31/F$30*100</f>
        <v>17.445978174459782</v>
      </c>
      <c r="H31" s="11">
        <v>572</v>
      </c>
      <c r="I31" s="16">
        <f>H31/H$30*100</f>
        <v>9.440501732959234</v>
      </c>
    </row>
    <row r="32" spans="2:9" ht="19.5" customHeight="1">
      <c r="B32" s="41" t="s">
        <v>2</v>
      </c>
      <c r="C32" s="42"/>
      <c r="D32" s="11">
        <v>1369</v>
      </c>
      <c r="E32" s="14">
        <f>D32/D$30*100</f>
        <v>53.918865695155574</v>
      </c>
      <c r="F32" s="17">
        <v>3518</v>
      </c>
      <c r="G32" s="14">
        <f>F32/F$30*100</f>
        <v>25.424586254245863</v>
      </c>
      <c r="H32" s="11">
        <v>2673</v>
      </c>
      <c r="I32" s="16">
        <f>H32/H$30*100</f>
        <v>44.1161907905595</v>
      </c>
    </row>
    <row r="33" spans="2:9" ht="19.5" customHeight="1">
      <c r="B33" s="41" t="s">
        <v>5</v>
      </c>
      <c r="C33" s="42"/>
      <c r="D33" s="11">
        <v>105</v>
      </c>
      <c r="E33" s="14">
        <f>D33/D$30*100</f>
        <v>4.135486411973218</v>
      </c>
      <c r="F33" s="17">
        <v>477</v>
      </c>
      <c r="G33" s="14">
        <f>F33/F$30*100</f>
        <v>3.4472790344727904</v>
      </c>
      <c r="H33" s="11">
        <v>268</v>
      </c>
      <c r="I33" s="16">
        <f>H33/H$30*100</f>
        <v>4.423172140617264</v>
      </c>
    </row>
    <row r="34" spans="2:9" ht="19.5" customHeight="1">
      <c r="B34" s="41" t="s">
        <v>3</v>
      </c>
      <c r="C34" s="42"/>
      <c r="D34" s="11">
        <v>115</v>
      </c>
      <c r="E34" s="14">
        <f>D34/D$30*100</f>
        <v>4.529342260732571</v>
      </c>
      <c r="F34" s="17">
        <v>1146</v>
      </c>
      <c r="G34" s="14">
        <f>F34/F$30*100</f>
        <v>8.282142082821421</v>
      </c>
      <c r="H34" s="11">
        <v>253</v>
      </c>
      <c r="I34" s="16">
        <f>H34/H$30*100</f>
        <v>4.175606535731969</v>
      </c>
    </row>
    <row r="35" spans="2:9" ht="19.5" customHeight="1">
      <c r="B35" s="33" t="s">
        <v>16</v>
      </c>
      <c r="C35" s="34"/>
      <c r="D35" s="28" t="s">
        <v>18</v>
      </c>
      <c r="E35" s="29"/>
      <c r="F35" s="30" t="s">
        <v>17</v>
      </c>
      <c r="G35" s="31"/>
      <c r="H35" s="32" t="s">
        <v>19</v>
      </c>
      <c r="I35" s="31"/>
    </row>
    <row r="36" spans="4:9" ht="24.75" customHeight="1">
      <c r="D36" s="27" t="s">
        <v>29</v>
      </c>
      <c r="E36" s="27"/>
      <c r="F36" s="27" t="s">
        <v>30</v>
      </c>
      <c r="G36" s="27"/>
      <c r="H36" s="27" t="s">
        <v>31</v>
      </c>
      <c r="I36" s="27"/>
    </row>
    <row r="37" spans="4:9" ht="14.25" customHeight="1">
      <c r="D37" s="18"/>
      <c r="E37" s="18"/>
      <c r="F37" s="18"/>
      <c r="G37" s="18"/>
      <c r="H37" s="18"/>
      <c r="I37" s="18"/>
    </row>
    <row r="38" spans="1:9" ht="24.75" customHeight="1">
      <c r="A38" s="23"/>
      <c r="B38" s="24" t="s">
        <v>28</v>
      </c>
      <c r="C38" s="26" t="s">
        <v>23</v>
      </c>
      <c r="D38" s="26"/>
      <c r="E38" s="26"/>
      <c r="F38" s="26"/>
      <c r="G38" s="26"/>
      <c r="H38" s="26"/>
      <c r="I38" s="26"/>
    </row>
    <row r="39" spans="2:9" ht="27.75" customHeight="1">
      <c r="B39" s="21" t="s">
        <v>26</v>
      </c>
      <c r="C39" s="26" t="s">
        <v>24</v>
      </c>
      <c r="D39" s="26"/>
      <c r="E39" s="26"/>
      <c r="F39" s="26"/>
      <c r="G39" s="26"/>
      <c r="H39" s="26"/>
      <c r="I39" s="26"/>
    </row>
    <row r="40" spans="2:9" ht="12.75" customHeight="1">
      <c r="B40" s="22" t="s">
        <v>27</v>
      </c>
      <c r="C40" s="25" t="s">
        <v>25</v>
      </c>
      <c r="D40" s="25"/>
      <c r="E40" s="25"/>
      <c r="F40" s="25"/>
      <c r="G40" s="25"/>
      <c r="H40" s="25"/>
      <c r="I40" s="25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33">
    <mergeCell ref="B31:C31"/>
    <mergeCell ref="B32:C32"/>
    <mergeCell ref="B33:C33"/>
    <mergeCell ref="B34:C34"/>
    <mergeCell ref="B18:C18"/>
    <mergeCell ref="B19:C19"/>
    <mergeCell ref="B28:C29"/>
    <mergeCell ref="B30:C30"/>
    <mergeCell ref="B13:C14"/>
    <mergeCell ref="B15:C15"/>
    <mergeCell ref="B16:C16"/>
    <mergeCell ref="B17:C17"/>
    <mergeCell ref="B8:C8"/>
    <mergeCell ref="B9:C9"/>
    <mergeCell ref="B10:C10"/>
    <mergeCell ref="B4:C5"/>
    <mergeCell ref="B6:C6"/>
    <mergeCell ref="B7:C7"/>
    <mergeCell ref="F28:F29"/>
    <mergeCell ref="H28:H29"/>
    <mergeCell ref="D4:D5"/>
    <mergeCell ref="D13:D14"/>
    <mergeCell ref="D28:D29"/>
    <mergeCell ref="D35:E35"/>
    <mergeCell ref="F35:G35"/>
    <mergeCell ref="H35:I35"/>
    <mergeCell ref="B35:C35"/>
    <mergeCell ref="C40:I40"/>
    <mergeCell ref="C38:I38"/>
    <mergeCell ref="C39:I39"/>
    <mergeCell ref="D36:E36"/>
    <mergeCell ref="F36:G36"/>
    <mergeCell ref="H36:I36"/>
  </mergeCells>
  <printOptions horizontalCentered="1"/>
  <pageMargins left="0.5905511811023623" right="0.5905511811023623" top="0.61" bottom="0.74" header="0.5118110236220472" footer="0.5118110236220472"/>
  <pageSetup horizontalDpi="600" verticalDpi="600" orientation="portrait" pageOrder="overThenDown" paperSize="9" scale="94" r:id="rId2"/>
  <headerFooter alignWithMargins="0">
    <oddFooter>&amp;C&amp;"ＭＳ 明朝,標準"&amp;14-80-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8_6</dc:title>
  <dc:subject>映画館・劇場数</dc:subject>
  <dc:creator>AID</dc:creator>
  <cp:keywords/>
  <dc:description/>
  <cp:lastModifiedBy>職員端末機１９年度３月調達</cp:lastModifiedBy>
  <cp:lastPrinted>2009-02-16T02:20:41Z</cp:lastPrinted>
  <dcterms:created xsi:type="dcterms:W3CDTF">2002-12-06T09:42:54Z</dcterms:created>
  <dcterms:modified xsi:type="dcterms:W3CDTF">2009-03-17T02:26:55Z</dcterms:modified>
  <cp:category/>
  <cp:version/>
  <cp:contentType/>
  <cp:contentStatus/>
</cp:coreProperties>
</file>