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固定資産附属明細表!$A$1:$AC$41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7" i="75" l="1"/>
  <c r="G26" i="75"/>
</calcChain>
</file>

<file path=xl/sharedStrings.xml><?xml version="1.0" encoding="utf-8"?>
<sst xmlns="http://schemas.openxmlformats.org/spreadsheetml/2006/main" count="1138" uniqueCount="306">
  <si>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</si>
  <si>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</si>
  <si>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</si>
  <si>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</si>
  <si>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</si>
  <si>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</si>
  <si>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</si>
  <si>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</si>
  <si>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</si>
  <si>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</si>
  <si>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</si>
  <si>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</si>
  <si>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</si>
  <si>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</si>
  <si>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</si>
  <si>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</si>
  <si>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</si>
  <si>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</si>
  <si>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</si>
  <si>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</si>
  <si>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</si>
  <si>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</si>
  <si>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</si>
  <si>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</si>
  <si>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</si>
  <si>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</si>
  <si>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</si>
  <si>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</si>
  <si>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</si>
  <si>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</si>
  <si>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</si>
  <si>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</si>
  <si>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</si>
  <si>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</si>
  <si>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</si>
  <si>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</si>
  <si>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</si>
  <si>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</si>
  <si>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</si>
  <si>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</si>
  <si>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</si>
  <si>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</si>
  <si>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</si>
  <si>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</si>
  <si>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</si>
  <si>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</si>
  <si>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</si>
  <si>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</si>
  <si>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</si>
  <si>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</si>
  <si>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</si>
  <si>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</si>
  <si>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</si>
  <si>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</si>
  <si>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</si>
  <si>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</si>
  <si>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</si>
  <si>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</si>
  <si>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</si>
  <si>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</si>
  <si>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</si>
  <si>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</si>
  <si>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</si>
  <si>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</si>
  <si>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</si>
  <si>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</si>
  <si>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</si>
  <si>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</si>
  <si>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</si>
  <si>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</si>
  <si>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</si>
  <si>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</si>
  <si>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</si>
  <si>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</si>
  <si>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</si>
  <si>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</si>
  <si>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</si>
  <si>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</si>
  <si>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</si>
  <si>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</si>
  <si>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</si>
  <si>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</si>
  <si>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</si>
  <si>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</si>
  <si>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</si>
  <si>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</si>
  <si>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</si>
  <si>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</si>
  <si>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</si>
  <si>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</si>
  <si>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</si>
  <si>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</si>
  <si>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</si>
  <si>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</si>
  <si>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</si>
  <si>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</si>
  <si>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</si>
  <si>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</si>
  <si>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</si>
  <si>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</si>
  <si>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</si>
  <si>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</si>
  <si>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</si>
  <si>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</si>
  <si>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</si>
  <si>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</si>
  <si>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</si>
  <si>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</si>
  <si>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</si>
  <si>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</si>
  <si>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</si>
  <si>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</si>
  <si>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</si>
  <si>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</si>
  <si>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</si>
  <si>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</si>
  <si>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</si>
  <si>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</si>
  <si>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</si>
  <si>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</si>
  <si>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</si>
  <si>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</si>
  <si>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</si>
  <si>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</si>
  <si>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</si>
  <si>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</si>
  <si>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</si>
  <si>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</si>
  <si>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</si>
  <si>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</si>
  <si>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</si>
  <si>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</si>
  <si>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</si>
  <si>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</si>
  <si>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</si>
  <si>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</si>
  <si>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</si>
  <si>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</si>
  <si>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</si>
  <si>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</si>
  <si>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</si>
  <si>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</si>
  <si>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</si>
  <si>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</si>
  <si>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</si>
  <si>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</si>
  <si>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</si>
  <si>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</si>
  <si>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</si>
  <si>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</si>
  <si>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</si>
  <si>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</si>
  <si>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</si>
  <si>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</si>
  <si>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</si>
  <si>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</si>
  <si>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</si>
  <si>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</si>
  <si>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</si>
  <si>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</si>
  <si>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</si>
  <si>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</si>
  <si>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</si>
  <si>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</si>
  <si>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</si>
  <si>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</si>
  <si>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</si>
  <si>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</si>
  <si>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</si>
  <si>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</si>
  <si>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</si>
  <si>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</si>
  <si>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</si>
  <si>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</si>
  <si>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</si>
  <si>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</si>
  <si>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</si>
  <si>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</si>
  <si>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</si>
  <si>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</si>
  <si>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</si>
  <si>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</si>
  <si>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</si>
  <si>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</si>
  <si>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</si>
  <si>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</si>
  <si>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</si>
  <si>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</si>
  <si>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</si>
  <si>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</si>
  <si>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</si>
  <si>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</si>
  <si>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</si>
  <si>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</si>
  <si>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</si>
  <si>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</si>
  <si>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</si>
  <si>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</si>
  <si>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</si>
  <si>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</si>
  <si>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</si>
  <si>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</si>
  <si>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</si>
  <si>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</si>
  <si>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</si>
  <si>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</si>
  <si>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</si>
  <si>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</si>
  <si>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</si>
  <si>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</si>
  <si>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</si>
  <si>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</si>
  <si>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</si>
  <si>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</si>
  <si>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</si>
  <si>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</si>
  <si>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</si>
  <si>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</si>
  <si>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</si>
  <si>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</si>
  <si>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</si>
  <si>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</si>
  <si>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</si>
  <si>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</si>
  <si>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</si>
  <si>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</si>
  <si>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</si>
  <si>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</si>
  <si>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</si>
  <si>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</si>
  <si>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</si>
  <si>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</si>
  <si>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</si>
  <si>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</si>
  <si>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</si>
  <si>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</si>
  <si>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</si>
  <si>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</si>
  <si>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</si>
  <si>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</si>
  <si>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</si>
  <si>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</si>
  <si>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</si>
  <si>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</si>
  <si>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</si>
  <si>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</si>
  <si>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</si>
  <si>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</si>
  <si>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</si>
  <si>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</si>
  <si>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</si>
  <si>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</si>
  <si>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</si>
  <si>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</si>
  <si>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</si>
  <si>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</si>
  <si>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事業類型：助成・啓発・指導・公権力型　  部　　局：政策企画部</t>
    <phoneticPr fontId="1"/>
  </si>
  <si>
    <t>事 業 名：危機管理事業</t>
    <phoneticPr fontId="1"/>
  </si>
  <si>
    <t>助成・啓発・指導・公権力型  部　　局：政策企画部</t>
    <phoneticPr fontId="1"/>
  </si>
  <si>
    <t>危機管理事業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</si>
  <si>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</si>
  <si>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（危機管理事業）</t>
    <phoneticPr fontId="43"/>
  </si>
  <si>
    <t>政策企画部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</si>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</sst>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R38" sqref="R38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23.060213999999998</v>
      </c>
      <c r="S8" s="147">
        <v>19.494796999999998</v>
      </c>
      <c r="T8" s="148">
        <v>3.5654170000000001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23.060213999999998</v>
      </c>
      <c r="S13" s="60">
        <v>19.494796999999998</v>
      </c>
      <c r="T13" s="61">
        <v>3.5654170000000001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246.93457000000001</v>
      </c>
      <c r="S20" s="147">
        <v>269.35979099999997</v>
      </c>
      <c r="T20" s="148">
        <v>-22.425221000000001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2.9239999999999999</v>
      </c>
      <c r="I22" s="147">
        <v>2.7850000000000001</v>
      </c>
      <c r="J22" s="148">
        <v>0.13900000000000001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246.93457000000001</v>
      </c>
      <c r="S25" s="60">
        <v>269.35979099999997</v>
      </c>
      <c r="T25" s="61">
        <v>-22.425221000000001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269.99478399999998</v>
      </c>
      <c r="S29" s="154">
        <v>288.85458799999998</v>
      </c>
      <c r="T29" s="155">
        <v>-18.859804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-267.070784</v>
      </c>
      <c r="S31" s="147">
        <v>-286.06958800000001</v>
      </c>
      <c r="T31" s="148">
        <v>18.998804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18.998804</v>
      </c>
      <c r="S32" s="60">
        <v>7.0477460000000001</v>
      </c>
      <c r="T32" s="61">
        <v>11.951058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>
        <v>2.9239999999999999</v>
      </c>
      <c r="I48" s="60">
        <v>2.7850000000000001</v>
      </c>
      <c r="J48" s="61">
        <v>0.13900000000000001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>
        <v>2.9239999999999999</v>
      </c>
      <c r="I59" s="60">
        <v>2.7850000000000001</v>
      </c>
      <c r="J59" s="61">
        <v>0.13900000000000001</v>
      </c>
      <c r="K59" s="206" t="s">
        <v>64</v>
      </c>
      <c r="L59" s="209"/>
      <c r="M59" s="209"/>
      <c r="N59" s="209"/>
      <c r="O59" s="209"/>
      <c r="P59" s="209"/>
      <c r="Q59" s="210"/>
      <c r="R59" s="153">
        <v>-267.070784</v>
      </c>
      <c r="S59" s="154">
        <v>-286.06958800000001</v>
      </c>
      <c r="T59" s="155">
        <v>18.998804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2.9239999999999999</v>
      </c>
      <c r="I60" s="150">
        <v>2.7850000000000001</v>
      </c>
      <c r="J60" s="151">
        <v>0.13900000000000001</v>
      </c>
      <c r="K60" s="211" t="s">
        <v>66</v>
      </c>
      <c r="L60" s="214"/>
      <c r="M60" s="214"/>
      <c r="N60" s="214"/>
      <c r="O60" s="214"/>
      <c r="P60" s="214"/>
      <c r="Q60" s="215"/>
      <c r="R60" s="152">
        <v>2.9239999999999999</v>
      </c>
      <c r="S60" s="150">
        <v>2.7850000000000001</v>
      </c>
      <c r="T60" s="151">
        <v>0.13900000000000001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12.102214</v>
      </c>
      <c r="I9" s="159">
        <v>6.9401159999999997</v>
      </c>
      <c r="J9" s="160">
        <v>5.1620980000000003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-325.05588399999999</v>
      </c>
      <c r="T15" s="164">
        <v>-350.29684900000001</v>
      </c>
      <c r="U15" s="165">
        <v>25.240964999999999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>
        <v>1.9926900000000001</v>
      </c>
      <c r="I17" s="145">
        <v>1.90219</v>
      </c>
      <c r="J17" s="3">
        <v>9.0499999999999997E-2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>
        <v>1.0822590000000001</v>
      </c>
      <c r="I18" s="145">
        <v>4.2374840000000003</v>
      </c>
      <c r="J18" s="3">
        <v>-3.1552250000000002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9.0272649999999999</v>
      </c>
      <c r="I26" s="145">
        <v>0.80044199999999999</v>
      </c>
      <c r="J26" s="3">
        <v>8.2268229999999996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337.158098</v>
      </c>
      <c r="I27" s="159">
        <v>357.236965</v>
      </c>
      <c r="J27" s="160">
        <v>-20.078866999999999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288.66550999999998</v>
      </c>
      <c r="I29" s="145">
        <v>288.73276199999998</v>
      </c>
      <c r="J29" s="3">
        <v>-6.7252000000000006E-2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32.003087999999998</v>
      </c>
      <c r="I30" s="145">
        <v>32.912353000000003</v>
      </c>
      <c r="J30" s="3">
        <v>-0.90926499999999999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 t="s">
        <v>255</v>
      </c>
      <c r="I31" s="145" t="s">
        <v>255</v>
      </c>
      <c r="J31" s="3" t="s">
        <v>255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-325.05588399999999</v>
      </c>
      <c r="T32" s="168">
        <v>-350.29684900000001</v>
      </c>
      <c r="U32" s="169">
        <v>25.240964999999999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3.5000000000000003E-2</v>
      </c>
      <c r="I33" s="145">
        <v>0.13405</v>
      </c>
      <c r="J33" s="3">
        <v>-9.9049999999999999E-2</v>
      </c>
      <c r="L33" s="12" t="s">
        <v>186</v>
      </c>
      <c r="M33" s="13"/>
      <c r="N33" s="13"/>
      <c r="O33" s="13"/>
      <c r="P33" s="13"/>
      <c r="Q33" s="13"/>
      <c r="R33" s="13"/>
      <c r="S33" s="164">
        <v>344.054688</v>
      </c>
      <c r="T33" s="170">
        <v>357.34459500000003</v>
      </c>
      <c r="U33" s="171">
        <v>-13.289906999999999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18.998804</v>
      </c>
      <c r="T36" s="172">
        <v>7.0477460000000001</v>
      </c>
      <c r="U36" s="173">
        <v>11.951058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23.060213999999998</v>
      </c>
      <c r="I40" s="145">
        <v>19.494796999999998</v>
      </c>
      <c r="J40" s="3">
        <v>3.5654170000000001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-6.6057139999999999</v>
      </c>
      <c r="I41" s="145">
        <v>15.763002999999999</v>
      </c>
      <c r="J41" s="3">
        <v>-22.368717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>
        <v>0.2</v>
      </c>
      <c r="J43" s="3">
        <v>-0.2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-325.05588399999999</v>
      </c>
      <c r="I44" s="161">
        <v>-350.29684900000001</v>
      </c>
      <c r="J44" s="162">
        <v>25.240964999999999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12.102214</v>
      </c>
      <c r="I8" s="159">
        <v>6.9401159999999997</v>
      </c>
      <c r="J8" s="160">
        <v>5.1620980000000003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>
        <v>0.06</v>
      </c>
      <c r="U8" s="160">
        <v>-0.06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>
        <v>1.9926900000000001</v>
      </c>
      <c r="I17" s="145">
        <v>1.90219</v>
      </c>
      <c r="J17" s="3">
        <v>9.0499999999999997E-2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>
        <v>0.06</v>
      </c>
      <c r="U17" s="3">
        <v>-0.06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>
        <v>1.0822590000000001</v>
      </c>
      <c r="I18" s="145">
        <v>4.2374840000000003</v>
      </c>
      <c r="J18" s="3">
        <v>-3.1552250000000002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0.13900000000000001</v>
      </c>
      <c r="T19" s="159" t="s">
        <v>255</v>
      </c>
      <c r="U19" s="160">
        <v>0.13900000000000001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9.0272649999999999</v>
      </c>
      <c r="I26" s="145">
        <v>0.80044199999999999</v>
      </c>
      <c r="J26" s="3">
        <v>8.2268229999999996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>
        <v>0.13900000000000001</v>
      </c>
      <c r="T26" s="145" t="s">
        <v>255</v>
      </c>
      <c r="U26" s="3">
        <v>0.13900000000000001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356.01790199999999</v>
      </c>
      <c r="I27" s="159">
        <v>364.34471100000002</v>
      </c>
      <c r="J27" s="160">
        <v>-8.3268090000000008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-0.13900000000000001</v>
      </c>
      <c r="T27" s="164">
        <v>0.06</v>
      </c>
      <c r="U27" s="165">
        <v>-0.19900000000000001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-344.054688</v>
      </c>
      <c r="T28" s="164">
        <v>-357.34459500000003</v>
      </c>
      <c r="U28" s="165">
        <v>13.289906999999999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323.97981399999998</v>
      </c>
      <c r="I29" s="145">
        <v>331.29830800000002</v>
      </c>
      <c r="J29" s="3">
        <v>-7.3184940000000003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32.003087999999998</v>
      </c>
      <c r="I30" s="145">
        <v>32.912353000000003</v>
      </c>
      <c r="J30" s="3">
        <v>-0.90926499999999999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 t="s">
        <v>255</v>
      </c>
      <c r="I31" s="145" t="s">
        <v>255</v>
      </c>
      <c r="J31" s="3" t="s">
        <v>255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3.5000000000000003E-2</v>
      </c>
      <c r="I33" s="145">
        <v>0.13405</v>
      </c>
      <c r="J33" s="3">
        <v>-9.9049999999999999E-2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-344.054688</v>
      </c>
      <c r="T45" s="164">
        <v>-357.34459500000003</v>
      </c>
      <c r="U45" s="165">
        <v>13.289906999999999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344.054688</v>
      </c>
      <c r="T46" s="164">
        <v>357.34459500000003</v>
      </c>
      <c r="U46" s="165">
        <v>-13.289906999999999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-343.91568799999999</v>
      </c>
      <c r="I48" s="161">
        <v>-357.40459499999997</v>
      </c>
      <c r="J48" s="162">
        <v>13.488906999999999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M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8" t="s">
        <v>240</v>
      </c>
      <c r="B6" s="249"/>
      <c r="C6" s="249"/>
      <c r="D6" s="250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3" t="s">
        <v>181</v>
      </c>
      <c r="K6" s="254"/>
      <c r="L6" s="91" t="s">
        <v>182</v>
      </c>
    </row>
    <row r="7" spans="1:17" ht="15" customHeight="1">
      <c r="A7" s="248" t="s">
        <v>183</v>
      </c>
      <c r="B7" s="249"/>
      <c r="C7" s="249"/>
      <c r="D7" s="250"/>
      <c r="E7" s="29">
        <v>-254.97136399999999</v>
      </c>
      <c r="F7" s="29">
        <v>-2131.9725400000002</v>
      </c>
      <c r="G7" s="29" t="s">
        <v>255</v>
      </c>
      <c r="H7" s="29">
        <v>2100.8743159999999</v>
      </c>
      <c r="I7" s="29" t="s">
        <v>255</v>
      </c>
      <c r="J7" s="251" t="s">
        <v>255</v>
      </c>
      <c r="K7" s="252"/>
      <c r="L7" s="29">
        <v>-286.06958800000001</v>
      </c>
    </row>
    <row r="8" spans="1:17" ht="15" customHeight="1">
      <c r="A8" s="248" t="s">
        <v>184</v>
      </c>
      <c r="B8" s="249"/>
      <c r="C8" s="249"/>
      <c r="D8" s="250"/>
      <c r="E8" s="29" t="s">
        <v>255</v>
      </c>
      <c r="F8" s="29">
        <v>-325.05588399999999</v>
      </c>
      <c r="G8" s="29" t="s">
        <v>255</v>
      </c>
      <c r="H8" s="29">
        <v>344.054688</v>
      </c>
      <c r="I8" s="29" t="s">
        <v>255</v>
      </c>
      <c r="J8" s="251" t="s">
        <v>255</v>
      </c>
      <c r="K8" s="252"/>
      <c r="L8" s="29">
        <v>18.998804</v>
      </c>
    </row>
    <row r="9" spans="1:17" ht="15" customHeight="1">
      <c r="A9" s="248" t="s">
        <v>185</v>
      </c>
      <c r="B9" s="249"/>
      <c r="C9" s="249"/>
      <c r="D9" s="250"/>
      <c r="E9" s="29">
        <v>-254.97136399999999</v>
      </c>
      <c r="F9" s="29">
        <v>-2457.0284240000001</v>
      </c>
      <c r="G9" s="29" t="s">
        <v>255</v>
      </c>
      <c r="H9" s="29">
        <v>2444.9290040000001</v>
      </c>
      <c r="I9" s="29" t="s">
        <v>255</v>
      </c>
      <c r="J9" s="251" t="s">
        <v>255</v>
      </c>
      <c r="K9" s="252"/>
      <c r="L9" s="29">
        <v>-267.070784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-286.06958800000001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>
      <c r="A19" s="34"/>
      <c r="B19" s="36" t="s">
        <v>198</v>
      </c>
      <c r="C19" s="36"/>
      <c r="D19" s="35"/>
      <c r="E19" s="30"/>
      <c r="F19" s="30"/>
      <c r="G19" s="109"/>
      <c r="H19" s="109"/>
      <c r="I19" s="245"/>
      <c r="J19" s="246"/>
      <c r="K19" s="246"/>
      <c r="L19" s="247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>
      <c r="A21" s="34"/>
      <c r="B21" s="36" t="s">
        <v>200</v>
      </c>
      <c r="C21" s="36"/>
      <c r="D21" s="35"/>
      <c r="E21" s="30">
        <v>0.13900000000000001</v>
      </c>
      <c r="F21" s="30"/>
      <c r="G21" s="109"/>
      <c r="H21" s="109"/>
      <c r="I21" s="245"/>
      <c r="J21" s="246"/>
      <c r="K21" s="246"/>
      <c r="L21" s="247"/>
    </row>
    <row r="22" spans="1:12" ht="15" customHeight="1">
      <c r="A22" s="34"/>
      <c r="B22" s="105" t="s">
        <v>201</v>
      </c>
      <c r="C22" s="105"/>
      <c r="D22" s="106"/>
      <c r="E22" s="110">
        <v>0.13900000000000001</v>
      </c>
      <c r="F22" s="110"/>
      <c r="G22" s="110">
        <v>0.13900000000000001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36" t="s">
        <v>205</v>
      </c>
      <c r="C26" s="36"/>
      <c r="D26" s="35"/>
      <c r="E26" s="30">
        <v>22.425221000000001</v>
      </c>
      <c r="F26" s="30"/>
      <c r="G26" s="109"/>
      <c r="H26" s="109"/>
      <c r="I26" s="242"/>
      <c r="J26" s="243"/>
      <c r="K26" s="243"/>
      <c r="L26" s="244"/>
    </row>
    <row r="27" spans="1:12" ht="15" customHeight="1">
      <c r="A27" s="34"/>
      <c r="B27" s="105" t="s">
        <v>201</v>
      </c>
      <c r="C27" s="105"/>
      <c r="D27" s="106"/>
      <c r="E27" s="110">
        <v>22.425221000000001</v>
      </c>
      <c r="F27" s="110"/>
      <c r="G27" s="110">
        <v>22.425221000000001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208</v>
      </c>
      <c r="C30" s="36"/>
      <c r="D30" s="35"/>
      <c r="E30" s="30"/>
      <c r="F30" s="30">
        <v>3.5654170000000001</v>
      </c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/>
      <c r="F31" s="110">
        <v>3.5654170000000001</v>
      </c>
      <c r="G31" s="110">
        <v>-3.5654170000000001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>
        <v>22.564221</v>
      </c>
      <c r="F32" s="110">
        <v>3.5654170000000001</v>
      </c>
      <c r="G32" s="110">
        <v>18.998804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-267.070784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view="pageBreakPreview" zoomScaleNormal="100" zoomScaleSheetLayoutView="100" workbookViewId="0">
      <selection activeCell="AE22" sqref="AE22"/>
    </sheetView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ht="14.25">
      <c r="S1" s="98" t="s">
        <v>242</v>
      </c>
      <c r="T1" s="119" t="s">
        <v>258</v>
      </c>
      <c r="U1" s="141"/>
      <c r="V1" s="142"/>
      <c r="W1" s="120"/>
      <c r="X1" s="97"/>
    </row>
    <row r="2" spans="1:24">
      <c r="S2" s="98" t="s">
        <v>243</v>
      </c>
      <c r="T2" s="119" t="s">
        <v>259</v>
      </c>
      <c r="U2" s="119"/>
      <c r="V2" s="141"/>
      <c r="W2" s="142"/>
      <c r="X2" s="120"/>
    </row>
    <row r="3" spans="1:24">
      <c r="A3" s="196" t="s">
        <v>260</v>
      </c>
      <c r="B3" s="196"/>
      <c r="C3" s="196"/>
      <c r="D3" s="196"/>
      <c r="E3" s="196" t="s">
        <v>261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5" t="s">
        <v>262</v>
      </c>
      <c r="S4" s="255"/>
      <c r="T4" s="255"/>
      <c r="U4" s="255"/>
      <c r="V4" s="255"/>
      <c r="W4" s="255"/>
      <c r="X4" s="255"/>
    </row>
    <row r="5" spans="1:24" ht="14.25" thickBot="1">
      <c r="A5" s="199" t="s">
        <v>263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6" t="s">
        <v>264</v>
      </c>
      <c r="V5" s="257"/>
      <c r="W5" s="257"/>
      <c r="X5" s="257"/>
    </row>
    <row r="6" spans="1:24" ht="40.5" customHeight="1">
      <c r="A6" s="258" t="s">
        <v>265</v>
      </c>
      <c r="B6" s="259"/>
      <c r="C6" s="259"/>
      <c r="D6" s="262" t="s">
        <v>266</v>
      </c>
      <c r="E6" s="263"/>
      <c r="F6" s="264"/>
      <c r="G6" s="262" t="s">
        <v>267</v>
      </c>
      <c r="H6" s="265"/>
      <c r="I6" s="265"/>
      <c r="J6" s="262" t="s">
        <v>268</v>
      </c>
      <c r="K6" s="265"/>
      <c r="L6" s="265"/>
      <c r="M6" s="262" t="s">
        <v>269</v>
      </c>
      <c r="N6" s="265"/>
      <c r="O6" s="265"/>
      <c r="P6" s="262" t="s">
        <v>270</v>
      </c>
      <c r="Q6" s="265"/>
      <c r="R6" s="265"/>
      <c r="S6" s="262" t="s">
        <v>271</v>
      </c>
      <c r="T6" s="265"/>
      <c r="U6" s="265"/>
      <c r="V6" s="262" t="s">
        <v>272</v>
      </c>
      <c r="W6" s="265"/>
      <c r="X6" s="266"/>
    </row>
    <row r="7" spans="1:24" ht="14.25" thickBot="1">
      <c r="A7" s="260"/>
      <c r="B7" s="261"/>
      <c r="C7" s="261"/>
      <c r="D7" s="274" t="s">
        <v>273</v>
      </c>
      <c r="E7" s="275"/>
      <c r="F7" s="276"/>
      <c r="G7" s="267" t="s">
        <v>274</v>
      </c>
      <c r="H7" s="268"/>
      <c r="I7" s="268"/>
      <c r="J7" s="267" t="s">
        <v>275</v>
      </c>
      <c r="K7" s="268"/>
      <c r="L7" s="268"/>
      <c r="M7" s="267" t="s">
        <v>276</v>
      </c>
      <c r="N7" s="268"/>
      <c r="O7" s="268"/>
      <c r="P7" s="267" t="s">
        <v>277</v>
      </c>
      <c r="Q7" s="268"/>
      <c r="R7" s="268"/>
      <c r="S7" s="267" t="s">
        <v>278</v>
      </c>
      <c r="T7" s="268"/>
      <c r="U7" s="268"/>
      <c r="V7" s="267" t="s">
        <v>279</v>
      </c>
      <c r="W7" s="268"/>
      <c r="X7" s="269"/>
    </row>
    <row r="8" spans="1:24">
      <c r="A8" s="200" t="s">
        <v>280</v>
      </c>
      <c r="B8" s="201"/>
      <c r="C8" s="202"/>
      <c r="D8" s="270" t="s">
        <v>281</v>
      </c>
      <c r="E8" s="271"/>
      <c r="F8" s="272"/>
      <c r="G8" s="270" t="s">
        <v>281</v>
      </c>
      <c r="H8" s="271"/>
      <c r="I8" s="272"/>
      <c r="J8" s="270" t="s">
        <v>281</v>
      </c>
      <c r="K8" s="271"/>
      <c r="L8" s="272"/>
      <c r="M8" s="270" t="s">
        <v>281</v>
      </c>
      <c r="N8" s="271"/>
      <c r="O8" s="272"/>
      <c r="P8" s="270" t="s">
        <v>281</v>
      </c>
      <c r="Q8" s="271"/>
      <c r="R8" s="272"/>
      <c r="S8" s="270" t="s">
        <v>281</v>
      </c>
      <c r="T8" s="271"/>
      <c r="U8" s="272"/>
      <c r="V8" s="270" t="s">
        <v>281</v>
      </c>
      <c r="W8" s="271"/>
      <c r="X8" s="273"/>
    </row>
    <row r="9" spans="1:24">
      <c r="A9" s="203"/>
      <c r="B9" s="204" t="s">
        <v>282</v>
      </c>
      <c r="C9" s="205"/>
      <c r="D9" s="280" t="s">
        <v>281</v>
      </c>
      <c r="E9" s="281"/>
      <c r="F9" s="282"/>
      <c r="G9" s="280" t="s">
        <v>281</v>
      </c>
      <c r="H9" s="281"/>
      <c r="I9" s="282"/>
      <c r="J9" s="280" t="s">
        <v>281</v>
      </c>
      <c r="K9" s="281"/>
      <c r="L9" s="282"/>
      <c r="M9" s="277" t="s">
        <v>281</v>
      </c>
      <c r="N9" s="278"/>
      <c r="O9" s="278"/>
      <c r="P9" s="277" t="s">
        <v>281</v>
      </c>
      <c r="Q9" s="278"/>
      <c r="R9" s="278"/>
      <c r="S9" s="277" t="s">
        <v>281</v>
      </c>
      <c r="T9" s="278"/>
      <c r="U9" s="278"/>
      <c r="V9" s="277" t="s">
        <v>281</v>
      </c>
      <c r="W9" s="278"/>
      <c r="X9" s="279"/>
    </row>
    <row r="10" spans="1:24">
      <c r="A10" s="203"/>
      <c r="B10" s="204" t="s">
        <v>283</v>
      </c>
      <c r="C10" s="205"/>
      <c r="D10" s="280" t="s">
        <v>281</v>
      </c>
      <c r="E10" s="281"/>
      <c r="F10" s="282"/>
      <c r="G10" s="280" t="s">
        <v>281</v>
      </c>
      <c r="H10" s="281"/>
      <c r="I10" s="282"/>
      <c r="J10" s="280" t="s">
        <v>281</v>
      </c>
      <c r="K10" s="281"/>
      <c r="L10" s="282"/>
      <c r="M10" s="277" t="s">
        <v>281</v>
      </c>
      <c r="N10" s="278"/>
      <c r="O10" s="278"/>
      <c r="P10" s="283" t="s">
        <v>281</v>
      </c>
      <c r="Q10" s="284"/>
      <c r="R10" s="285"/>
      <c r="S10" s="277" t="s">
        <v>281</v>
      </c>
      <c r="T10" s="278"/>
      <c r="U10" s="278"/>
      <c r="V10" s="277" t="s">
        <v>281</v>
      </c>
      <c r="W10" s="278"/>
      <c r="X10" s="279"/>
    </row>
    <row r="11" spans="1:24">
      <c r="A11" s="203"/>
      <c r="B11" s="204" t="s">
        <v>284</v>
      </c>
      <c r="C11" s="205"/>
      <c r="D11" s="280" t="s">
        <v>281</v>
      </c>
      <c r="E11" s="281"/>
      <c r="F11" s="282"/>
      <c r="G11" s="280" t="s">
        <v>281</v>
      </c>
      <c r="H11" s="281"/>
      <c r="I11" s="282"/>
      <c r="J11" s="280" t="s">
        <v>281</v>
      </c>
      <c r="K11" s="281"/>
      <c r="L11" s="282"/>
      <c r="M11" s="277" t="s">
        <v>281</v>
      </c>
      <c r="N11" s="278"/>
      <c r="O11" s="278"/>
      <c r="P11" s="280" t="s">
        <v>281</v>
      </c>
      <c r="Q11" s="281"/>
      <c r="R11" s="282"/>
      <c r="S11" s="277" t="s">
        <v>281</v>
      </c>
      <c r="T11" s="278"/>
      <c r="U11" s="278"/>
      <c r="V11" s="277" t="s">
        <v>281</v>
      </c>
      <c r="W11" s="278"/>
      <c r="X11" s="279"/>
    </row>
    <row r="12" spans="1:24">
      <c r="A12" s="203"/>
      <c r="B12" s="204" t="s">
        <v>285</v>
      </c>
      <c r="C12" s="205"/>
      <c r="D12" s="280" t="s">
        <v>281</v>
      </c>
      <c r="E12" s="281"/>
      <c r="F12" s="282"/>
      <c r="G12" s="280" t="s">
        <v>281</v>
      </c>
      <c r="H12" s="281"/>
      <c r="I12" s="282"/>
      <c r="J12" s="280" t="s">
        <v>281</v>
      </c>
      <c r="K12" s="281"/>
      <c r="L12" s="282"/>
      <c r="M12" s="277" t="s">
        <v>281</v>
      </c>
      <c r="N12" s="278"/>
      <c r="O12" s="278"/>
      <c r="P12" s="277" t="s">
        <v>281</v>
      </c>
      <c r="Q12" s="278"/>
      <c r="R12" s="278"/>
      <c r="S12" s="277" t="s">
        <v>281</v>
      </c>
      <c r="T12" s="278"/>
      <c r="U12" s="278"/>
      <c r="V12" s="277" t="s">
        <v>281</v>
      </c>
      <c r="W12" s="278"/>
      <c r="X12" s="279"/>
    </row>
    <row r="13" spans="1:24">
      <c r="A13" s="203"/>
      <c r="B13" s="204" t="s">
        <v>286</v>
      </c>
      <c r="C13" s="205"/>
      <c r="D13" s="280" t="s">
        <v>281</v>
      </c>
      <c r="E13" s="281"/>
      <c r="F13" s="282"/>
      <c r="G13" s="280" t="s">
        <v>281</v>
      </c>
      <c r="H13" s="281"/>
      <c r="I13" s="282"/>
      <c r="J13" s="280" t="s">
        <v>281</v>
      </c>
      <c r="K13" s="281"/>
      <c r="L13" s="282"/>
      <c r="M13" s="277" t="s">
        <v>281</v>
      </c>
      <c r="N13" s="278"/>
      <c r="O13" s="278"/>
      <c r="P13" s="280" t="s">
        <v>281</v>
      </c>
      <c r="Q13" s="281"/>
      <c r="R13" s="282"/>
      <c r="S13" s="277" t="s">
        <v>281</v>
      </c>
      <c r="T13" s="278"/>
      <c r="U13" s="278"/>
      <c r="V13" s="277" t="s">
        <v>281</v>
      </c>
      <c r="W13" s="278"/>
      <c r="X13" s="279"/>
    </row>
    <row r="14" spans="1:24">
      <c r="A14" s="203"/>
      <c r="B14" s="204" t="s">
        <v>287</v>
      </c>
      <c r="C14" s="205"/>
      <c r="D14" s="280" t="s">
        <v>281</v>
      </c>
      <c r="E14" s="281"/>
      <c r="F14" s="282"/>
      <c r="G14" s="280" t="s">
        <v>281</v>
      </c>
      <c r="H14" s="281"/>
      <c r="I14" s="282"/>
      <c r="J14" s="280" t="s">
        <v>281</v>
      </c>
      <c r="K14" s="281"/>
      <c r="L14" s="282"/>
      <c r="M14" s="277" t="s">
        <v>281</v>
      </c>
      <c r="N14" s="278"/>
      <c r="O14" s="278"/>
      <c r="P14" s="280" t="s">
        <v>281</v>
      </c>
      <c r="Q14" s="281"/>
      <c r="R14" s="282"/>
      <c r="S14" s="277" t="s">
        <v>281</v>
      </c>
      <c r="T14" s="278"/>
      <c r="U14" s="278"/>
      <c r="V14" s="277" t="s">
        <v>281</v>
      </c>
      <c r="W14" s="278"/>
      <c r="X14" s="279"/>
    </row>
    <row r="15" spans="1:24">
      <c r="A15" s="203"/>
      <c r="B15" s="204" t="s">
        <v>288</v>
      </c>
      <c r="C15" s="205"/>
      <c r="D15" s="280" t="s">
        <v>281</v>
      </c>
      <c r="E15" s="281"/>
      <c r="F15" s="282"/>
      <c r="G15" s="280" t="s">
        <v>281</v>
      </c>
      <c r="H15" s="281"/>
      <c r="I15" s="282"/>
      <c r="J15" s="280" t="s">
        <v>281</v>
      </c>
      <c r="K15" s="281"/>
      <c r="L15" s="282"/>
      <c r="M15" s="277" t="s">
        <v>281</v>
      </c>
      <c r="N15" s="278"/>
      <c r="O15" s="278"/>
      <c r="P15" s="280" t="s">
        <v>281</v>
      </c>
      <c r="Q15" s="281"/>
      <c r="R15" s="282"/>
      <c r="S15" s="277" t="s">
        <v>281</v>
      </c>
      <c r="T15" s="278"/>
      <c r="U15" s="278"/>
      <c r="V15" s="277" t="s">
        <v>281</v>
      </c>
      <c r="W15" s="278"/>
      <c r="X15" s="279"/>
    </row>
    <row r="16" spans="1:24">
      <c r="A16" s="203" t="s">
        <v>289</v>
      </c>
      <c r="B16" s="204"/>
      <c r="C16" s="205"/>
      <c r="D16" s="280" t="s">
        <v>281</v>
      </c>
      <c r="E16" s="281"/>
      <c r="F16" s="282"/>
      <c r="G16" s="280" t="s">
        <v>281</v>
      </c>
      <c r="H16" s="281"/>
      <c r="I16" s="282"/>
      <c r="J16" s="280" t="s">
        <v>281</v>
      </c>
      <c r="K16" s="281"/>
      <c r="L16" s="282"/>
      <c r="M16" s="280" t="s">
        <v>281</v>
      </c>
      <c r="N16" s="281"/>
      <c r="O16" s="282"/>
      <c r="P16" s="280" t="s">
        <v>281</v>
      </c>
      <c r="Q16" s="281"/>
      <c r="R16" s="282"/>
      <c r="S16" s="280" t="s">
        <v>281</v>
      </c>
      <c r="T16" s="281"/>
      <c r="U16" s="282"/>
      <c r="V16" s="277" t="s">
        <v>281</v>
      </c>
      <c r="W16" s="278"/>
      <c r="X16" s="279"/>
    </row>
    <row r="17" spans="1:24">
      <c r="A17" s="203"/>
      <c r="B17" s="204" t="s">
        <v>282</v>
      </c>
      <c r="C17" s="205"/>
      <c r="D17" s="280" t="s">
        <v>281</v>
      </c>
      <c r="E17" s="281"/>
      <c r="F17" s="282"/>
      <c r="G17" s="280" t="s">
        <v>281</v>
      </c>
      <c r="H17" s="281"/>
      <c r="I17" s="282"/>
      <c r="J17" s="280" t="s">
        <v>281</v>
      </c>
      <c r="K17" s="281"/>
      <c r="L17" s="282"/>
      <c r="M17" s="277" t="s">
        <v>281</v>
      </c>
      <c r="N17" s="278"/>
      <c r="O17" s="278"/>
      <c r="P17" s="277" t="s">
        <v>281</v>
      </c>
      <c r="Q17" s="278"/>
      <c r="R17" s="278"/>
      <c r="S17" s="277" t="s">
        <v>281</v>
      </c>
      <c r="T17" s="278"/>
      <c r="U17" s="278"/>
      <c r="V17" s="277" t="s">
        <v>281</v>
      </c>
      <c r="W17" s="278"/>
      <c r="X17" s="279"/>
    </row>
    <row r="18" spans="1:24">
      <c r="A18" s="203"/>
      <c r="B18" s="204" t="s">
        <v>283</v>
      </c>
      <c r="C18" s="205"/>
      <c r="D18" s="280" t="s">
        <v>281</v>
      </c>
      <c r="E18" s="281"/>
      <c r="F18" s="282"/>
      <c r="G18" s="280" t="s">
        <v>281</v>
      </c>
      <c r="H18" s="281"/>
      <c r="I18" s="282"/>
      <c r="J18" s="280" t="s">
        <v>281</v>
      </c>
      <c r="K18" s="281"/>
      <c r="L18" s="282"/>
      <c r="M18" s="277" t="s">
        <v>281</v>
      </c>
      <c r="N18" s="278"/>
      <c r="O18" s="278"/>
      <c r="P18" s="280" t="s">
        <v>281</v>
      </c>
      <c r="Q18" s="281"/>
      <c r="R18" s="282"/>
      <c r="S18" s="277" t="s">
        <v>281</v>
      </c>
      <c r="T18" s="278"/>
      <c r="U18" s="278"/>
      <c r="V18" s="277" t="s">
        <v>281</v>
      </c>
      <c r="W18" s="278"/>
      <c r="X18" s="279"/>
    </row>
    <row r="19" spans="1:24">
      <c r="A19" s="203"/>
      <c r="B19" s="204" t="s">
        <v>284</v>
      </c>
      <c r="C19" s="205"/>
      <c r="D19" s="280" t="s">
        <v>281</v>
      </c>
      <c r="E19" s="281"/>
      <c r="F19" s="282"/>
      <c r="G19" s="280" t="s">
        <v>281</v>
      </c>
      <c r="H19" s="281"/>
      <c r="I19" s="282"/>
      <c r="J19" s="280" t="s">
        <v>281</v>
      </c>
      <c r="K19" s="281"/>
      <c r="L19" s="282"/>
      <c r="M19" s="277" t="s">
        <v>281</v>
      </c>
      <c r="N19" s="278"/>
      <c r="O19" s="278"/>
      <c r="P19" s="280" t="s">
        <v>281</v>
      </c>
      <c r="Q19" s="281"/>
      <c r="R19" s="282"/>
      <c r="S19" s="277" t="s">
        <v>281</v>
      </c>
      <c r="T19" s="278"/>
      <c r="U19" s="278"/>
      <c r="V19" s="277" t="s">
        <v>281</v>
      </c>
      <c r="W19" s="278"/>
      <c r="X19" s="279"/>
    </row>
    <row r="20" spans="1:24">
      <c r="A20" s="203" t="s">
        <v>290</v>
      </c>
      <c r="B20" s="204"/>
      <c r="C20" s="205"/>
      <c r="D20" s="280" t="s">
        <v>281</v>
      </c>
      <c r="E20" s="281"/>
      <c r="F20" s="282"/>
      <c r="G20" s="280">
        <v>14.900897000000001</v>
      </c>
      <c r="H20" s="281"/>
      <c r="I20" s="282"/>
      <c r="J20" s="280">
        <v>14.900897000000001</v>
      </c>
      <c r="K20" s="281"/>
      <c r="L20" s="282"/>
      <c r="M20" s="277" t="s">
        <v>281</v>
      </c>
      <c r="N20" s="278"/>
      <c r="O20" s="278"/>
      <c r="P20" s="280" t="s">
        <v>281</v>
      </c>
      <c r="Q20" s="281"/>
      <c r="R20" s="282"/>
      <c r="S20" s="277" t="s">
        <v>281</v>
      </c>
      <c r="T20" s="278"/>
      <c r="U20" s="278"/>
      <c r="V20" s="277" t="s">
        <v>281</v>
      </c>
      <c r="W20" s="278"/>
      <c r="X20" s="279"/>
    </row>
    <row r="21" spans="1:24">
      <c r="A21" s="203" t="s">
        <v>291</v>
      </c>
      <c r="B21" s="204"/>
      <c r="C21" s="205"/>
      <c r="D21" s="280" t="s">
        <v>281</v>
      </c>
      <c r="E21" s="281"/>
      <c r="F21" s="282"/>
      <c r="G21" s="280" t="s">
        <v>281</v>
      </c>
      <c r="H21" s="281"/>
      <c r="I21" s="282"/>
      <c r="J21" s="280" t="s">
        <v>281</v>
      </c>
      <c r="K21" s="281"/>
      <c r="L21" s="282"/>
      <c r="M21" s="277" t="s">
        <v>281</v>
      </c>
      <c r="N21" s="278"/>
      <c r="O21" s="278"/>
      <c r="P21" s="277" t="s">
        <v>281</v>
      </c>
      <c r="Q21" s="278"/>
      <c r="R21" s="278"/>
      <c r="S21" s="277" t="s">
        <v>281</v>
      </c>
      <c r="T21" s="278"/>
      <c r="U21" s="278"/>
      <c r="V21" s="277" t="s">
        <v>281</v>
      </c>
      <c r="W21" s="278"/>
      <c r="X21" s="279"/>
    </row>
    <row r="22" spans="1:24">
      <c r="A22" s="203" t="s">
        <v>292</v>
      </c>
      <c r="B22" s="204"/>
      <c r="C22" s="205"/>
      <c r="D22" s="280" t="s">
        <v>281</v>
      </c>
      <c r="E22" s="281"/>
      <c r="F22" s="282"/>
      <c r="G22" s="280" t="s">
        <v>281</v>
      </c>
      <c r="H22" s="281"/>
      <c r="I22" s="282"/>
      <c r="J22" s="280" t="s">
        <v>281</v>
      </c>
      <c r="K22" s="281"/>
      <c r="L22" s="282"/>
      <c r="M22" s="277" t="s">
        <v>281</v>
      </c>
      <c r="N22" s="278"/>
      <c r="O22" s="278"/>
      <c r="P22" s="280" t="s">
        <v>281</v>
      </c>
      <c r="Q22" s="281"/>
      <c r="R22" s="282"/>
      <c r="S22" s="277" t="s">
        <v>281</v>
      </c>
      <c r="T22" s="278"/>
      <c r="U22" s="278"/>
      <c r="V22" s="277" t="s">
        <v>281</v>
      </c>
      <c r="W22" s="278"/>
      <c r="X22" s="279"/>
    </row>
    <row r="23" spans="1:24">
      <c r="A23" s="203" t="s">
        <v>293</v>
      </c>
      <c r="B23" s="204"/>
      <c r="C23" s="205"/>
      <c r="D23" s="280" t="s">
        <v>281</v>
      </c>
      <c r="E23" s="281"/>
      <c r="F23" s="282"/>
      <c r="G23" s="280" t="s">
        <v>281</v>
      </c>
      <c r="H23" s="281"/>
      <c r="I23" s="282"/>
      <c r="J23" s="280" t="s">
        <v>281</v>
      </c>
      <c r="K23" s="281"/>
      <c r="L23" s="282"/>
      <c r="M23" s="277" t="s">
        <v>281</v>
      </c>
      <c r="N23" s="278"/>
      <c r="O23" s="278"/>
      <c r="P23" s="286" t="s">
        <v>281</v>
      </c>
      <c r="Q23" s="287"/>
      <c r="R23" s="287"/>
      <c r="S23" s="277" t="s">
        <v>281</v>
      </c>
      <c r="T23" s="278"/>
      <c r="U23" s="278"/>
      <c r="V23" s="277" t="s">
        <v>281</v>
      </c>
      <c r="W23" s="278"/>
      <c r="X23" s="279"/>
    </row>
    <row r="24" spans="1:24">
      <c r="A24" s="203" t="s">
        <v>294</v>
      </c>
      <c r="B24" s="204"/>
      <c r="C24" s="205"/>
      <c r="D24" s="280" t="s">
        <v>281</v>
      </c>
      <c r="E24" s="281"/>
      <c r="F24" s="282"/>
      <c r="G24" s="280" t="s">
        <v>281</v>
      </c>
      <c r="H24" s="281"/>
      <c r="I24" s="282"/>
      <c r="J24" s="280" t="s">
        <v>281</v>
      </c>
      <c r="K24" s="281"/>
      <c r="L24" s="282"/>
      <c r="M24" s="277" t="s">
        <v>281</v>
      </c>
      <c r="N24" s="278"/>
      <c r="O24" s="278"/>
      <c r="P24" s="277" t="s">
        <v>281</v>
      </c>
      <c r="Q24" s="278"/>
      <c r="R24" s="278"/>
      <c r="S24" s="277" t="s">
        <v>281</v>
      </c>
      <c r="T24" s="278"/>
      <c r="U24" s="278"/>
      <c r="V24" s="277" t="s">
        <v>281</v>
      </c>
      <c r="W24" s="278"/>
      <c r="X24" s="279"/>
    </row>
    <row r="25" spans="1:24" ht="14.25" thickBot="1">
      <c r="A25" s="296" t="s">
        <v>295</v>
      </c>
      <c r="B25" s="297"/>
      <c r="C25" s="298"/>
      <c r="D25" s="288" t="s">
        <v>281</v>
      </c>
      <c r="E25" s="289"/>
      <c r="F25" s="290"/>
      <c r="G25" s="288">
        <v>14.900897000000001</v>
      </c>
      <c r="H25" s="289"/>
      <c r="I25" s="290"/>
      <c r="J25" s="288">
        <v>14.900897000000001</v>
      </c>
      <c r="K25" s="289"/>
      <c r="L25" s="290"/>
      <c r="M25" s="288" t="s">
        <v>281</v>
      </c>
      <c r="N25" s="289"/>
      <c r="O25" s="290"/>
      <c r="P25" s="288" t="s">
        <v>281</v>
      </c>
      <c r="Q25" s="289"/>
      <c r="R25" s="290"/>
      <c r="S25" s="288" t="s">
        <v>281</v>
      </c>
      <c r="T25" s="289"/>
      <c r="U25" s="290"/>
      <c r="V25" s="288" t="s">
        <v>281</v>
      </c>
      <c r="W25" s="289"/>
      <c r="X25" s="291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>
      <c r="A27" s="199"/>
      <c r="B27" s="199"/>
      <c r="C27" s="199"/>
      <c r="D27" s="199"/>
      <c r="E27" s="199"/>
      <c r="F27" s="199"/>
      <c r="G27" s="199" t="str">
        <f>IF($P$23="        －"," ","  よって「当期末残高」は「当期末取得原価」と同じ数値になります。")</f>
        <v xml:space="preserve"> </v>
      </c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</row>
    <row r="28" spans="1:24">
      <c r="A28" s="199"/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</row>
    <row r="29" spans="1:24" ht="14.25" thickBot="1">
      <c r="A29" s="199" t="s">
        <v>296</v>
      </c>
      <c r="B29" s="199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256" t="s">
        <v>264</v>
      </c>
      <c r="P29" s="257"/>
      <c r="Q29" s="257"/>
      <c r="R29" s="257"/>
      <c r="S29" s="199"/>
      <c r="T29" s="199"/>
      <c r="U29" s="199"/>
      <c r="V29" s="199"/>
      <c r="W29" s="199"/>
      <c r="X29" s="199"/>
    </row>
    <row r="30" spans="1:24" ht="27" customHeight="1">
      <c r="A30" s="258" t="s">
        <v>265</v>
      </c>
      <c r="B30" s="259"/>
      <c r="C30" s="259"/>
      <c r="D30" s="292" t="s">
        <v>297</v>
      </c>
      <c r="E30" s="263"/>
      <c r="F30" s="264"/>
      <c r="G30" s="262" t="s">
        <v>267</v>
      </c>
      <c r="H30" s="265"/>
      <c r="I30" s="265"/>
      <c r="J30" s="262" t="s">
        <v>268</v>
      </c>
      <c r="K30" s="265"/>
      <c r="L30" s="265"/>
      <c r="M30" s="262" t="s">
        <v>298</v>
      </c>
      <c r="N30" s="265"/>
      <c r="O30" s="265"/>
      <c r="P30" s="262" t="s">
        <v>272</v>
      </c>
      <c r="Q30" s="265"/>
      <c r="R30" s="266"/>
      <c r="S30" s="199"/>
      <c r="T30" s="199"/>
      <c r="U30" s="199"/>
      <c r="V30" s="199"/>
      <c r="W30" s="199"/>
      <c r="X30" s="199"/>
    </row>
    <row r="31" spans="1:24" ht="14.25" thickBot="1">
      <c r="A31" s="260"/>
      <c r="B31" s="261"/>
      <c r="C31" s="261"/>
      <c r="D31" s="293" t="s">
        <v>299</v>
      </c>
      <c r="E31" s="294"/>
      <c r="F31" s="295"/>
      <c r="G31" s="299" t="s">
        <v>300</v>
      </c>
      <c r="H31" s="300"/>
      <c r="I31" s="300"/>
      <c r="J31" s="299" t="s">
        <v>301</v>
      </c>
      <c r="K31" s="300"/>
      <c r="L31" s="300"/>
      <c r="M31" s="299" t="s">
        <v>302</v>
      </c>
      <c r="N31" s="300"/>
      <c r="O31" s="300"/>
      <c r="P31" s="299" t="s">
        <v>303</v>
      </c>
      <c r="Q31" s="300"/>
      <c r="R31" s="301"/>
      <c r="S31" s="199"/>
      <c r="T31" s="199"/>
      <c r="U31" s="199"/>
      <c r="V31" s="199"/>
      <c r="W31" s="199"/>
      <c r="X31" s="199"/>
    </row>
    <row r="32" spans="1:24">
      <c r="A32" s="200" t="s">
        <v>280</v>
      </c>
      <c r="B32" s="201"/>
      <c r="C32" s="202"/>
      <c r="D32" s="270" t="s">
        <v>281</v>
      </c>
      <c r="E32" s="271"/>
      <c r="F32" s="272"/>
      <c r="G32" s="270" t="s">
        <v>281</v>
      </c>
      <c r="H32" s="271"/>
      <c r="I32" s="272"/>
      <c r="J32" s="270" t="s">
        <v>281</v>
      </c>
      <c r="K32" s="271"/>
      <c r="L32" s="272"/>
      <c r="M32" s="270" t="s">
        <v>281</v>
      </c>
      <c r="N32" s="271"/>
      <c r="O32" s="272"/>
      <c r="P32" s="270" t="s">
        <v>281</v>
      </c>
      <c r="Q32" s="271"/>
      <c r="R32" s="273"/>
      <c r="S32" s="199"/>
      <c r="T32" s="199"/>
      <c r="U32" s="199"/>
      <c r="V32" s="199"/>
      <c r="W32" s="199"/>
      <c r="X32" s="199"/>
    </row>
    <row r="33" spans="1:24">
      <c r="A33" s="203"/>
      <c r="B33" s="204" t="s">
        <v>304</v>
      </c>
      <c r="C33" s="205"/>
      <c r="D33" s="280" t="s">
        <v>281</v>
      </c>
      <c r="E33" s="281"/>
      <c r="F33" s="282"/>
      <c r="G33" s="280" t="s">
        <v>281</v>
      </c>
      <c r="H33" s="281"/>
      <c r="I33" s="282"/>
      <c r="J33" s="280" t="s">
        <v>281</v>
      </c>
      <c r="K33" s="281"/>
      <c r="L33" s="282"/>
      <c r="M33" s="277" t="s">
        <v>281</v>
      </c>
      <c r="N33" s="278"/>
      <c r="O33" s="278"/>
      <c r="P33" s="277" t="s">
        <v>281</v>
      </c>
      <c r="Q33" s="278"/>
      <c r="R33" s="279"/>
      <c r="S33" s="199"/>
      <c r="T33" s="199"/>
      <c r="U33" s="199"/>
      <c r="V33" s="199"/>
      <c r="W33" s="199"/>
      <c r="X33" s="199"/>
    </row>
    <row r="34" spans="1:24">
      <c r="A34" s="203"/>
      <c r="B34" s="204" t="s">
        <v>305</v>
      </c>
      <c r="C34" s="205"/>
      <c r="D34" s="280" t="s">
        <v>281</v>
      </c>
      <c r="E34" s="281"/>
      <c r="F34" s="282"/>
      <c r="G34" s="280" t="s">
        <v>281</v>
      </c>
      <c r="H34" s="281"/>
      <c r="I34" s="282"/>
      <c r="J34" s="280" t="s">
        <v>281</v>
      </c>
      <c r="K34" s="281"/>
      <c r="L34" s="282"/>
      <c r="M34" s="277" t="s">
        <v>281</v>
      </c>
      <c r="N34" s="278"/>
      <c r="O34" s="278"/>
      <c r="P34" s="277" t="s">
        <v>281</v>
      </c>
      <c r="Q34" s="278"/>
      <c r="R34" s="279"/>
      <c r="S34" s="199"/>
      <c r="T34" s="199"/>
      <c r="U34" s="199"/>
      <c r="V34" s="199"/>
      <c r="W34" s="199"/>
      <c r="X34" s="199"/>
    </row>
    <row r="35" spans="1:24">
      <c r="A35" s="203" t="s">
        <v>289</v>
      </c>
      <c r="B35" s="204"/>
      <c r="C35" s="205"/>
      <c r="D35" s="280" t="s">
        <v>281</v>
      </c>
      <c r="E35" s="281"/>
      <c r="F35" s="282"/>
      <c r="G35" s="280" t="s">
        <v>281</v>
      </c>
      <c r="H35" s="281"/>
      <c r="I35" s="282"/>
      <c r="J35" s="280" t="s">
        <v>281</v>
      </c>
      <c r="K35" s="281"/>
      <c r="L35" s="282"/>
      <c r="M35" s="280" t="s">
        <v>281</v>
      </c>
      <c r="N35" s="281"/>
      <c r="O35" s="282"/>
      <c r="P35" s="280" t="s">
        <v>281</v>
      </c>
      <c r="Q35" s="281"/>
      <c r="R35" s="302"/>
      <c r="S35" s="199"/>
      <c r="T35" s="199"/>
      <c r="U35" s="199"/>
      <c r="V35" s="199"/>
      <c r="W35" s="199"/>
      <c r="X35" s="199"/>
    </row>
    <row r="36" spans="1:24">
      <c r="A36" s="203"/>
      <c r="B36" s="204" t="s">
        <v>304</v>
      </c>
      <c r="C36" s="205"/>
      <c r="D36" s="280" t="s">
        <v>281</v>
      </c>
      <c r="E36" s="281"/>
      <c r="F36" s="282"/>
      <c r="G36" s="280" t="s">
        <v>281</v>
      </c>
      <c r="H36" s="281"/>
      <c r="I36" s="282"/>
      <c r="J36" s="280" t="s">
        <v>281</v>
      </c>
      <c r="K36" s="281"/>
      <c r="L36" s="282"/>
      <c r="M36" s="277" t="s">
        <v>281</v>
      </c>
      <c r="N36" s="278"/>
      <c r="O36" s="278"/>
      <c r="P36" s="277" t="s">
        <v>281</v>
      </c>
      <c r="Q36" s="278"/>
      <c r="R36" s="279"/>
      <c r="S36" s="199"/>
      <c r="T36" s="199"/>
      <c r="U36" s="199"/>
      <c r="V36" s="199"/>
      <c r="W36" s="199"/>
      <c r="X36" s="199"/>
    </row>
    <row r="37" spans="1:24">
      <c r="A37" s="203"/>
      <c r="B37" s="204" t="s">
        <v>305</v>
      </c>
      <c r="C37" s="205"/>
      <c r="D37" s="280" t="s">
        <v>281</v>
      </c>
      <c r="E37" s="281"/>
      <c r="F37" s="282"/>
      <c r="G37" s="280" t="s">
        <v>281</v>
      </c>
      <c r="H37" s="281"/>
      <c r="I37" s="282"/>
      <c r="J37" s="280" t="s">
        <v>281</v>
      </c>
      <c r="K37" s="281"/>
      <c r="L37" s="282"/>
      <c r="M37" s="277" t="s">
        <v>281</v>
      </c>
      <c r="N37" s="278"/>
      <c r="O37" s="278"/>
      <c r="P37" s="277" t="s">
        <v>281</v>
      </c>
      <c r="Q37" s="278"/>
      <c r="R37" s="279"/>
      <c r="S37" s="199"/>
      <c r="T37" s="199"/>
      <c r="U37" s="199"/>
      <c r="V37" s="199"/>
      <c r="W37" s="199"/>
      <c r="X37" s="199"/>
    </row>
    <row r="38" spans="1:24" ht="14.25" thickBot="1">
      <c r="A38" s="296" t="s">
        <v>295</v>
      </c>
      <c r="B38" s="297"/>
      <c r="C38" s="298"/>
      <c r="D38" s="288" t="s">
        <v>281</v>
      </c>
      <c r="E38" s="289"/>
      <c r="F38" s="290"/>
      <c r="G38" s="288" t="s">
        <v>281</v>
      </c>
      <c r="H38" s="289"/>
      <c r="I38" s="290"/>
      <c r="J38" s="288" t="s">
        <v>281</v>
      </c>
      <c r="K38" s="289"/>
      <c r="L38" s="290"/>
      <c r="M38" s="288" t="s">
        <v>281</v>
      </c>
      <c r="N38" s="289"/>
      <c r="O38" s="290"/>
      <c r="P38" s="288" t="s">
        <v>281</v>
      </c>
      <c r="Q38" s="289"/>
      <c r="R38" s="291"/>
      <c r="S38" s="199"/>
      <c r="T38" s="199"/>
      <c r="U38" s="199"/>
      <c r="V38" s="199"/>
      <c r="W38" s="199"/>
      <c r="X38" s="199"/>
    </row>
    <row r="40" spans="1:24" ht="14.25">
      <c r="S40" s="98" t="s">
        <v>242</v>
      </c>
      <c r="T40" s="119" t="s">
        <v>258</v>
      </c>
      <c r="U40" s="141"/>
      <c r="V40" s="142"/>
      <c r="W40" s="120"/>
      <c r="X40" s="97"/>
    </row>
    <row r="41" spans="1:24">
      <c r="S41" s="98" t="s">
        <v>243</v>
      </c>
      <c r="T41" s="119" t="s">
        <v>259</v>
      </c>
      <c r="U41" s="119"/>
      <c r="V41" s="141"/>
      <c r="W41" s="142"/>
      <c r="X41" s="120"/>
    </row>
  </sheetData>
  <mergeCells count="192">
    <mergeCell ref="A38:C38"/>
    <mergeCell ref="D38:F38"/>
    <mergeCell ref="G38:I38"/>
    <mergeCell ref="J38:L38"/>
    <mergeCell ref="M38:O38"/>
    <mergeCell ref="D36:F36"/>
    <mergeCell ref="G36:I36"/>
    <mergeCell ref="J36:L36"/>
    <mergeCell ref="M36:O36"/>
    <mergeCell ref="P36:R36"/>
    <mergeCell ref="P38:R38"/>
    <mergeCell ref="D37:F37"/>
    <mergeCell ref="G37:I37"/>
    <mergeCell ref="J37:L37"/>
    <mergeCell ref="M37:O37"/>
    <mergeCell ref="P37:R37"/>
    <mergeCell ref="D34:F34"/>
    <mergeCell ref="G34:I34"/>
    <mergeCell ref="J34:L34"/>
    <mergeCell ref="M34:O34"/>
    <mergeCell ref="P34:R34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S25:U25"/>
    <mergeCell ref="V25:X25"/>
    <mergeCell ref="O29:R29"/>
    <mergeCell ref="A30:C31"/>
    <mergeCell ref="D30:F30"/>
    <mergeCell ref="G30:I30"/>
    <mergeCell ref="J30:L30"/>
    <mergeCell ref="M30:O30"/>
    <mergeCell ref="P30:R30"/>
    <mergeCell ref="D31:F31"/>
    <mergeCell ref="A25:C25"/>
    <mergeCell ref="D25:F25"/>
    <mergeCell ref="G25:I25"/>
    <mergeCell ref="J25:L25"/>
    <mergeCell ref="M25:O25"/>
    <mergeCell ref="P25:R25"/>
    <mergeCell ref="G31:I31"/>
    <mergeCell ref="J31:L31"/>
    <mergeCell ref="M31:O31"/>
    <mergeCell ref="P31:R3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2" orientation="landscape" r:id="rId1"/>
  <rowBreaks count="1" manualBreakCount="1">
    <brk id="41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FAF3B4-22ED-4A3B-913F-A87CFB4F3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4E38F70-890D-4065-83DF-74B05CC19AB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352AF51-E715-4726-AE4E-4375AAA2C7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2018-09-10T02:57:36Z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