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20520" windowHeight="3870"/>
  </bookViews>
  <sheets>
    <sheet name="取扱高推移" sheetId="16" r:id="rId1"/>
  </sheets>
  <definedNames>
    <definedName name="_xlnm.Print_Area" localSheetId="0">取扱高推移!$A$1:$AM$56</definedName>
  </definedNames>
  <calcPr calcId="145621"/>
</workbook>
</file>

<file path=xl/calcChain.xml><?xml version="1.0" encoding="utf-8"?>
<calcChain xmlns="http://schemas.openxmlformats.org/spreadsheetml/2006/main">
  <c r="AM16" i="16" l="1"/>
  <c r="AM9" i="16"/>
  <c r="AL16" i="16" l="1"/>
  <c r="AK16" i="16"/>
  <c r="AK9" i="16"/>
  <c r="AL9" i="16"/>
  <c r="AJ16" i="16"/>
  <c r="AJ9" i="16"/>
  <c r="AI16" i="16"/>
  <c r="AI9" i="16"/>
  <c r="AH16" i="16"/>
  <c r="AH9" i="16"/>
  <c r="AG16" i="16"/>
  <c r="AF16" i="16"/>
  <c r="AE16" i="16"/>
  <c r="AD16" i="16"/>
  <c r="AG9" i="16"/>
  <c r="AF9" i="16"/>
  <c r="AE9" i="16"/>
  <c r="AD9" i="16"/>
  <c r="AC9" i="16"/>
  <c r="AC16" i="16"/>
  <c r="B9" i="16"/>
  <c r="C9" i="16"/>
  <c r="D9" i="16"/>
  <c r="E9" i="16"/>
  <c r="F9" i="16"/>
  <c r="G9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X9" i="16"/>
  <c r="Y9" i="16"/>
  <c r="Z9" i="16"/>
  <c r="AA9" i="16"/>
  <c r="AB9" i="16"/>
  <c r="B16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O16" i="16"/>
  <c r="P16" i="16"/>
  <c r="Q16" i="16"/>
  <c r="R16" i="16"/>
  <c r="S16" i="16"/>
  <c r="T16" i="16"/>
  <c r="U16" i="16"/>
  <c r="V16" i="16"/>
  <c r="W16" i="16"/>
  <c r="X16" i="16"/>
  <c r="Y16" i="16"/>
  <c r="Z16" i="16"/>
  <c r="AA16" i="16"/>
  <c r="AB16" i="16"/>
</calcChain>
</file>

<file path=xl/sharedStrings.xml><?xml version="1.0" encoding="utf-8"?>
<sst xmlns="http://schemas.openxmlformats.org/spreadsheetml/2006/main" count="129" uniqueCount="86">
  <si>
    <t>H元</t>
    <rPh sb="1" eb="2">
      <t>ガン</t>
    </rPh>
    <phoneticPr fontId="1"/>
  </si>
  <si>
    <t>青果</t>
    <rPh sb="0" eb="2">
      <t>セイカ</t>
    </rPh>
    <phoneticPr fontId="1"/>
  </si>
  <si>
    <t>水産</t>
    <rPh sb="0" eb="2">
      <t>スイサン</t>
    </rPh>
    <phoneticPr fontId="1"/>
  </si>
  <si>
    <t>S 59</t>
  </si>
  <si>
    <t>S 60</t>
  </si>
  <si>
    <t>S 61</t>
  </si>
  <si>
    <t>S 62</t>
  </si>
  <si>
    <t>S 63</t>
  </si>
  <si>
    <t>H 4</t>
  </si>
  <si>
    <t>H 5</t>
  </si>
  <si>
    <t>H 6</t>
  </si>
  <si>
    <t>H 7</t>
  </si>
  <si>
    <t>H 8</t>
  </si>
  <si>
    <t>H 9</t>
  </si>
  <si>
    <t>H 10</t>
  </si>
  <si>
    <t>H 11</t>
  </si>
  <si>
    <t>H 12</t>
  </si>
  <si>
    <t>H 13</t>
  </si>
  <si>
    <t>H 14</t>
  </si>
  <si>
    <t>H 15</t>
  </si>
  <si>
    <t>H 16</t>
  </si>
  <si>
    <t>○取扱数量(単位：トン）</t>
    <rPh sb="1" eb="3">
      <t>トリアツカイ</t>
    </rPh>
    <rPh sb="3" eb="5">
      <t>スウリョウ</t>
    </rPh>
    <rPh sb="6" eb="8">
      <t>タンイ</t>
    </rPh>
    <phoneticPr fontId="1"/>
  </si>
  <si>
    <t>年度</t>
    <rPh sb="0" eb="2">
      <t>ネンド</t>
    </rPh>
    <phoneticPr fontId="3"/>
  </si>
  <si>
    <t>53年度</t>
    <rPh sb="2" eb="4">
      <t>ネンド</t>
    </rPh>
    <phoneticPr fontId="1"/>
  </si>
  <si>
    <t>54年度</t>
    <rPh sb="2" eb="4">
      <t>ネンド</t>
    </rPh>
    <phoneticPr fontId="1"/>
  </si>
  <si>
    <t>55年度</t>
    <rPh sb="2" eb="4">
      <t>ネンド</t>
    </rPh>
    <phoneticPr fontId="1"/>
  </si>
  <si>
    <t>56年度</t>
    <rPh sb="2" eb="4">
      <t>ネンド</t>
    </rPh>
    <phoneticPr fontId="1"/>
  </si>
  <si>
    <t>57年度</t>
    <rPh sb="2" eb="4">
      <t>ネンド</t>
    </rPh>
    <phoneticPr fontId="1"/>
  </si>
  <si>
    <t>58年度</t>
    <rPh sb="2" eb="4">
      <t>ネンド</t>
    </rPh>
    <phoneticPr fontId="1"/>
  </si>
  <si>
    <t>59年度</t>
    <rPh sb="2" eb="4">
      <t>ネンド</t>
    </rPh>
    <phoneticPr fontId="1"/>
  </si>
  <si>
    <t>60年度</t>
    <rPh sb="2" eb="4">
      <t>ネンド</t>
    </rPh>
    <phoneticPr fontId="1"/>
  </si>
  <si>
    <t>61年度</t>
    <rPh sb="2" eb="4">
      <t>ネンド</t>
    </rPh>
    <phoneticPr fontId="1"/>
  </si>
  <si>
    <t>62年度</t>
    <rPh sb="2" eb="4">
      <t>ネンド</t>
    </rPh>
    <phoneticPr fontId="1"/>
  </si>
  <si>
    <t>63年度</t>
    <rPh sb="2" eb="4">
      <t>ネンド</t>
    </rPh>
    <phoneticPr fontId="1"/>
  </si>
  <si>
    <t>元年度</t>
    <rPh sb="0" eb="1">
      <t>モト</t>
    </rPh>
    <rPh sb="1" eb="3">
      <t>ネンド</t>
    </rPh>
    <phoneticPr fontId="1"/>
  </si>
  <si>
    <t>2年度</t>
    <rPh sb="1" eb="3">
      <t>ネンド</t>
    </rPh>
    <phoneticPr fontId="1"/>
  </si>
  <si>
    <t>3年度</t>
    <rPh sb="1" eb="3">
      <t>ネンド</t>
    </rPh>
    <phoneticPr fontId="1"/>
  </si>
  <si>
    <t>4年度</t>
    <rPh sb="1" eb="3">
      <t>ネンド</t>
    </rPh>
    <phoneticPr fontId="1"/>
  </si>
  <si>
    <t>5年度</t>
    <rPh sb="1" eb="3">
      <t>ネンド</t>
    </rPh>
    <phoneticPr fontId="1"/>
  </si>
  <si>
    <t>6年度</t>
    <rPh sb="1" eb="3">
      <t>ネンド</t>
    </rPh>
    <phoneticPr fontId="1"/>
  </si>
  <si>
    <t>7年度</t>
    <rPh sb="1" eb="3">
      <t>ネンド</t>
    </rPh>
    <phoneticPr fontId="1"/>
  </si>
  <si>
    <t>8年度</t>
    <rPh sb="1" eb="3">
      <t>ネンド</t>
    </rPh>
    <phoneticPr fontId="1"/>
  </si>
  <si>
    <t>9年度</t>
    <rPh sb="1" eb="3">
      <t>ネンド</t>
    </rPh>
    <phoneticPr fontId="1"/>
  </si>
  <si>
    <t>10年度</t>
    <rPh sb="2" eb="4">
      <t>ネンド</t>
    </rPh>
    <phoneticPr fontId="1"/>
  </si>
  <si>
    <t>11年度</t>
    <rPh sb="2" eb="4">
      <t>ネンド</t>
    </rPh>
    <phoneticPr fontId="1"/>
  </si>
  <si>
    <t>12年度</t>
    <rPh sb="2" eb="4">
      <t>ネンド</t>
    </rPh>
    <phoneticPr fontId="1"/>
  </si>
  <si>
    <t>13年度</t>
    <rPh sb="2" eb="4">
      <t>ネンド</t>
    </rPh>
    <phoneticPr fontId="1"/>
  </si>
  <si>
    <t>14年度</t>
    <rPh sb="2" eb="4">
      <t>ネンド</t>
    </rPh>
    <phoneticPr fontId="1"/>
  </si>
  <si>
    <t>15年度</t>
    <rPh sb="2" eb="4">
      <t>ネンド</t>
    </rPh>
    <phoneticPr fontId="1"/>
  </si>
  <si>
    <t>16年度</t>
    <rPh sb="2" eb="4">
      <t>ネンド</t>
    </rPh>
    <phoneticPr fontId="1"/>
  </si>
  <si>
    <t>区分</t>
    <rPh sb="0" eb="2">
      <t>クブン</t>
    </rPh>
    <phoneticPr fontId="3"/>
  </si>
  <si>
    <t>市場計</t>
    <rPh sb="0" eb="2">
      <t>シジョウ</t>
    </rPh>
    <rPh sb="2" eb="3">
      <t>ケイ</t>
    </rPh>
    <phoneticPr fontId="1"/>
  </si>
  <si>
    <t>○取扱金額（単位：百万円）</t>
    <rPh sb="1" eb="3">
      <t>トリアツカイ</t>
    </rPh>
    <rPh sb="3" eb="5">
      <t>キンガク</t>
    </rPh>
    <rPh sb="6" eb="8">
      <t>タンイ</t>
    </rPh>
    <rPh sb="9" eb="10">
      <t>ヒャク</t>
    </rPh>
    <rPh sb="10" eb="12">
      <t>マンエン</t>
    </rPh>
    <phoneticPr fontId="1"/>
  </si>
  <si>
    <t>S 54</t>
    <phoneticPr fontId="1"/>
  </si>
  <si>
    <t>S 55</t>
    <phoneticPr fontId="3"/>
  </si>
  <si>
    <t>S 56</t>
    <phoneticPr fontId="3"/>
  </si>
  <si>
    <t>S 57</t>
    <phoneticPr fontId="3"/>
  </si>
  <si>
    <t>S 58</t>
    <phoneticPr fontId="3"/>
  </si>
  <si>
    <t>H 2</t>
    <phoneticPr fontId="1"/>
  </si>
  <si>
    <t>H 3</t>
    <phoneticPr fontId="1"/>
  </si>
  <si>
    <t>17年度</t>
    <rPh sb="2" eb="4">
      <t>ネンド</t>
    </rPh>
    <phoneticPr fontId="1"/>
  </si>
  <si>
    <t>H 17</t>
    <phoneticPr fontId="3"/>
  </si>
  <si>
    <t>18年度</t>
    <rPh sb="2" eb="4">
      <t>ネンド</t>
    </rPh>
    <phoneticPr fontId="1"/>
  </si>
  <si>
    <t>H 18</t>
  </si>
  <si>
    <t>19年度</t>
    <rPh sb="2" eb="4">
      <t>ネンド</t>
    </rPh>
    <phoneticPr fontId="1"/>
  </si>
  <si>
    <t>H 19</t>
    <phoneticPr fontId="3"/>
  </si>
  <si>
    <t>20年度</t>
    <rPh sb="2" eb="4">
      <t>ネンド</t>
    </rPh>
    <phoneticPr fontId="1"/>
  </si>
  <si>
    <t>H 20</t>
    <phoneticPr fontId="3"/>
  </si>
  <si>
    <t>21年度</t>
    <rPh sb="2" eb="4">
      <t>ネンド</t>
    </rPh>
    <phoneticPr fontId="1"/>
  </si>
  <si>
    <t>H 21</t>
    <phoneticPr fontId="3"/>
  </si>
  <si>
    <t>22年度</t>
    <rPh sb="2" eb="4">
      <t>ネンド</t>
    </rPh>
    <phoneticPr fontId="1"/>
  </si>
  <si>
    <t>H 22</t>
  </si>
  <si>
    <t>23年度</t>
    <rPh sb="2" eb="4">
      <t>ネンド</t>
    </rPh>
    <phoneticPr fontId="1"/>
  </si>
  <si>
    <t>H23</t>
    <phoneticPr fontId="3"/>
  </si>
  <si>
    <t>24年度</t>
    <rPh sb="2" eb="4">
      <t>ネンド</t>
    </rPh>
    <phoneticPr fontId="1"/>
  </si>
  <si>
    <t>H24</t>
    <phoneticPr fontId="3"/>
  </si>
  <si>
    <t>25年度</t>
    <rPh sb="2" eb="4">
      <t>ネンド</t>
    </rPh>
    <phoneticPr fontId="1"/>
  </si>
  <si>
    <t>H25</t>
  </si>
  <si>
    <t>卸売市場経由率の推移</t>
    <rPh sb="0" eb="2">
      <t>オロシウリ</t>
    </rPh>
    <rPh sb="2" eb="4">
      <t>シジョウ</t>
    </rPh>
    <rPh sb="4" eb="6">
      <t>ケイユ</t>
    </rPh>
    <rPh sb="6" eb="7">
      <t>リツ</t>
    </rPh>
    <rPh sb="8" eb="10">
      <t>スイイ</t>
    </rPh>
    <phoneticPr fontId="7"/>
  </si>
  <si>
    <t>S 53</t>
    <phoneticPr fontId="1"/>
  </si>
  <si>
    <t>26年度</t>
    <rPh sb="2" eb="4">
      <t>ネンド</t>
    </rPh>
    <phoneticPr fontId="1"/>
  </si>
  <si>
    <t xml:space="preserve"> </t>
    <phoneticPr fontId="3"/>
  </si>
  <si>
    <t xml:space="preserve">
※合計は各項目を単位未満で四捨五入した数字の和。</t>
    <rPh sb="2" eb="4">
      <t>ゴウケイ</t>
    </rPh>
    <rPh sb="20" eb="22">
      <t>スウジ</t>
    </rPh>
    <rPh sb="23" eb="24">
      <t>ワ</t>
    </rPh>
    <phoneticPr fontId="3"/>
  </si>
  <si>
    <r>
      <t xml:space="preserve">
</t>
    </r>
    <r>
      <rPr>
        <sz val="10"/>
        <rFont val="ＭＳ ゴシック"/>
        <family val="3"/>
        <charset val="128"/>
      </rPr>
      <t>※合計は各項目を単位未満で四捨五入した数字の和。</t>
    </r>
    <rPh sb="2" eb="4">
      <t>ゴウケイ</t>
    </rPh>
    <rPh sb="20" eb="22">
      <t>スウジ</t>
    </rPh>
    <rPh sb="23" eb="24">
      <t>ワ</t>
    </rPh>
    <phoneticPr fontId="3"/>
  </si>
  <si>
    <t>27年度</t>
    <rPh sb="2" eb="4">
      <t>ネンド</t>
    </rPh>
    <phoneticPr fontId="1"/>
  </si>
  <si>
    <r>
      <rPr>
        <sz val="34"/>
        <rFont val="HG丸ｺﾞｼｯｸM-PRO"/>
        <family val="3"/>
        <charset val="128"/>
      </rPr>
      <t>　市場取扱高の推移　</t>
    </r>
    <r>
      <rPr>
        <sz val="23"/>
        <rFont val="HG丸ｺﾞｼｯｸM-PRO"/>
        <family val="3"/>
        <charset val="128"/>
      </rPr>
      <t>（経年グラフ）</t>
    </r>
    <rPh sb="1" eb="2">
      <t>シ</t>
    </rPh>
    <rPh sb="2" eb="3">
      <t>バ</t>
    </rPh>
    <rPh sb="3" eb="4">
      <t>トリ</t>
    </rPh>
    <rPh sb="4" eb="5">
      <t>アツカイ</t>
    </rPh>
    <rPh sb="5" eb="6">
      <t>ダカ</t>
    </rPh>
    <rPh sb="7" eb="9">
      <t>スイイ</t>
    </rPh>
    <rPh sb="11" eb="13">
      <t>ケイネン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</si>
</sst>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19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26"/>
      <name val="HG丸ｺﾞｼｯｸM-PRO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1"/>
      <color rgb="FF00B0F0"/>
      <name val="ＭＳ ゴシック"/>
      <family val="3"/>
      <charset val="128"/>
    </font>
    <font>
      <sz val="30"/>
      <name val="HG丸ｺﾞｼｯｸM-PRO"/>
      <family val="3"/>
      <charset val="128"/>
    </font>
    <font>
      <sz val="23"/>
      <name val="HG丸ｺﾞｼｯｸM-PRO"/>
      <family val="3"/>
      <charset val="128"/>
    </font>
    <font>
      <sz val="34"/>
      <name val="HG丸ｺﾞｼｯｸM-PRO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1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14" fontId="4" fillId="0" borderId="0" xfId="1" applyNumberFormat="1" applyFont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176" fontId="4" fillId="0" borderId="4" xfId="1" applyNumberFormat="1" applyFont="1" applyBorder="1" applyAlignment="1">
      <alignment vertical="center"/>
    </xf>
    <xf numFmtId="176" fontId="4" fillId="0" borderId="4" xfId="1" applyNumberFormat="1" applyFont="1" applyFill="1" applyBorder="1" applyAlignment="1">
      <alignment vertical="center"/>
    </xf>
    <xf numFmtId="176" fontId="4" fillId="0" borderId="5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6" fontId="12" fillId="0" borderId="7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horizontal="distributed" vertical="center" justifyLastLine="1"/>
    </xf>
    <xf numFmtId="0" fontId="4" fillId="0" borderId="0" xfId="1" applyFont="1" applyBorder="1" applyAlignment="1">
      <alignment horizontal="distributed" vertical="center" justifyLastLine="1"/>
    </xf>
    <xf numFmtId="0" fontId="12" fillId="0" borderId="0" xfId="1" applyFont="1" applyBorder="1" applyAlignment="1">
      <alignment horizontal="distributed" vertical="center" justifyLastLine="1"/>
    </xf>
    <xf numFmtId="0" fontId="12" fillId="0" borderId="0" xfId="1" applyFont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176" fontId="4" fillId="0" borderId="11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Border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1" applyFont="1" applyBorder="1" applyAlignment="1">
      <alignment vertical="center" justifyLastLine="1"/>
    </xf>
    <xf numFmtId="0" fontId="11" fillId="0" borderId="0" xfId="1" applyFont="1" applyAlignment="1">
      <alignment vertical="center" justifyLastLine="1"/>
    </xf>
    <xf numFmtId="176" fontId="4" fillId="0" borderId="15" xfId="1" applyNumberFormat="1" applyFont="1" applyBorder="1" applyAlignment="1">
      <alignment vertical="center"/>
    </xf>
    <xf numFmtId="0" fontId="14" fillId="0" borderId="0" xfId="1" applyFont="1" applyAlignment="1">
      <alignment vertical="center"/>
    </xf>
    <xf numFmtId="0" fontId="5" fillId="0" borderId="0" xfId="1" applyFont="1" applyAlignment="1">
      <alignment vertical="top"/>
    </xf>
    <xf numFmtId="0" fontId="15" fillId="0" borderId="0" xfId="1" applyFont="1" applyAlignment="1">
      <alignment vertical="center" justifyLastLine="1"/>
    </xf>
    <xf numFmtId="0" fontId="4" fillId="0" borderId="24" xfId="1" applyFont="1" applyBorder="1" applyAlignment="1">
      <alignment vertical="center"/>
    </xf>
    <xf numFmtId="176" fontId="4" fillId="0" borderId="23" xfId="1" applyNumberFormat="1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6" fontId="4" fillId="0" borderId="14" xfId="1" applyNumberFormat="1" applyFont="1" applyBorder="1" applyAlignment="1">
      <alignment vertical="center"/>
    </xf>
    <xf numFmtId="176" fontId="4" fillId="0" borderId="18" xfId="1" applyNumberFormat="1" applyFont="1" applyBorder="1" applyAlignment="1">
      <alignment vertical="center"/>
    </xf>
    <xf numFmtId="176" fontId="12" fillId="0" borderId="12" xfId="1" applyNumberFormat="1" applyFont="1" applyBorder="1" applyAlignment="1">
      <alignment vertical="center"/>
    </xf>
    <xf numFmtId="176" fontId="4" fillId="0" borderId="16" xfId="1" applyNumberFormat="1" applyFont="1" applyBorder="1" applyAlignment="1">
      <alignment vertical="center"/>
    </xf>
    <xf numFmtId="176" fontId="4" fillId="0" borderId="19" xfId="1" applyNumberFormat="1" applyFont="1" applyBorder="1" applyAlignment="1">
      <alignment vertical="center"/>
    </xf>
    <xf numFmtId="0" fontId="4" fillId="2" borderId="1" xfId="1" applyFont="1" applyFill="1" applyBorder="1" applyAlignment="1">
      <alignment horizontal="right" vertical="center"/>
    </xf>
    <xf numFmtId="0" fontId="4" fillId="2" borderId="2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right" vertical="center"/>
    </xf>
    <xf numFmtId="0" fontId="4" fillId="3" borderId="2" xfId="1" applyFont="1" applyFill="1" applyBorder="1" applyAlignment="1">
      <alignment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2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20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center" vertical="center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13" xfId="1" applyNumberFormat="1" applyFont="1" applyFill="1" applyBorder="1" applyAlignment="1">
      <alignment horizontal="center" vertical="center"/>
    </xf>
    <xf numFmtId="14" fontId="4" fillId="0" borderId="0" xfId="1" applyNumberFormat="1" applyFont="1" applyAlignment="1">
      <alignment horizontal="right" vertical="center"/>
    </xf>
    <xf numFmtId="0" fontId="4" fillId="2" borderId="22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3" borderId="22" xfId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horizontal="center" vertical="center"/>
    </xf>
    <xf numFmtId="0" fontId="6" fillId="0" borderId="6" xfId="1" applyFont="1" applyBorder="1" applyAlignment="1">
      <alignment vertical="top" wrapText="1"/>
    </xf>
    <xf numFmtId="0" fontId="0" fillId="0" borderId="6" xfId="0" applyBorder="1" applyAlignment="1">
      <alignment vertical="center"/>
    </xf>
    <xf numFmtId="0" fontId="18" fillId="0" borderId="6" xfId="1" applyFont="1" applyBorder="1" applyAlignment="1">
      <alignment horizontal="left" vertical="top" wrapText="1"/>
    </xf>
    <xf numFmtId="0" fontId="12" fillId="2" borderId="6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/>
    </xf>
    <xf numFmtId="0" fontId="12" fillId="3" borderId="8" xfId="1" applyFont="1" applyFill="1" applyBorder="1" applyAlignment="1">
      <alignment horizontal="center" vertical="center"/>
    </xf>
  </cellXfs>
  <cellStyles count="2">
    <cellStyle name="標準" xfId="0" builtinId="0"/>
    <cellStyle name="標準_取扱高推移(S53～）" xfId="1"/>
  </cellStyles>
  <dxfs count="0"/>
  <tableStyles count="0" defaultTableStyle="TableStyleMedium2" defaultPivotStyle="PivotStyleLight16"/>
  <colors>
    <mruColors>
      <color rgb="FF0000FF"/>
      <color rgb="FFCCFF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746147854119781E-2"/>
          <c:y val="4.5828110013160533E-2"/>
          <c:w val="0.93199630874575468"/>
          <c:h val="0.8386677586819774"/>
        </c:manualLayout>
      </c:layout>
      <c:barChart>
        <c:barDir val="col"/>
        <c:grouping val="clustered"/>
        <c:varyColors val="0"/>
        <c:ser>
          <c:idx val="2"/>
          <c:order val="3"/>
          <c:tx>
            <c:v>青果取扱金額</c:v>
          </c:tx>
          <c:spPr>
            <a:pattFill prst="dkUpDiag">
              <a:fgClr>
                <a:srgbClr val="00B050"/>
              </a:fgClr>
              <a:bgClr>
                <a:schemeClr val="bg1"/>
              </a:bgClr>
            </a:pattFill>
            <a:ln w="952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取扱高推移!$B$5:$AL$6</c:f>
              <c:strCache>
                <c:ptCount val="37"/>
                <c:pt idx="0">
                  <c:v>53年度</c:v>
                </c:pt>
                <c:pt idx="1">
                  <c:v>54年度</c:v>
                </c:pt>
                <c:pt idx="2">
                  <c:v>55年度</c:v>
                </c:pt>
                <c:pt idx="3">
                  <c:v>56年度</c:v>
                </c:pt>
                <c:pt idx="4">
                  <c:v>57年度</c:v>
                </c:pt>
                <c:pt idx="5">
                  <c:v>58年度</c:v>
                </c:pt>
                <c:pt idx="6">
                  <c:v>59年度</c:v>
                </c:pt>
                <c:pt idx="7">
                  <c:v>60年度</c:v>
                </c:pt>
                <c:pt idx="8">
                  <c:v>61年度</c:v>
                </c:pt>
                <c:pt idx="9">
                  <c:v>62年度</c:v>
                </c:pt>
                <c:pt idx="10">
                  <c:v>63年度</c:v>
                </c:pt>
                <c:pt idx="11">
                  <c:v>元年度</c:v>
                </c:pt>
                <c:pt idx="12">
                  <c:v>2年度</c:v>
                </c:pt>
                <c:pt idx="13">
                  <c:v>3年度</c:v>
                </c:pt>
                <c:pt idx="14">
                  <c:v>4年度</c:v>
                </c:pt>
                <c:pt idx="15">
                  <c:v>5年度</c:v>
                </c:pt>
                <c:pt idx="16">
                  <c:v>6年度</c:v>
                </c:pt>
                <c:pt idx="17">
                  <c:v>7年度</c:v>
                </c:pt>
                <c:pt idx="18">
                  <c:v>8年度</c:v>
                </c:pt>
                <c:pt idx="19">
                  <c:v>9年度</c:v>
                </c:pt>
                <c:pt idx="20">
                  <c:v>10年度</c:v>
                </c:pt>
                <c:pt idx="21">
                  <c:v>11年度</c:v>
                </c:pt>
                <c:pt idx="22">
                  <c:v>12年度</c:v>
                </c:pt>
                <c:pt idx="23">
                  <c:v>13年度</c:v>
                </c:pt>
                <c:pt idx="24">
                  <c:v>14年度</c:v>
                </c:pt>
                <c:pt idx="25">
                  <c:v>15年度</c:v>
                </c:pt>
                <c:pt idx="26">
                  <c:v>16年度</c:v>
                </c:pt>
                <c:pt idx="27">
                  <c:v>17年度</c:v>
                </c:pt>
                <c:pt idx="28">
                  <c:v>18年度</c:v>
                </c:pt>
                <c:pt idx="29">
                  <c:v>19年度</c:v>
                </c:pt>
                <c:pt idx="30">
                  <c:v>20年度</c:v>
                </c:pt>
                <c:pt idx="31">
                  <c:v>21年度</c:v>
                </c:pt>
                <c:pt idx="32">
                  <c:v>22年度</c:v>
                </c:pt>
                <c:pt idx="33">
                  <c:v>23年度</c:v>
                </c:pt>
                <c:pt idx="34">
                  <c:v>24年度</c:v>
                </c:pt>
                <c:pt idx="35">
                  <c:v>25年度</c:v>
                </c:pt>
                <c:pt idx="36">
                  <c:v>26年度</c:v>
                </c:pt>
              </c:strCache>
            </c:strRef>
          </c:cat>
          <c:val>
            <c:numRef>
              <c:f>取扱高推移!$B$14:$AM$14</c:f>
              <c:numCache>
                <c:formatCode>#,##0;"▲ "#,##0</c:formatCode>
                <c:ptCount val="38"/>
                <c:pt idx="0">
                  <c:v>27703</c:v>
                </c:pt>
                <c:pt idx="1">
                  <c:v>36870</c:v>
                </c:pt>
                <c:pt idx="2">
                  <c:v>40712</c:v>
                </c:pt>
                <c:pt idx="3">
                  <c:v>44017</c:v>
                </c:pt>
                <c:pt idx="4">
                  <c:v>43790</c:v>
                </c:pt>
                <c:pt idx="5">
                  <c:v>49978</c:v>
                </c:pt>
                <c:pt idx="6">
                  <c:v>48293</c:v>
                </c:pt>
                <c:pt idx="7">
                  <c:v>51376</c:v>
                </c:pt>
                <c:pt idx="8">
                  <c:v>47502</c:v>
                </c:pt>
                <c:pt idx="9">
                  <c:v>53276</c:v>
                </c:pt>
                <c:pt idx="10">
                  <c:v>56232</c:v>
                </c:pt>
                <c:pt idx="11">
                  <c:v>59968</c:v>
                </c:pt>
                <c:pt idx="12">
                  <c:v>67664</c:v>
                </c:pt>
                <c:pt idx="13">
                  <c:v>69653</c:v>
                </c:pt>
                <c:pt idx="14">
                  <c:v>60949</c:v>
                </c:pt>
                <c:pt idx="15">
                  <c:v>65002</c:v>
                </c:pt>
                <c:pt idx="16">
                  <c:v>64666</c:v>
                </c:pt>
                <c:pt idx="17">
                  <c:v>62887</c:v>
                </c:pt>
                <c:pt idx="18">
                  <c:v>62726</c:v>
                </c:pt>
                <c:pt idx="19">
                  <c:v>61099</c:v>
                </c:pt>
                <c:pt idx="20">
                  <c:v>65550</c:v>
                </c:pt>
                <c:pt idx="21">
                  <c:v>60130</c:v>
                </c:pt>
                <c:pt idx="22">
                  <c:v>60270</c:v>
                </c:pt>
                <c:pt idx="23">
                  <c:v>55744</c:v>
                </c:pt>
                <c:pt idx="24">
                  <c:v>58446</c:v>
                </c:pt>
                <c:pt idx="25">
                  <c:v>57605</c:v>
                </c:pt>
                <c:pt idx="26">
                  <c:v>61495</c:v>
                </c:pt>
                <c:pt idx="27">
                  <c:v>52710</c:v>
                </c:pt>
                <c:pt idx="28">
                  <c:v>55035</c:v>
                </c:pt>
                <c:pt idx="29">
                  <c:v>52850</c:v>
                </c:pt>
                <c:pt idx="30">
                  <c:v>53247</c:v>
                </c:pt>
                <c:pt idx="31">
                  <c:v>51700</c:v>
                </c:pt>
                <c:pt idx="32">
                  <c:v>56083</c:v>
                </c:pt>
                <c:pt idx="33">
                  <c:v>52465</c:v>
                </c:pt>
                <c:pt idx="34">
                  <c:v>49821</c:v>
                </c:pt>
                <c:pt idx="35">
                  <c:v>53619</c:v>
                </c:pt>
                <c:pt idx="36">
                  <c:v>54433</c:v>
                </c:pt>
                <c:pt idx="37">
                  <c:v>59704</c:v>
                </c:pt>
              </c:numCache>
            </c:numRef>
          </c:val>
        </c:ser>
        <c:ser>
          <c:idx val="3"/>
          <c:order val="4"/>
          <c:tx>
            <c:v>水産取扱金額</c:v>
          </c:tx>
          <c:spPr>
            <a:pattFill prst="dkDnDiag">
              <a:fgClr>
                <a:srgbClr val="0000FF"/>
              </a:fgClr>
              <a:bgClr>
                <a:schemeClr val="bg1"/>
              </a:bgClr>
            </a:pattFill>
            <a:ln w="952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取扱高推移!$B$5:$AL$6</c:f>
              <c:strCache>
                <c:ptCount val="37"/>
                <c:pt idx="0">
                  <c:v>53年度</c:v>
                </c:pt>
                <c:pt idx="1">
                  <c:v>54年度</c:v>
                </c:pt>
                <c:pt idx="2">
                  <c:v>55年度</c:v>
                </c:pt>
                <c:pt idx="3">
                  <c:v>56年度</c:v>
                </c:pt>
                <c:pt idx="4">
                  <c:v>57年度</c:v>
                </c:pt>
                <c:pt idx="5">
                  <c:v>58年度</c:v>
                </c:pt>
                <c:pt idx="6">
                  <c:v>59年度</c:v>
                </c:pt>
                <c:pt idx="7">
                  <c:v>60年度</c:v>
                </c:pt>
                <c:pt idx="8">
                  <c:v>61年度</c:v>
                </c:pt>
                <c:pt idx="9">
                  <c:v>62年度</c:v>
                </c:pt>
                <c:pt idx="10">
                  <c:v>63年度</c:v>
                </c:pt>
                <c:pt idx="11">
                  <c:v>元年度</c:v>
                </c:pt>
                <c:pt idx="12">
                  <c:v>2年度</c:v>
                </c:pt>
                <c:pt idx="13">
                  <c:v>3年度</c:v>
                </c:pt>
                <c:pt idx="14">
                  <c:v>4年度</c:v>
                </c:pt>
                <c:pt idx="15">
                  <c:v>5年度</c:v>
                </c:pt>
                <c:pt idx="16">
                  <c:v>6年度</c:v>
                </c:pt>
                <c:pt idx="17">
                  <c:v>7年度</c:v>
                </c:pt>
                <c:pt idx="18">
                  <c:v>8年度</c:v>
                </c:pt>
                <c:pt idx="19">
                  <c:v>9年度</c:v>
                </c:pt>
                <c:pt idx="20">
                  <c:v>10年度</c:v>
                </c:pt>
                <c:pt idx="21">
                  <c:v>11年度</c:v>
                </c:pt>
                <c:pt idx="22">
                  <c:v>12年度</c:v>
                </c:pt>
                <c:pt idx="23">
                  <c:v>13年度</c:v>
                </c:pt>
                <c:pt idx="24">
                  <c:v>14年度</c:v>
                </c:pt>
                <c:pt idx="25">
                  <c:v>15年度</c:v>
                </c:pt>
                <c:pt idx="26">
                  <c:v>16年度</c:v>
                </c:pt>
                <c:pt idx="27">
                  <c:v>17年度</c:v>
                </c:pt>
                <c:pt idx="28">
                  <c:v>18年度</c:v>
                </c:pt>
                <c:pt idx="29">
                  <c:v>19年度</c:v>
                </c:pt>
                <c:pt idx="30">
                  <c:v>20年度</c:v>
                </c:pt>
                <c:pt idx="31">
                  <c:v>21年度</c:v>
                </c:pt>
                <c:pt idx="32">
                  <c:v>22年度</c:v>
                </c:pt>
                <c:pt idx="33">
                  <c:v>23年度</c:v>
                </c:pt>
                <c:pt idx="34">
                  <c:v>24年度</c:v>
                </c:pt>
                <c:pt idx="35">
                  <c:v>25年度</c:v>
                </c:pt>
                <c:pt idx="36">
                  <c:v>26年度</c:v>
                </c:pt>
              </c:strCache>
            </c:strRef>
          </c:cat>
          <c:val>
            <c:numRef>
              <c:f>取扱高推移!$B$15:$AM$15</c:f>
              <c:numCache>
                <c:formatCode>#,##0;"▲ "#,##0</c:formatCode>
                <c:ptCount val="38"/>
                <c:pt idx="0">
                  <c:v>60123</c:v>
                </c:pt>
                <c:pt idx="1">
                  <c:v>75975</c:v>
                </c:pt>
                <c:pt idx="2">
                  <c:v>75057</c:v>
                </c:pt>
                <c:pt idx="3">
                  <c:v>85253</c:v>
                </c:pt>
                <c:pt idx="4">
                  <c:v>97989</c:v>
                </c:pt>
                <c:pt idx="5">
                  <c:v>93165</c:v>
                </c:pt>
                <c:pt idx="6">
                  <c:v>112877</c:v>
                </c:pt>
                <c:pt idx="7">
                  <c:v>98474</c:v>
                </c:pt>
                <c:pt idx="8">
                  <c:v>97370</c:v>
                </c:pt>
                <c:pt idx="9">
                  <c:v>102169</c:v>
                </c:pt>
                <c:pt idx="10">
                  <c:v>105081</c:v>
                </c:pt>
                <c:pt idx="11">
                  <c:v>106983</c:v>
                </c:pt>
                <c:pt idx="12">
                  <c:v>108175</c:v>
                </c:pt>
                <c:pt idx="13">
                  <c:v>108883</c:v>
                </c:pt>
                <c:pt idx="14">
                  <c:v>104567</c:v>
                </c:pt>
                <c:pt idx="15">
                  <c:v>99792</c:v>
                </c:pt>
                <c:pt idx="16">
                  <c:v>95583</c:v>
                </c:pt>
                <c:pt idx="17">
                  <c:v>96400</c:v>
                </c:pt>
                <c:pt idx="18">
                  <c:v>95294</c:v>
                </c:pt>
                <c:pt idx="19">
                  <c:v>92323</c:v>
                </c:pt>
                <c:pt idx="20">
                  <c:v>87952</c:v>
                </c:pt>
                <c:pt idx="21">
                  <c:v>81504</c:v>
                </c:pt>
                <c:pt idx="22">
                  <c:v>75149</c:v>
                </c:pt>
                <c:pt idx="23">
                  <c:v>70318</c:v>
                </c:pt>
                <c:pt idx="24">
                  <c:v>65786</c:v>
                </c:pt>
                <c:pt idx="25">
                  <c:v>61179</c:v>
                </c:pt>
                <c:pt idx="26">
                  <c:v>57719</c:v>
                </c:pt>
                <c:pt idx="27">
                  <c:v>56336</c:v>
                </c:pt>
                <c:pt idx="28">
                  <c:v>55264</c:v>
                </c:pt>
                <c:pt idx="29">
                  <c:v>52438</c:v>
                </c:pt>
                <c:pt idx="30">
                  <c:v>49447</c:v>
                </c:pt>
                <c:pt idx="31">
                  <c:v>46266</c:v>
                </c:pt>
                <c:pt idx="32">
                  <c:v>44245</c:v>
                </c:pt>
                <c:pt idx="33">
                  <c:v>41936</c:v>
                </c:pt>
                <c:pt idx="34">
                  <c:v>39973</c:v>
                </c:pt>
                <c:pt idx="35">
                  <c:v>39767</c:v>
                </c:pt>
                <c:pt idx="36">
                  <c:v>42240</c:v>
                </c:pt>
                <c:pt idx="37">
                  <c:v>41548</c:v>
                </c:pt>
              </c:numCache>
            </c:numRef>
          </c:val>
        </c:ser>
        <c:ser>
          <c:idx val="4"/>
          <c:order val="5"/>
          <c:tx>
            <c:v>取扱金額市場計</c:v>
          </c:tx>
          <c:spPr>
            <a:pattFill prst="smCheck">
              <a:fgClr>
                <a:srgbClr val="FF0000"/>
              </a:fgClr>
              <a:bgClr>
                <a:schemeClr val="bg1"/>
              </a:bgClr>
            </a:pattFill>
            <a:ln w="952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取扱高推移!$B$5:$AL$6</c:f>
              <c:strCache>
                <c:ptCount val="37"/>
                <c:pt idx="0">
                  <c:v>53年度</c:v>
                </c:pt>
                <c:pt idx="1">
                  <c:v>54年度</c:v>
                </c:pt>
                <c:pt idx="2">
                  <c:v>55年度</c:v>
                </c:pt>
                <c:pt idx="3">
                  <c:v>56年度</c:v>
                </c:pt>
                <c:pt idx="4">
                  <c:v>57年度</c:v>
                </c:pt>
                <c:pt idx="5">
                  <c:v>58年度</c:v>
                </c:pt>
                <c:pt idx="6">
                  <c:v>59年度</c:v>
                </c:pt>
                <c:pt idx="7">
                  <c:v>60年度</c:v>
                </c:pt>
                <c:pt idx="8">
                  <c:v>61年度</c:v>
                </c:pt>
                <c:pt idx="9">
                  <c:v>62年度</c:v>
                </c:pt>
                <c:pt idx="10">
                  <c:v>63年度</c:v>
                </c:pt>
                <c:pt idx="11">
                  <c:v>元年度</c:v>
                </c:pt>
                <c:pt idx="12">
                  <c:v>2年度</c:v>
                </c:pt>
                <c:pt idx="13">
                  <c:v>3年度</c:v>
                </c:pt>
                <c:pt idx="14">
                  <c:v>4年度</c:v>
                </c:pt>
                <c:pt idx="15">
                  <c:v>5年度</c:v>
                </c:pt>
                <c:pt idx="16">
                  <c:v>6年度</c:v>
                </c:pt>
                <c:pt idx="17">
                  <c:v>7年度</c:v>
                </c:pt>
                <c:pt idx="18">
                  <c:v>8年度</c:v>
                </c:pt>
                <c:pt idx="19">
                  <c:v>9年度</c:v>
                </c:pt>
                <c:pt idx="20">
                  <c:v>10年度</c:v>
                </c:pt>
                <c:pt idx="21">
                  <c:v>11年度</c:v>
                </c:pt>
                <c:pt idx="22">
                  <c:v>12年度</c:v>
                </c:pt>
                <c:pt idx="23">
                  <c:v>13年度</c:v>
                </c:pt>
                <c:pt idx="24">
                  <c:v>14年度</c:v>
                </c:pt>
                <c:pt idx="25">
                  <c:v>15年度</c:v>
                </c:pt>
                <c:pt idx="26">
                  <c:v>16年度</c:v>
                </c:pt>
                <c:pt idx="27">
                  <c:v>17年度</c:v>
                </c:pt>
                <c:pt idx="28">
                  <c:v>18年度</c:v>
                </c:pt>
                <c:pt idx="29">
                  <c:v>19年度</c:v>
                </c:pt>
                <c:pt idx="30">
                  <c:v>20年度</c:v>
                </c:pt>
                <c:pt idx="31">
                  <c:v>21年度</c:v>
                </c:pt>
                <c:pt idx="32">
                  <c:v>22年度</c:v>
                </c:pt>
                <c:pt idx="33">
                  <c:v>23年度</c:v>
                </c:pt>
                <c:pt idx="34">
                  <c:v>24年度</c:v>
                </c:pt>
                <c:pt idx="35">
                  <c:v>25年度</c:v>
                </c:pt>
                <c:pt idx="36">
                  <c:v>26年度</c:v>
                </c:pt>
              </c:strCache>
            </c:strRef>
          </c:cat>
          <c:val>
            <c:numRef>
              <c:f>取扱高推移!$B$16:$AM$16</c:f>
              <c:numCache>
                <c:formatCode>#,##0;"▲ "#,##0</c:formatCode>
                <c:ptCount val="38"/>
                <c:pt idx="0">
                  <c:v>87826</c:v>
                </c:pt>
                <c:pt idx="1">
                  <c:v>112845</c:v>
                </c:pt>
                <c:pt idx="2">
                  <c:v>115769</c:v>
                </c:pt>
                <c:pt idx="3">
                  <c:v>129270</c:v>
                </c:pt>
                <c:pt idx="4">
                  <c:v>141779</c:v>
                </c:pt>
                <c:pt idx="5">
                  <c:v>143143</c:v>
                </c:pt>
                <c:pt idx="6">
                  <c:v>161170</c:v>
                </c:pt>
                <c:pt idx="7">
                  <c:v>149850</c:v>
                </c:pt>
                <c:pt idx="8">
                  <c:v>144872</c:v>
                </c:pt>
                <c:pt idx="9">
                  <c:v>155445</c:v>
                </c:pt>
                <c:pt idx="10">
                  <c:v>161313</c:v>
                </c:pt>
                <c:pt idx="11">
                  <c:v>166951</c:v>
                </c:pt>
                <c:pt idx="12">
                  <c:v>175839</c:v>
                </c:pt>
                <c:pt idx="13">
                  <c:v>178536</c:v>
                </c:pt>
                <c:pt idx="14">
                  <c:v>165516</c:v>
                </c:pt>
                <c:pt idx="15">
                  <c:v>164794</c:v>
                </c:pt>
                <c:pt idx="16">
                  <c:v>160249</c:v>
                </c:pt>
                <c:pt idx="17">
                  <c:v>159287</c:v>
                </c:pt>
                <c:pt idx="18">
                  <c:v>158020</c:v>
                </c:pt>
                <c:pt idx="19">
                  <c:v>153422</c:v>
                </c:pt>
                <c:pt idx="20">
                  <c:v>153502</c:v>
                </c:pt>
                <c:pt idx="21">
                  <c:v>141634</c:v>
                </c:pt>
                <c:pt idx="22">
                  <c:v>135419</c:v>
                </c:pt>
                <c:pt idx="23">
                  <c:v>126062</c:v>
                </c:pt>
                <c:pt idx="24">
                  <c:v>124232</c:v>
                </c:pt>
                <c:pt idx="25">
                  <c:v>118784</c:v>
                </c:pt>
                <c:pt idx="26">
                  <c:v>119214</c:v>
                </c:pt>
                <c:pt idx="27">
                  <c:v>109046</c:v>
                </c:pt>
                <c:pt idx="28">
                  <c:v>110299</c:v>
                </c:pt>
                <c:pt idx="29">
                  <c:v>105288</c:v>
                </c:pt>
                <c:pt idx="30">
                  <c:v>102694</c:v>
                </c:pt>
                <c:pt idx="31">
                  <c:v>97966</c:v>
                </c:pt>
                <c:pt idx="32">
                  <c:v>100328</c:v>
                </c:pt>
                <c:pt idx="33">
                  <c:v>94401</c:v>
                </c:pt>
                <c:pt idx="34">
                  <c:v>89794</c:v>
                </c:pt>
                <c:pt idx="35">
                  <c:v>93386</c:v>
                </c:pt>
                <c:pt idx="36">
                  <c:v>96673</c:v>
                </c:pt>
                <c:pt idx="37">
                  <c:v>101252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881984"/>
        <c:axId val="107883520"/>
      </c:barChart>
      <c:lineChart>
        <c:grouping val="standard"/>
        <c:varyColors val="0"/>
        <c:ser>
          <c:idx val="1"/>
          <c:order val="0"/>
          <c:tx>
            <c:v>青果取扱数量</c:v>
          </c:tx>
          <c:spPr>
            <a:ln w="38100">
              <a:solidFill>
                <a:srgbClr val="00B050"/>
              </a:solidFill>
              <a:prstDash val="solid"/>
            </a:ln>
          </c:spPr>
          <c:marker>
            <c:symbol val="triangle"/>
            <c:size val="11"/>
            <c:spPr>
              <a:solidFill>
                <a:srgbClr val="00B050"/>
              </a:solidFill>
              <a:ln w="6350">
                <a:noFill/>
                <a:prstDash val="solid"/>
              </a:ln>
            </c:spPr>
          </c:marker>
          <c:cat>
            <c:strRef>
              <c:f>取扱高推移!$B$5:$AM$6</c:f>
              <c:strCache>
                <c:ptCount val="38"/>
                <c:pt idx="0">
                  <c:v>53年度</c:v>
                </c:pt>
                <c:pt idx="1">
                  <c:v>54年度</c:v>
                </c:pt>
                <c:pt idx="2">
                  <c:v>55年度</c:v>
                </c:pt>
                <c:pt idx="3">
                  <c:v>56年度</c:v>
                </c:pt>
                <c:pt idx="4">
                  <c:v>57年度</c:v>
                </c:pt>
                <c:pt idx="5">
                  <c:v>58年度</c:v>
                </c:pt>
                <c:pt idx="6">
                  <c:v>59年度</c:v>
                </c:pt>
                <c:pt idx="7">
                  <c:v>60年度</c:v>
                </c:pt>
                <c:pt idx="8">
                  <c:v>61年度</c:v>
                </c:pt>
                <c:pt idx="9">
                  <c:v>62年度</c:v>
                </c:pt>
                <c:pt idx="10">
                  <c:v>63年度</c:v>
                </c:pt>
                <c:pt idx="11">
                  <c:v>元年度</c:v>
                </c:pt>
                <c:pt idx="12">
                  <c:v>2年度</c:v>
                </c:pt>
                <c:pt idx="13">
                  <c:v>3年度</c:v>
                </c:pt>
                <c:pt idx="14">
                  <c:v>4年度</c:v>
                </c:pt>
                <c:pt idx="15">
                  <c:v>5年度</c:v>
                </c:pt>
                <c:pt idx="16">
                  <c:v>6年度</c:v>
                </c:pt>
                <c:pt idx="17">
                  <c:v>7年度</c:v>
                </c:pt>
                <c:pt idx="18">
                  <c:v>8年度</c:v>
                </c:pt>
                <c:pt idx="19">
                  <c:v>9年度</c:v>
                </c:pt>
                <c:pt idx="20">
                  <c:v>10年度</c:v>
                </c:pt>
                <c:pt idx="21">
                  <c:v>11年度</c:v>
                </c:pt>
                <c:pt idx="22">
                  <c:v>12年度</c:v>
                </c:pt>
                <c:pt idx="23">
                  <c:v>13年度</c:v>
                </c:pt>
                <c:pt idx="24">
                  <c:v>14年度</c:v>
                </c:pt>
                <c:pt idx="25">
                  <c:v>15年度</c:v>
                </c:pt>
                <c:pt idx="26">
                  <c:v>16年度</c:v>
                </c:pt>
                <c:pt idx="27">
                  <c:v>17年度</c:v>
                </c:pt>
                <c:pt idx="28">
                  <c:v>18年度</c:v>
                </c:pt>
                <c:pt idx="29">
                  <c:v>19年度</c:v>
                </c:pt>
                <c:pt idx="30">
                  <c:v>20年度</c:v>
                </c:pt>
                <c:pt idx="31">
                  <c:v>21年度</c:v>
                </c:pt>
                <c:pt idx="32">
                  <c:v>22年度</c:v>
                </c:pt>
                <c:pt idx="33">
                  <c:v>23年度</c:v>
                </c:pt>
                <c:pt idx="34">
                  <c:v>24年度</c:v>
                </c:pt>
                <c:pt idx="35">
                  <c:v>25年度</c:v>
                </c:pt>
                <c:pt idx="36">
                  <c:v>26年度</c:v>
                </c:pt>
                <c:pt idx="37">
                  <c:v>27年度</c:v>
                </c:pt>
              </c:strCache>
            </c:strRef>
          </c:cat>
          <c:val>
            <c:numRef>
              <c:f>取扱高推移!$B$7:$AM$7</c:f>
              <c:numCache>
                <c:formatCode>#,##0;"▲ "#,##0</c:formatCode>
                <c:ptCount val="38"/>
                <c:pt idx="0">
                  <c:v>180594</c:v>
                </c:pt>
                <c:pt idx="1">
                  <c:v>213868</c:v>
                </c:pt>
                <c:pt idx="2">
                  <c:v>223330</c:v>
                </c:pt>
                <c:pt idx="3">
                  <c:v>230202</c:v>
                </c:pt>
                <c:pt idx="4">
                  <c:v>251675</c:v>
                </c:pt>
                <c:pt idx="5">
                  <c:v>247531</c:v>
                </c:pt>
                <c:pt idx="6">
                  <c:v>249870</c:v>
                </c:pt>
                <c:pt idx="7">
                  <c:v>248492</c:v>
                </c:pt>
                <c:pt idx="8">
                  <c:v>259526</c:v>
                </c:pt>
                <c:pt idx="9">
                  <c:v>272664</c:v>
                </c:pt>
                <c:pt idx="10">
                  <c:v>268291</c:v>
                </c:pt>
                <c:pt idx="11">
                  <c:v>269716</c:v>
                </c:pt>
                <c:pt idx="12">
                  <c:v>260978</c:v>
                </c:pt>
                <c:pt idx="13">
                  <c:v>261099</c:v>
                </c:pt>
                <c:pt idx="14">
                  <c:v>263436</c:v>
                </c:pt>
                <c:pt idx="15">
                  <c:v>258986</c:v>
                </c:pt>
                <c:pt idx="16">
                  <c:v>262739</c:v>
                </c:pt>
                <c:pt idx="17">
                  <c:v>264310</c:v>
                </c:pt>
                <c:pt idx="18">
                  <c:v>259937</c:v>
                </c:pt>
                <c:pt idx="19">
                  <c:v>262040</c:v>
                </c:pt>
                <c:pt idx="20">
                  <c:v>254433</c:v>
                </c:pt>
                <c:pt idx="21">
                  <c:v>264403</c:v>
                </c:pt>
                <c:pt idx="22">
                  <c:v>272872</c:v>
                </c:pt>
                <c:pt idx="23">
                  <c:v>266912</c:v>
                </c:pt>
                <c:pt idx="24">
                  <c:v>271575</c:v>
                </c:pt>
                <c:pt idx="25">
                  <c:v>269401</c:v>
                </c:pt>
                <c:pt idx="26">
                  <c:v>269966</c:v>
                </c:pt>
                <c:pt idx="27">
                  <c:v>258963</c:v>
                </c:pt>
                <c:pt idx="28">
                  <c:v>247907</c:v>
                </c:pt>
                <c:pt idx="29">
                  <c:v>241716</c:v>
                </c:pt>
                <c:pt idx="30">
                  <c:v>251603</c:v>
                </c:pt>
                <c:pt idx="31">
                  <c:v>244107</c:v>
                </c:pt>
                <c:pt idx="32">
                  <c:v>234042</c:v>
                </c:pt>
                <c:pt idx="33">
                  <c:v>230924</c:v>
                </c:pt>
                <c:pt idx="34">
                  <c:v>226777</c:v>
                </c:pt>
                <c:pt idx="35">
                  <c:v>229382</c:v>
                </c:pt>
                <c:pt idx="36">
                  <c:v>228748</c:v>
                </c:pt>
                <c:pt idx="37">
                  <c:v>225083</c:v>
                </c:pt>
              </c:numCache>
            </c:numRef>
          </c:val>
          <c:smooth val="0"/>
        </c:ser>
        <c:ser>
          <c:idx val="0"/>
          <c:order val="1"/>
          <c:tx>
            <c:v>水産取扱数量</c:v>
          </c:tx>
          <c:spPr>
            <a:ln w="38100">
              <a:solidFill>
                <a:srgbClr val="0070C0"/>
              </a:solidFill>
              <a:prstDash val="sysDash"/>
            </a:ln>
          </c:spPr>
          <c:marker>
            <c:symbol val="diamond"/>
            <c:size val="10"/>
            <c:spPr>
              <a:solidFill>
                <a:srgbClr val="0070C0"/>
              </a:solidFill>
              <a:ln w="63500">
                <a:noFill/>
              </a:ln>
            </c:spPr>
          </c:marker>
          <c:cat>
            <c:strRef>
              <c:f>取扱高推移!$B$5:$AM$6</c:f>
              <c:strCache>
                <c:ptCount val="38"/>
                <c:pt idx="0">
                  <c:v>53年度</c:v>
                </c:pt>
                <c:pt idx="1">
                  <c:v>54年度</c:v>
                </c:pt>
                <c:pt idx="2">
                  <c:v>55年度</c:v>
                </c:pt>
                <c:pt idx="3">
                  <c:v>56年度</c:v>
                </c:pt>
                <c:pt idx="4">
                  <c:v>57年度</c:v>
                </c:pt>
                <c:pt idx="5">
                  <c:v>58年度</c:v>
                </c:pt>
                <c:pt idx="6">
                  <c:v>59年度</c:v>
                </c:pt>
                <c:pt idx="7">
                  <c:v>60年度</c:v>
                </c:pt>
                <c:pt idx="8">
                  <c:v>61年度</c:v>
                </c:pt>
                <c:pt idx="9">
                  <c:v>62年度</c:v>
                </c:pt>
                <c:pt idx="10">
                  <c:v>63年度</c:v>
                </c:pt>
                <c:pt idx="11">
                  <c:v>元年度</c:v>
                </c:pt>
                <c:pt idx="12">
                  <c:v>2年度</c:v>
                </c:pt>
                <c:pt idx="13">
                  <c:v>3年度</c:v>
                </c:pt>
                <c:pt idx="14">
                  <c:v>4年度</c:v>
                </c:pt>
                <c:pt idx="15">
                  <c:v>5年度</c:v>
                </c:pt>
                <c:pt idx="16">
                  <c:v>6年度</c:v>
                </c:pt>
                <c:pt idx="17">
                  <c:v>7年度</c:v>
                </c:pt>
                <c:pt idx="18">
                  <c:v>8年度</c:v>
                </c:pt>
                <c:pt idx="19">
                  <c:v>9年度</c:v>
                </c:pt>
                <c:pt idx="20">
                  <c:v>10年度</c:v>
                </c:pt>
                <c:pt idx="21">
                  <c:v>11年度</c:v>
                </c:pt>
                <c:pt idx="22">
                  <c:v>12年度</c:v>
                </c:pt>
                <c:pt idx="23">
                  <c:v>13年度</c:v>
                </c:pt>
                <c:pt idx="24">
                  <c:v>14年度</c:v>
                </c:pt>
                <c:pt idx="25">
                  <c:v>15年度</c:v>
                </c:pt>
                <c:pt idx="26">
                  <c:v>16年度</c:v>
                </c:pt>
                <c:pt idx="27">
                  <c:v>17年度</c:v>
                </c:pt>
                <c:pt idx="28">
                  <c:v>18年度</c:v>
                </c:pt>
                <c:pt idx="29">
                  <c:v>19年度</c:v>
                </c:pt>
                <c:pt idx="30">
                  <c:v>20年度</c:v>
                </c:pt>
                <c:pt idx="31">
                  <c:v>21年度</c:v>
                </c:pt>
                <c:pt idx="32">
                  <c:v>22年度</c:v>
                </c:pt>
                <c:pt idx="33">
                  <c:v>23年度</c:v>
                </c:pt>
                <c:pt idx="34">
                  <c:v>24年度</c:v>
                </c:pt>
                <c:pt idx="35">
                  <c:v>25年度</c:v>
                </c:pt>
                <c:pt idx="36">
                  <c:v>26年度</c:v>
                </c:pt>
                <c:pt idx="37">
                  <c:v>27年度</c:v>
                </c:pt>
              </c:strCache>
            </c:strRef>
          </c:cat>
          <c:val>
            <c:numRef>
              <c:f>取扱高推移!$B$8:$AM$8</c:f>
              <c:numCache>
                <c:formatCode>#,##0;"▲ "#,##0</c:formatCode>
                <c:ptCount val="38"/>
                <c:pt idx="0">
                  <c:v>76097</c:v>
                </c:pt>
                <c:pt idx="1">
                  <c:v>90648</c:v>
                </c:pt>
                <c:pt idx="2">
                  <c:v>93536</c:v>
                </c:pt>
                <c:pt idx="3">
                  <c:v>100248</c:v>
                </c:pt>
                <c:pt idx="4">
                  <c:v>107927</c:v>
                </c:pt>
                <c:pt idx="5">
                  <c:v>117619</c:v>
                </c:pt>
                <c:pt idx="6">
                  <c:v>134644</c:v>
                </c:pt>
                <c:pt idx="7">
                  <c:v>123770</c:v>
                </c:pt>
                <c:pt idx="8">
                  <c:v>120417</c:v>
                </c:pt>
                <c:pt idx="9">
                  <c:v>130200</c:v>
                </c:pt>
                <c:pt idx="10">
                  <c:v>140613</c:v>
                </c:pt>
                <c:pt idx="11">
                  <c:v>128181</c:v>
                </c:pt>
                <c:pt idx="12">
                  <c:v>118024</c:v>
                </c:pt>
                <c:pt idx="13">
                  <c:v>120512</c:v>
                </c:pt>
                <c:pt idx="14">
                  <c:v>116866</c:v>
                </c:pt>
                <c:pt idx="15">
                  <c:v>116501</c:v>
                </c:pt>
                <c:pt idx="16">
                  <c:v>111206</c:v>
                </c:pt>
                <c:pt idx="17">
                  <c:v>111678</c:v>
                </c:pt>
                <c:pt idx="18">
                  <c:v>106520</c:v>
                </c:pt>
                <c:pt idx="19">
                  <c:v>107345</c:v>
                </c:pt>
                <c:pt idx="20">
                  <c:v>98430</c:v>
                </c:pt>
                <c:pt idx="21">
                  <c:v>95855</c:v>
                </c:pt>
                <c:pt idx="22">
                  <c:v>89924</c:v>
                </c:pt>
                <c:pt idx="23">
                  <c:v>86729</c:v>
                </c:pt>
                <c:pt idx="24">
                  <c:v>78709</c:v>
                </c:pt>
                <c:pt idx="25">
                  <c:v>77807</c:v>
                </c:pt>
                <c:pt idx="26">
                  <c:v>73052</c:v>
                </c:pt>
                <c:pt idx="27">
                  <c:v>72679</c:v>
                </c:pt>
                <c:pt idx="28">
                  <c:v>66502</c:v>
                </c:pt>
                <c:pt idx="29">
                  <c:v>63665</c:v>
                </c:pt>
                <c:pt idx="30">
                  <c:v>59821</c:v>
                </c:pt>
                <c:pt idx="31">
                  <c:v>58238</c:v>
                </c:pt>
                <c:pt idx="32">
                  <c:v>54093</c:v>
                </c:pt>
                <c:pt idx="33">
                  <c:v>52621</c:v>
                </c:pt>
                <c:pt idx="34">
                  <c:v>51413</c:v>
                </c:pt>
                <c:pt idx="35">
                  <c:v>50322</c:v>
                </c:pt>
                <c:pt idx="36">
                  <c:v>49434</c:v>
                </c:pt>
                <c:pt idx="37">
                  <c:v>46902</c:v>
                </c:pt>
              </c:numCache>
            </c:numRef>
          </c:val>
          <c:smooth val="0"/>
        </c:ser>
        <c:ser>
          <c:idx val="5"/>
          <c:order val="2"/>
          <c:tx>
            <c:v>取扱数量市場計</c:v>
          </c:tx>
          <c:spPr>
            <a:ln w="44450">
              <a:solidFill>
                <a:srgbClr val="FF0000"/>
              </a:solidFill>
              <a:prstDash val="solid"/>
            </a:ln>
          </c:spPr>
          <c:marker>
            <c:symbol val="circle"/>
            <c:size val="13"/>
            <c:spPr>
              <a:solidFill>
                <a:srgbClr val="FF0000"/>
              </a:solidFill>
              <a:ln w="57150">
                <a:noFill/>
                <a:prstDash val="solid"/>
              </a:ln>
            </c:spPr>
          </c:marker>
          <c:cat>
            <c:strRef>
              <c:f>取扱高推移!$B$5:$AM$6</c:f>
              <c:strCache>
                <c:ptCount val="38"/>
                <c:pt idx="0">
                  <c:v>53年度</c:v>
                </c:pt>
                <c:pt idx="1">
                  <c:v>54年度</c:v>
                </c:pt>
                <c:pt idx="2">
                  <c:v>55年度</c:v>
                </c:pt>
                <c:pt idx="3">
                  <c:v>56年度</c:v>
                </c:pt>
                <c:pt idx="4">
                  <c:v>57年度</c:v>
                </c:pt>
                <c:pt idx="5">
                  <c:v>58年度</c:v>
                </c:pt>
                <c:pt idx="6">
                  <c:v>59年度</c:v>
                </c:pt>
                <c:pt idx="7">
                  <c:v>60年度</c:v>
                </c:pt>
                <c:pt idx="8">
                  <c:v>61年度</c:v>
                </c:pt>
                <c:pt idx="9">
                  <c:v>62年度</c:v>
                </c:pt>
                <c:pt idx="10">
                  <c:v>63年度</c:v>
                </c:pt>
                <c:pt idx="11">
                  <c:v>元年度</c:v>
                </c:pt>
                <c:pt idx="12">
                  <c:v>2年度</c:v>
                </c:pt>
                <c:pt idx="13">
                  <c:v>3年度</c:v>
                </c:pt>
                <c:pt idx="14">
                  <c:v>4年度</c:v>
                </c:pt>
                <c:pt idx="15">
                  <c:v>5年度</c:v>
                </c:pt>
                <c:pt idx="16">
                  <c:v>6年度</c:v>
                </c:pt>
                <c:pt idx="17">
                  <c:v>7年度</c:v>
                </c:pt>
                <c:pt idx="18">
                  <c:v>8年度</c:v>
                </c:pt>
                <c:pt idx="19">
                  <c:v>9年度</c:v>
                </c:pt>
                <c:pt idx="20">
                  <c:v>10年度</c:v>
                </c:pt>
                <c:pt idx="21">
                  <c:v>11年度</c:v>
                </c:pt>
                <c:pt idx="22">
                  <c:v>12年度</c:v>
                </c:pt>
                <c:pt idx="23">
                  <c:v>13年度</c:v>
                </c:pt>
                <c:pt idx="24">
                  <c:v>14年度</c:v>
                </c:pt>
                <c:pt idx="25">
                  <c:v>15年度</c:v>
                </c:pt>
                <c:pt idx="26">
                  <c:v>16年度</c:v>
                </c:pt>
                <c:pt idx="27">
                  <c:v>17年度</c:v>
                </c:pt>
                <c:pt idx="28">
                  <c:v>18年度</c:v>
                </c:pt>
                <c:pt idx="29">
                  <c:v>19年度</c:v>
                </c:pt>
                <c:pt idx="30">
                  <c:v>20年度</c:v>
                </c:pt>
                <c:pt idx="31">
                  <c:v>21年度</c:v>
                </c:pt>
                <c:pt idx="32">
                  <c:v>22年度</c:v>
                </c:pt>
                <c:pt idx="33">
                  <c:v>23年度</c:v>
                </c:pt>
                <c:pt idx="34">
                  <c:v>24年度</c:v>
                </c:pt>
                <c:pt idx="35">
                  <c:v>25年度</c:v>
                </c:pt>
                <c:pt idx="36">
                  <c:v>26年度</c:v>
                </c:pt>
                <c:pt idx="37">
                  <c:v>27年度</c:v>
                </c:pt>
              </c:strCache>
            </c:strRef>
          </c:cat>
          <c:val>
            <c:numRef>
              <c:f>取扱高推移!$B$9:$AM$9</c:f>
              <c:numCache>
                <c:formatCode>#,##0;"▲ "#,##0</c:formatCode>
                <c:ptCount val="38"/>
                <c:pt idx="0">
                  <c:v>256691</c:v>
                </c:pt>
                <c:pt idx="1">
                  <c:v>304516</c:v>
                </c:pt>
                <c:pt idx="2">
                  <c:v>316866</c:v>
                </c:pt>
                <c:pt idx="3">
                  <c:v>330450</c:v>
                </c:pt>
                <c:pt idx="4">
                  <c:v>359602</c:v>
                </c:pt>
                <c:pt idx="5">
                  <c:v>365150</c:v>
                </c:pt>
                <c:pt idx="6">
                  <c:v>384514</c:v>
                </c:pt>
                <c:pt idx="7">
                  <c:v>372262</c:v>
                </c:pt>
                <c:pt idx="8">
                  <c:v>379943</c:v>
                </c:pt>
                <c:pt idx="9">
                  <c:v>402864</c:v>
                </c:pt>
                <c:pt idx="10">
                  <c:v>408904</c:v>
                </c:pt>
                <c:pt idx="11">
                  <c:v>397897</c:v>
                </c:pt>
                <c:pt idx="12">
                  <c:v>379002</c:v>
                </c:pt>
                <c:pt idx="13">
                  <c:v>381611</c:v>
                </c:pt>
                <c:pt idx="14">
                  <c:v>380302</c:v>
                </c:pt>
                <c:pt idx="15">
                  <c:v>375487</c:v>
                </c:pt>
                <c:pt idx="16">
                  <c:v>373945</c:v>
                </c:pt>
                <c:pt idx="17">
                  <c:v>375988</c:v>
                </c:pt>
                <c:pt idx="18">
                  <c:v>366457</c:v>
                </c:pt>
                <c:pt idx="19">
                  <c:v>369385</c:v>
                </c:pt>
                <c:pt idx="20">
                  <c:v>352863</c:v>
                </c:pt>
                <c:pt idx="21">
                  <c:v>360258</c:v>
                </c:pt>
                <c:pt idx="22">
                  <c:v>362796</c:v>
                </c:pt>
                <c:pt idx="23">
                  <c:v>353641</c:v>
                </c:pt>
                <c:pt idx="24">
                  <c:v>350284</c:v>
                </c:pt>
                <c:pt idx="25">
                  <c:v>347208</c:v>
                </c:pt>
                <c:pt idx="26">
                  <c:v>343018</c:v>
                </c:pt>
                <c:pt idx="27">
                  <c:v>331642</c:v>
                </c:pt>
                <c:pt idx="28">
                  <c:v>314409</c:v>
                </c:pt>
                <c:pt idx="29">
                  <c:v>305381</c:v>
                </c:pt>
                <c:pt idx="30">
                  <c:v>311424</c:v>
                </c:pt>
                <c:pt idx="31">
                  <c:v>302345</c:v>
                </c:pt>
                <c:pt idx="32">
                  <c:v>288135</c:v>
                </c:pt>
                <c:pt idx="33">
                  <c:v>283545</c:v>
                </c:pt>
                <c:pt idx="34">
                  <c:v>278190</c:v>
                </c:pt>
                <c:pt idx="35">
                  <c:v>279704</c:v>
                </c:pt>
                <c:pt idx="36">
                  <c:v>278182</c:v>
                </c:pt>
                <c:pt idx="37">
                  <c:v>271985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85088"/>
        <c:axId val="108187008"/>
      </c:lineChart>
      <c:catAx>
        <c:axId val="10818508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108187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187008"/>
        <c:scaling>
          <c:orientation val="minMax"/>
          <c:max val="4200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/>
                  <a:t>数量（トン）</a:t>
                </a:r>
              </a:p>
            </c:rich>
          </c:tx>
          <c:layout>
            <c:manualLayout>
              <c:xMode val="edge"/>
              <c:yMode val="edge"/>
              <c:x val="4.9837595437182379E-3"/>
              <c:y val="3.3014741081893063E-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185088"/>
        <c:crosses val="autoZero"/>
        <c:crossBetween val="between"/>
        <c:majorUnit val="20000"/>
      </c:valAx>
      <c:catAx>
        <c:axId val="107881984"/>
        <c:scaling>
          <c:orientation val="minMax"/>
        </c:scaling>
        <c:delete val="1"/>
        <c:axPos val="b"/>
        <c:majorTickMark val="out"/>
        <c:minorTickMark val="none"/>
        <c:tickLblPos val="nextTo"/>
        <c:crossAx val="107883520"/>
        <c:crosses val="autoZero"/>
        <c:auto val="0"/>
        <c:lblAlgn val="ctr"/>
        <c:lblOffset val="100"/>
        <c:noMultiLvlLbl val="0"/>
      </c:catAx>
      <c:valAx>
        <c:axId val="107883520"/>
        <c:scaling>
          <c:orientation val="minMax"/>
          <c:max val="210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/>
                  <a:t>金額（百万円）</a:t>
                </a:r>
              </a:p>
            </c:rich>
          </c:tx>
          <c:layout>
            <c:manualLayout>
              <c:xMode val="edge"/>
              <c:yMode val="edge"/>
              <c:x val="0.95835424943466774"/>
              <c:y val="6.5844599613727533E-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881984"/>
        <c:crosses val="max"/>
        <c:crossBetween val="between"/>
        <c:majorUnit val="10000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4611696761948469E-2"/>
          <c:y val="0.11366262236088412"/>
          <c:w val="7.8825332625771502E-2"/>
          <c:h val="0.19716891992274552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509588</xdr:colOff>
      <xdr:row>13</xdr:row>
      <xdr:rowOff>57150</xdr:rowOff>
    </xdr:from>
    <xdr:to>
      <xdr:col>0</xdr:col>
      <xdr:colOff>842963</xdr:colOff>
      <xdr:row>13</xdr:row>
      <xdr:rowOff>190500</xdr:rowOff>
    </xdr:to>
    <xdr:sp macro="" textlink="">
      <xdr:nvSpPr>
        <xdr:cNvPr id="140769" name="Rectangle 2"/>
        <xdr:cNvSpPr>
          <a:spLocks noChangeArrowheads="1"/>
        </xdr:cNvSpPr>
      </xdr:nvSpPr>
      <xdr:spPr bwMode="auto">
        <a:xfrm>
          <a:off x="509588" y="4510088"/>
          <a:ext cx="333375" cy="133350"/>
        </a:xfrm>
        <a:prstGeom prst="rect">
          <a:avLst/>
        </a:prstGeom>
        <a:pattFill prst="dkUpDiag">
          <a:fgClr>
            <a:srgbClr val="00B050"/>
          </a:fgClr>
          <a:bgClr>
            <a:schemeClr val="bg1"/>
          </a:bgClr>
        </a:pattFill>
        <a:ln w="9525">
          <a:solidFill>
            <a:schemeClr val="tx1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509588</xdr:colOff>
      <xdr:row>14</xdr:row>
      <xdr:rowOff>66675</xdr:rowOff>
    </xdr:from>
    <xdr:to>
      <xdr:col>0</xdr:col>
      <xdr:colOff>842963</xdr:colOff>
      <xdr:row>14</xdr:row>
      <xdr:rowOff>200025</xdr:rowOff>
    </xdr:to>
    <xdr:sp macro="" textlink="">
      <xdr:nvSpPr>
        <xdr:cNvPr id="140770" name="Rectangle 3"/>
        <xdr:cNvSpPr>
          <a:spLocks noChangeArrowheads="1"/>
        </xdr:cNvSpPr>
      </xdr:nvSpPr>
      <xdr:spPr bwMode="auto">
        <a:xfrm>
          <a:off x="509588" y="4805363"/>
          <a:ext cx="333375" cy="133350"/>
        </a:xfrm>
        <a:prstGeom prst="rect">
          <a:avLst/>
        </a:prstGeom>
        <a:pattFill prst="dkDnDiag">
          <a:fgClr>
            <a:srgbClr val="0000FF"/>
          </a:fgClr>
          <a:bgClr>
            <a:schemeClr val="bg1"/>
          </a:bgClr>
        </a:pattFill>
        <a:ln w="9525">
          <a:solidFill>
            <a:schemeClr val="tx1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509588</xdr:colOff>
      <xdr:row>15</xdr:row>
      <xdr:rowOff>80963</xdr:rowOff>
    </xdr:from>
    <xdr:to>
      <xdr:col>0</xdr:col>
      <xdr:colOff>842963</xdr:colOff>
      <xdr:row>15</xdr:row>
      <xdr:rowOff>214313</xdr:rowOff>
    </xdr:to>
    <xdr:sp macro="" textlink="">
      <xdr:nvSpPr>
        <xdr:cNvPr id="140771" name="Rectangle 4"/>
        <xdr:cNvSpPr>
          <a:spLocks noChangeArrowheads="1"/>
        </xdr:cNvSpPr>
      </xdr:nvSpPr>
      <xdr:spPr bwMode="auto">
        <a:xfrm>
          <a:off x="509588" y="5105401"/>
          <a:ext cx="333375" cy="133350"/>
        </a:xfrm>
        <a:prstGeom prst="rect">
          <a:avLst/>
        </a:prstGeom>
        <a:pattFill prst="smCheck">
          <a:fgClr>
            <a:srgbClr val="FF0000"/>
          </a:fgClr>
          <a:bgClr>
            <a:schemeClr val="bg1"/>
          </a:bgClr>
        </a:pattFill>
        <a:ln w="9525">
          <a:solidFill>
            <a:schemeClr val="tx2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514350</xdr:colOff>
      <xdr:row>6</xdr:row>
      <xdr:rowOff>133350</xdr:rowOff>
    </xdr:from>
    <xdr:to>
      <xdr:col>0</xdr:col>
      <xdr:colOff>819150</xdr:colOff>
      <xdr:row>6</xdr:row>
      <xdr:rowOff>133350</xdr:rowOff>
    </xdr:to>
    <xdr:sp macro="" textlink="">
      <xdr:nvSpPr>
        <xdr:cNvPr id="140772" name="Line 5"/>
        <xdr:cNvSpPr>
          <a:spLocks noChangeShapeType="1"/>
        </xdr:cNvSpPr>
      </xdr:nvSpPr>
      <xdr:spPr bwMode="auto">
        <a:xfrm>
          <a:off x="514350" y="1809750"/>
          <a:ext cx="304800" cy="0"/>
        </a:xfrm>
        <a:prstGeom prst="line">
          <a:avLst/>
        </a:prstGeom>
        <a:noFill/>
        <a:ln w="57150">
          <a:solidFill>
            <a:srgbClr val="00B05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535305</xdr:colOff>
      <xdr:row>7</xdr:row>
      <xdr:rowOff>142875</xdr:rowOff>
    </xdr:from>
    <xdr:to>
      <xdr:col>0</xdr:col>
      <xdr:colOff>821055</xdr:colOff>
      <xdr:row>7</xdr:row>
      <xdr:rowOff>142875</xdr:rowOff>
    </xdr:to>
    <xdr:sp macro="" textlink="">
      <xdr:nvSpPr>
        <xdr:cNvPr id="140773" name="Line 6"/>
        <xdr:cNvSpPr>
          <a:spLocks noChangeShapeType="1"/>
        </xdr:cNvSpPr>
      </xdr:nvSpPr>
      <xdr:spPr bwMode="auto">
        <a:xfrm>
          <a:off x="535305" y="2573655"/>
          <a:ext cx="285750" cy="0"/>
        </a:xfrm>
        <a:prstGeom prst="line">
          <a:avLst/>
        </a:prstGeom>
        <a:noFill/>
        <a:ln w="57150" cap="rnd">
          <a:solidFill>
            <a:srgbClr val="0070C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523875</xdr:colOff>
      <xdr:row>8</xdr:row>
      <xdr:rowOff>160020</xdr:rowOff>
    </xdr:from>
    <xdr:to>
      <xdr:col>0</xdr:col>
      <xdr:colOff>800100</xdr:colOff>
      <xdr:row>8</xdr:row>
      <xdr:rowOff>160020</xdr:rowOff>
    </xdr:to>
    <xdr:sp macro="" textlink="">
      <xdr:nvSpPr>
        <xdr:cNvPr id="140774" name="Line 7"/>
        <xdr:cNvSpPr>
          <a:spLocks noChangeShapeType="1"/>
        </xdr:cNvSpPr>
      </xdr:nvSpPr>
      <xdr:spPr bwMode="auto">
        <a:xfrm>
          <a:off x="523875" y="2887980"/>
          <a:ext cx="276225" cy="0"/>
        </a:xfrm>
        <a:prstGeom prst="line">
          <a:avLst/>
        </a:prstGeom>
        <a:noFill/>
        <a:ln w="571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40775" name="Line 8"/>
        <xdr:cNvSpPr>
          <a:spLocks noChangeShapeType="1"/>
        </xdr:cNvSpPr>
      </xdr:nvSpPr>
      <xdr:spPr bwMode="auto">
        <a:xfrm flipH="1" flipV="1">
          <a:off x="0" y="1181100"/>
          <a:ext cx="88582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40776" name="Line 9"/>
        <xdr:cNvSpPr>
          <a:spLocks noChangeShapeType="1"/>
        </xdr:cNvSpPr>
      </xdr:nvSpPr>
      <xdr:spPr bwMode="auto">
        <a:xfrm flipH="1" flipV="1">
          <a:off x="0" y="2914650"/>
          <a:ext cx="88582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114300</xdr:colOff>
      <xdr:row>25</xdr:row>
      <xdr:rowOff>76200</xdr:rowOff>
    </xdr:from>
    <xdr:to>
      <xdr:col>26</xdr:col>
      <xdr:colOff>368300</xdr:colOff>
      <xdr:row>28</xdr:row>
      <xdr:rowOff>25400</xdr:rowOff>
    </xdr:to>
    <xdr:sp macro="" textlink="">
      <xdr:nvSpPr>
        <xdr:cNvPr id="2" name="テキスト ボックス 1"/>
        <xdr:cNvSpPr txBox="1"/>
      </xdr:nvSpPr>
      <xdr:spPr>
        <a:xfrm>
          <a:off x="14732000" y="5359400"/>
          <a:ext cx="1447800" cy="482600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大阪府中央卸売市場中期経営計画策定</a:t>
          </a:r>
        </a:p>
      </xdr:txBody>
    </xdr:sp>
    <xdr:clientData/>
  </xdr:twoCellAnchor>
  <xdr:twoCellAnchor>
    <xdr:from>
      <xdr:col>0</xdr:col>
      <xdr:colOff>47625</xdr:colOff>
      <xdr:row>17</xdr:row>
      <xdr:rowOff>142876</xdr:rowOff>
    </xdr:from>
    <xdr:to>
      <xdr:col>38</xdr:col>
      <xdr:colOff>492125</xdr:colOff>
      <xdr:row>54</xdr:row>
      <xdr:rowOff>0</xdr:rowOff>
    </xdr:to>
    <xdr:graphicFrame macro="">
      <xdr:nvGraphicFramePr>
        <xdr:cNvPr id="14077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17</xdr:col>
      <xdr:colOff>380998</xdr:colOff>
      <xdr:row>54</xdr:row>
      <xdr:rowOff>0</xdr:rowOff>
    </xdr:from>
    <xdr:ext cx="10001251" cy="374141"/>
    <xdr:sp macro="" textlink="">
      <xdr:nvSpPr>
        <xdr:cNvPr id="15" name="テキスト ボックス 14"/>
        <xdr:cNvSpPr txBox="1"/>
      </xdr:nvSpPr>
      <xdr:spPr>
        <a:xfrm>
          <a:off x="12080873" y="16097250"/>
          <a:ext cx="1000125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8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7</xdr:col>
      <xdr:colOff>571500</xdr:colOff>
      <xdr:row>19</xdr:row>
      <xdr:rowOff>174625</xdr:rowOff>
    </xdr:from>
    <xdr:to>
      <xdr:col>9</xdr:col>
      <xdr:colOff>222250</xdr:colOff>
      <xdr:row>20</xdr:row>
      <xdr:rowOff>269278</xdr:rowOff>
    </xdr:to>
    <xdr:sp macro="" textlink="">
      <xdr:nvSpPr>
        <xdr:cNvPr id="16" name="テキスト ボックス 1"/>
        <xdr:cNvSpPr txBox="1"/>
      </xdr:nvSpPr>
      <xdr:spPr>
        <a:xfrm>
          <a:off x="5476875" y="6889750"/>
          <a:ext cx="984250" cy="412153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xdr:spPr>
      <xdr:txBody>
        <a:bodyPr wrap="square" rtlCol="0" anchor="ctr" anchorCtr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300"/>
            </a:lnSpc>
          </a:pPr>
          <a:r>
            <a:rPr lang="ja-JP" altLang="en-US" sz="1100"/>
            <a:t>円高不況</a:t>
          </a:r>
        </a:p>
      </xdr:txBody>
    </xdr:sp>
    <xdr:clientData/>
  </xdr:twoCellAnchor>
  <xdr:twoCellAnchor>
    <xdr:from>
      <xdr:col>10</xdr:col>
      <xdr:colOff>206375</xdr:colOff>
      <xdr:row>17</xdr:row>
      <xdr:rowOff>238125</xdr:rowOff>
    </xdr:from>
    <xdr:to>
      <xdr:col>11</xdr:col>
      <xdr:colOff>650875</xdr:colOff>
      <xdr:row>19</xdr:row>
      <xdr:rowOff>110528</xdr:rowOff>
    </xdr:to>
    <xdr:sp macro="" textlink="">
      <xdr:nvSpPr>
        <xdr:cNvPr id="17" name="テキスト ボックス 1"/>
        <xdr:cNvSpPr txBox="1"/>
      </xdr:nvSpPr>
      <xdr:spPr>
        <a:xfrm>
          <a:off x="7112000" y="6413500"/>
          <a:ext cx="1111250" cy="412153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xdr:spPr>
      <xdr:txBody>
        <a:bodyPr wrap="square" rtlCol="0" anchor="ctr" anchorCtr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300"/>
            </a:lnSpc>
          </a:pPr>
          <a:r>
            <a:rPr lang="ja-JP" altLang="en-US" sz="1100"/>
            <a:t>バブル景気</a:t>
          </a:r>
        </a:p>
      </xdr:txBody>
    </xdr:sp>
    <xdr:clientData/>
  </xdr:twoCellAnchor>
  <xdr:twoCellAnchor>
    <xdr:from>
      <xdr:col>32</xdr:col>
      <xdr:colOff>635000</xdr:colOff>
      <xdr:row>29</xdr:row>
      <xdr:rowOff>111125</xdr:rowOff>
    </xdr:from>
    <xdr:to>
      <xdr:col>36</xdr:col>
      <xdr:colOff>88899</xdr:colOff>
      <xdr:row>30</xdr:row>
      <xdr:rowOff>206375</xdr:rowOff>
    </xdr:to>
    <xdr:sp macro="" textlink="">
      <xdr:nvSpPr>
        <xdr:cNvPr id="6" name="角丸四角形吹き出し 5"/>
        <xdr:cNvSpPr/>
      </xdr:nvSpPr>
      <xdr:spPr bwMode="auto">
        <a:xfrm>
          <a:off x="22526625" y="10001250"/>
          <a:ext cx="2438399" cy="412750"/>
        </a:xfrm>
        <a:prstGeom prst="wedgeRoundRectCallout">
          <a:avLst>
            <a:gd name="adj1" fmla="val 25144"/>
            <a:gd name="adj2" fmla="val -9139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33</xdr:col>
      <xdr:colOff>0</xdr:colOff>
      <xdr:row>29</xdr:row>
      <xdr:rowOff>206375</xdr:rowOff>
    </xdr:from>
    <xdr:to>
      <xdr:col>36</xdr:col>
      <xdr:colOff>41727</xdr:colOff>
      <xdr:row>30</xdr:row>
      <xdr:rowOff>193701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37750" y="10096500"/>
          <a:ext cx="2280102" cy="304826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0.81504</cdr:x>
      <cdr:y>0.24242</cdr:y>
    </cdr:from>
    <cdr:to>
      <cdr:x>0.84451</cdr:x>
      <cdr:y>0.26667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 flipV="1">
          <a:off x="20605750" y="1905000"/>
          <a:ext cx="74612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0.78554</cdr:x>
      <cdr:y>0.203</cdr:y>
    </cdr:from>
    <cdr:to>
      <cdr:x>0.83427</cdr:x>
      <cdr:y>0.2421</cdr:y>
    </cdr:to>
    <cdr:sp macro="" textlink="">
      <cdr:nvSpPr>
        <cdr:cNvPr id="10" name="テキスト ボックス 9"/>
        <cdr:cNvSpPr txBox="1"/>
      </cdr:nvSpPr>
      <cdr:spPr>
        <a:xfrm xmlns:a="http://schemas.openxmlformats.org/drawingml/2006/main">
          <a:off x="20548803" y="2139824"/>
          <a:ext cx="1274720" cy="41215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>
          <a:solidFill>
            <a:schemeClr val="tx2">
              <a:lumMod val="60000"/>
              <a:lumOff val="40000"/>
            </a:schemeClr>
          </a:solidFill>
        </a:ln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1100"/>
            <a:t>リーマンショック</a:t>
          </a:r>
        </a:p>
      </cdr:txBody>
    </cdr:sp>
  </cdr:relSizeAnchor>
  <cdr:relSizeAnchor xmlns:cdr="http://schemas.openxmlformats.org/drawingml/2006/chartDrawing">
    <cdr:from>
      <cdr:x>0.89091</cdr:x>
      <cdr:y>0.2202</cdr:y>
    </cdr:from>
    <cdr:to>
      <cdr:x>0.9645</cdr:x>
      <cdr:y>0.33737</cdr:y>
    </cdr:to>
    <cdr:sp macro="" textlink="">
      <cdr:nvSpPr>
        <cdr:cNvPr id="13" name="テキスト ボックス 12"/>
        <cdr:cNvSpPr txBox="1"/>
      </cdr:nvSpPr>
      <cdr:spPr>
        <a:xfrm xmlns:a="http://schemas.openxmlformats.org/drawingml/2006/main">
          <a:off x="22526625" y="1730375"/>
          <a:ext cx="1857375" cy="920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0.88401</cdr:x>
      <cdr:y>0.2101</cdr:y>
    </cdr:from>
    <cdr:to>
      <cdr:x>0.96136</cdr:x>
      <cdr:y>0.32525</cdr:y>
    </cdr:to>
    <cdr:sp macro="" textlink="">
      <cdr:nvSpPr>
        <cdr:cNvPr id="14" name="テキスト ボックス 13"/>
        <cdr:cNvSpPr txBox="1"/>
      </cdr:nvSpPr>
      <cdr:spPr>
        <a:xfrm xmlns:a="http://schemas.openxmlformats.org/drawingml/2006/main">
          <a:off x="22352000" y="1651000"/>
          <a:ext cx="1952625" cy="904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0.89088</cdr:x>
      <cdr:y>0.27259</cdr:y>
    </cdr:from>
    <cdr:to>
      <cdr:x>0.95096</cdr:x>
      <cdr:y>0.31024</cdr:y>
    </cdr:to>
    <cdr:sp macro="" textlink="">
      <cdr:nvSpPr>
        <cdr:cNvPr id="15" name="テキスト ボックス 14"/>
        <cdr:cNvSpPr txBox="1"/>
      </cdr:nvSpPr>
      <cdr:spPr>
        <a:xfrm xmlns:a="http://schemas.openxmlformats.org/drawingml/2006/main">
          <a:off x="23304504" y="2873329"/>
          <a:ext cx="1571622" cy="39686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1100"/>
            <a:t>指定管理者制度導入</a:t>
          </a:r>
        </a:p>
      </cdr:txBody>
    </cdr:sp>
  </cdr:relSizeAnchor>
  <cdr:relSizeAnchor xmlns:cdr="http://schemas.openxmlformats.org/drawingml/2006/chartDrawing">
    <cdr:from>
      <cdr:x>0.49427</cdr:x>
      <cdr:y>0.09326</cdr:y>
    </cdr:from>
    <cdr:to>
      <cdr:x>0.54011</cdr:x>
      <cdr:y>0.12782</cdr:y>
    </cdr:to>
    <cdr:sp macro="" textlink="">
      <cdr:nvSpPr>
        <cdr:cNvPr id="21" name="テキスト ボックス 1"/>
        <cdr:cNvSpPr txBox="1"/>
      </cdr:nvSpPr>
      <cdr:spPr>
        <a:xfrm xmlns:a="http://schemas.openxmlformats.org/drawingml/2006/main">
          <a:off x="12929522" y="983076"/>
          <a:ext cx="1199121" cy="36429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>
          <a:solidFill>
            <a:schemeClr val="tx2">
              <a:lumMod val="60000"/>
              <a:lumOff val="40000"/>
            </a:schemeClr>
          </a:solidFill>
        </a:ln>
      </cdr:spPr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300"/>
            </a:lnSpc>
          </a:pPr>
          <a:r>
            <a:rPr lang="ja-JP" altLang="en-US" sz="1100"/>
            <a:t>Ｏ－１５７問題</a:t>
          </a:r>
        </a:p>
      </cdr:txBody>
    </cdr:sp>
  </cdr:relSizeAnchor>
  <cdr:relSizeAnchor xmlns:cdr="http://schemas.openxmlformats.org/drawingml/2006/chartDrawing">
    <cdr:from>
      <cdr:x>0.35901</cdr:x>
      <cdr:y>0.03086</cdr:y>
    </cdr:from>
    <cdr:to>
      <cdr:x>0.41267</cdr:x>
      <cdr:y>0.06996</cdr:y>
    </cdr:to>
    <cdr:sp macro="" textlink="">
      <cdr:nvSpPr>
        <cdr:cNvPr id="23" name="テキスト ボックス 1"/>
        <cdr:cNvSpPr txBox="1"/>
      </cdr:nvSpPr>
      <cdr:spPr>
        <a:xfrm xmlns:a="http://schemas.openxmlformats.org/drawingml/2006/main">
          <a:off x="9391281" y="325295"/>
          <a:ext cx="1403720" cy="41215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>
          <a:solidFill>
            <a:schemeClr val="tx2">
              <a:lumMod val="60000"/>
              <a:lumOff val="40000"/>
            </a:schemeClr>
          </a:solidFill>
        </a:ln>
      </cdr:spPr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300"/>
            </a:lnSpc>
          </a:pPr>
          <a:r>
            <a:rPr lang="ja-JP" altLang="en-US" sz="1100"/>
            <a:t>バブル景気崩壊</a:t>
          </a:r>
        </a:p>
      </cdr:txBody>
    </cdr:sp>
  </cdr:relSizeAnchor>
  <cdr:relSizeAnchor xmlns:cdr="http://schemas.openxmlformats.org/drawingml/2006/chartDrawing">
    <cdr:from>
      <cdr:x>0.44544</cdr:x>
      <cdr:y>0.04457</cdr:y>
    </cdr:from>
    <cdr:to>
      <cdr:x>0.49626</cdr:x>
      <cdr:y>0.07954</cdr:y>
    </cdr:to>
    <cdr:sp macro="" textlink="">
      <cdr:nvSpPr>
        <cdr:cNvPr id="27" name="テキスト ボックス 1"/>
        <cdr:cNvSpPr txBox="1"/>
      </cdr:nvSpPr>
      <cdr:spPr>
        <a:xfrm xmlns:a="http://schemas.openxmlformats.org/drawingml/2006/main">
          <a:off x="11652187" y="469814"/>
          <a:ext cx="1329391" cy="36861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>
          <a:solidFill>
            <a:schemeClr val="tx2">
              <a:lumMod val="60000"/>
              <a:lumOff val="40000"/>
            </a:schemeClr>
          </a:solidFill>
        </a:ln>
      </cdr:spPr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300"/>
            </a:lnSpc>
          </a:pPr>
          <a:r>
            <a:rPr lang="ja-JP" altLang="en-US" sz="1100"/>
            <a:t>阪神淡路大震災</a:t>
          </a:r>
        </a:p>
      </cdr:txBody>
    </cdr:sp>
  </cdr:relSizeAnchor>
  <cdr:relSizeAnchor xmlns:cdr="http://schemas.openxmlformats.org/drawingml/2006/chartDrawing">
    <cdr:from>
      <cdr:x>0.5809</cdr:x>
      <cdr:y>0.10465</cdr:y>
    </cdr:from>
    <cdr:to>
      <cdr:x>0.62568</cdr:x>
      <cdr:y>0.14375</cdr:y>
    </cdr:to>
    <cdr:sp macro="" textlink="">
      <cdr:nvSpPr>
        <cdr:cNvPr id="28" name="テキスト ボックス 1"/>
        <cdr:cNvSpPr txBox="1"/>
      </cdr:nvSpPr>
      <cdr:spPr>
        <a:xfrm xmlns:a="http://schemas.openxmlformats.org/drawingml/2006/main">
          <a:off x="15195661" y="1103117"/>
          <a:ext cx="1171464" cy="41215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>
          <a:solidFill>
            <a:schemeClr val="tx2">
              <a:lumMod val="60000"/>
              <a:lumOff val="40000"/>
            </a:schemeClr>
          </a:solidFill>
        </a:ln>
      </cdr:spPr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ＩＴバブル崩壊</a:t>
          </a:r>
        </a:p>
      </cdr:txBody>
    </cdr:sp>
  </cdr:relSizeAnchor>
  <cdr:relSizeAnchor xmlns:cdr="http://schemas.openxmlformats.org/drawingml/2006/chartDrawing">
    <cdr:from>
      <cdr:x>0.85569</cdr:x>
      <cdr:y>0.22825</cdr:y>
    </cdr:from>
    <cdr:to>
      <cdr:x>0.90242</cdr:x>
      <cdr:y>0.26529</cdr:y>
    </cdr:to>
    <cdr:sp macro="" textlink="">
      <cdr:nvSpPr>
        <cdr:cNvPr id="29" name="テキスト ボックス 1"/>
        <cdr:cNvSpPr txBox="1"/>
      </cdr:nvSpPr>
      <cdr:spPr>
        <a:xfrm xmlns:a="http://schemas.openxmlformats.org/drawingml/2006/main">
          <a:off x="22383751" y="2405983"/>
          <a:ext cx="1222374" cy="39043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>
          <a:solidFill>
            <a:schemeClr val="tx2">
              <a:lumMod val="60000"/>
              <a:lumOff val="40000"/>
            </a:schemeClr>
          </a:solidFill>
        </a:ln>
      </cdr:spPr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300"/>
            </a:lnSpc>
          </a:pPr>
          <a:r>
            <a:rPr lang="ja-JP" altLang="en-US" sz="1100"/>
            <a:t>東日本大震災</a:t>
          </a:r>
        </a:p>
      </cdr:txBody>
    </cdr:sp>
  </cdr:relSizeAnchor>
  <cdr:relSizeAnchor xmlns:cdr="http://schemas.openxmlformats.org/drawingml/2006/chartDrawing">
    <cdr:from>
      <cdr:x>0.70106</cdr:x>
      <cdr:y>0.14704</cdr:y>
    </cdr:from>
    <cdr:to>
      <cdr:x>0.7507</cdr:x>
      <cdr:y>0.17996</cdr:y>
    </cdr:to>
    <cdr:sp macro="" textlink="">
      <cdr:nvSpPr>
        <cdr:cNvPr id="31" name="テキスト ボックス 1"/>
        <cdr:cNvSpPr txBox="1"/>
      </cdr:nvSpPr>
      <cdr:spPr>
        <a:xfrm xmlns:a="http://schemas.openxmlformats.org/drawingml/2006/main">
          <a:off x="18338838" y="1549970"/>
          <a:ext cx="1298524" cy="34701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>
          <a:solidFill>
            <a:schemeClr val="tx2">
              <a:lumMod val="60000"/>
              <a:lumOff val="40000"/>
            </a:schemeClr>
          </a:solidFill>
        </a:ln>
      </cdr:spPr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300"/>
            </a:lnSpc>
          </a:pPr>
          <a:r>
            <a:rPr lang="ja-JP" altLang="en-US" sz="1100"/>
            <a:t>鳥インフル問題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solidFill>
          <a:schemeClr val="bg1">
            <a:lumMod val="85000"/>
          </a:schemeClr>
        </a:solidFill>
        <a:ln>
          <a:solidFill>
            <a:srgbClr val="0070C0"/>
          </a:solidFill>
        </a:ln>
      </a:spPr>
      <a:bodyPr vertOverflow="clip" wrap="square" rtlCol="0"/>
      <a:lstStyle>
        <a:defPPr>
          <a:defRPr sz="110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M54"/>
  <sheetViews>
    <sheetView showGridLines="0" tabSelected="1" view="pageBreakPreview" zoomScale="40" zoomScaleNormal="25" zoomScaleSheetLayoutView="40" workbookViewId="0">
      <pane xSplit="1" topLeftCell="B1" activePane="topRight" state="frozen"/>
      <selection pane="topRight"/>
    </sheetView>
  </sheetViews>
  <sheetFormatPr defaultRowHeight="13.5" x14ac:dyDescent="0.15"/>
  <cols>
    <col min="1" max="1" width="11.625" style="1" customWidth="1"/>
    <col min="2" max="2" width="8.625" style="1" customWidth="1"/>
    <col min="3" max="3" width="8.5" style="1" customWidth="1"/>
    <col min="4" max="4" width="8.875" style="1" customWidth="1"/>
    <col min="5" max="5" width="9" style="1" customWidth="1"/>
    <col min="6" max="6" width="8.875" style="1" customWidth="1"/>
    <col min="7" max="7" width="8.75" style="1" customWidth="1"/>
    <col min="8" max="8" width="8.625" style="1" customWidth="1"/>
    <col min="9" max="9" width="9" style="1" customWidth="1"/>
    <col min="10" max="11" width="8.75" style="1" customWidth="1"/>
    <col min="12" max="13" width="8.875" style="1" customWidth="1"/>
    <col min="14" max="14" width="9.125" style="1" customWidth="1"/>
    <col min="15" max="15" width="9" style="1" customWidth="1"/>
    <col min="16" max="16" width="8.875" style="1" customWidth="1"/>
    <col min="17" max="17" width="9.25" style="1" customWidth="1"/>
    <col min="18" max="18" width="8.75" style="1" customWidth="1"/>
    <col min="19" max="20" width="9" style="1" customWidth="1"/>
    <col min="21" max="21" width="8.625" style="1" customWidth="1"/>
    <col min="22" max="22" width="9" style="1" customWidth="1"/>
    <col min="23" max="23" width="8.625" style="1" customWidth="1"/>
    <col min="24" max="24" width="9.625" style="1" customWidth="1"/>
    <col min="25" max="26" width="9.125" style="1" customWidth="1"/>
    <col min="27" max="27" width="8.875" style="1" customWidth="1"/>
    <col min="28" max="28" width="8.75" style="1" customWidth="1"/>
    <col min="29" max="29" width="8.875" style="3" customWidth="1"/>
    <col min="30" max="30" width="8.625" style="1" customWidth="1"/>
    <col min="31" max="31" width="8.75" style="1" customWidth="1"/>
    <col min="32" max="32" width="9.125" style="1" customWidth="1"/>
    <col min="33" max="33" width="9.75" style="1" customWidth="1"/>
    <col min="34" max="34" width="9.875" style="4" customWidth="1"/>
    <col min="35" max="35" width="10" style="4" customWidth="1"/>
    <col min="36" max="37" width="9.5" style="1" customWidth="1"/>
    <col min="38" max="38" width="10.375" style="1" customWidth="1"/>
    <col min="39" max="39" width="10.5" style="1" customWidth="1"/>
    <col min="40" max="16384" width="9" style="1"/>
  </cols>
  <sheetData>
    <row r="2" spans="1:39" ht="39" customHeight="1" x14ac:dyDescent="0.15">
      <c r="A2" s="33" t="s">
        <v>85</v>
      </c>
      <c r="B2" s="29"/>
      <c r="C2" s="29"/>
      <c r="D2" s="29"/>
      <c r="E2" s="29"/>
      <c r="F2" s="29"/>
      <c r="G2" s="29"/>
      <c r="Y2" s="69"/>
      <c r="Z2" s="69"/>
      <c r="AA2" s="2"/>
    </row>
    <row r="3" spans="1:39" ht="51" customHeight="1" x14ac:dyDescent="0.15">
      <c r="A3" s="29"/>
      <c r="B3" s="29"/>
      <c r="C3" s="29"/>
      <c r="D3" s="29"/>
      <c r="E3" s="29"/>
      <c r="F3" s="29"/>
      <c r="G3" s="29"/>
      <c r="Y3" s="2"/>
      <c r="Z3" s="2"/>
      <c r="AA3" s="2"/>
    </row>
    <row r="4" spans="1:39" ht="25.5" customHeight="1" thickBot="1" x14ac:dyDescent="0.2">
      <c r="A4" s="32" t="s">
        <v>21</v>
      </c>
    </row>
    <row r="5" spans="1:39" ht="19.899999999999999" customHeight="1" x14ac:dyDescent="0.15">
      <c r="A5" s="43" t="s">
        <v>22</v>
      </c>
      <c r="B5" s="67" t="s">
        <v>23</v>
      </c>
      <c r="C5" s="52" t="s">
        <v>24</v>
      </c>
      <c r="D5" s="52" t="s">
        <v>25</v>
      </c>
      <c r="E5" s="52" t="s">
        <v>26</v>
      </c>
      <c r="F5" s="52" t="s">
        <v>27</v>
      </c>
      <c r="G5" s="52" t="s">
        <v>28</v>
      </c>
      <c r="H5" s="52" t="s">
        <v>29</v>
      </c>
      <c r="I5" s="52" t="s">
        <v>30</v>
      </c>
      <c r="J5" s="52" t="s">
        <v>31</v>
      </c>
      <c r="K5" s="52" t="s">
        <v>32</v>
      </c>
      <c r="L5" s="52" t="s">
        <v>33</v>
      </c>
      <c r="M5" s="52" t="s">
        <v>34</v>
      </c>
      <c r="N5" s="52" t="s">
        <v>35</v>
      </c>
      <c r="O5" s="52" t="s">
        <v>36</v>
      </c>
      <c r="P5" s="52" t="s">
        <v>37</v>
      </c>
      <c r="Q5" s="52" t="s">
        <v>38</v>
      </c>
      <c r="R5" s="52" t="s">
        <v>39</v>
      </c>
      <c r="S5" s="52" t="s">
        <v>40</v>
      </c>
      <c r="T5" s="52" t="s">
        <v>41</v>
      </c>
      <c r="U5" s="52" t="s">
        <v>42</v>
      </c>
      <c r="V5" s="52" t="s">
        <v>43</v>
      </c>
      <c r="W5" s="52" t="s">
        <v>44</v>
      </c>
      <c r="X5" s="47" t="s">
        <v>45</v>
      </c>
      <c r="Y5" s="47" t="s">
        <v>46</v>
      </c>
      <c r="Z5" s="47" t="s">
        <v>47</v>
      </c>
      <c r="AA5" s="47" t="s">
        <v>48</v>
      </c>
      <c r="AB5" s="47" t="s">
        <v>49</v>
      </c>
      <c r="AC5" s="47" t="s">
        <v>60</v>
      </c>
      <c r="AD5" s="52" t="s">
        <v>62</v>
      </c>
      <c r="AE5" s="52" t="s">
        <v>64</v>
      </c>
      <c r="AF5" s="59" t="s">
        <v>66</v>
      </c>
      <c r="AG5" s="52" t="s">
        <v>68</v>
      </c>
      <c r="AH5" s="77" t="s">
        <v>70</v>
      </c>
      <c r="AI5" s="52" t="s">
        <v>72</v>
      </c>
      <c r="AJ5" s="59" t="s">
        <v>74</v>
      </c>
      <c r="AK5" s="47" t="s">
        <v>76</v>
      </c>
      <c r="AL5" s="47" t="s">
        <v>80</v>
      </c>
      <c r="AM5" s="70" t="s">
        <v>84</v>
      </c>
    </row>
    <row r="6" spans="1:39" ht="19.899999999999999" customHeight="1" thickBot="1" x14ac:dyDescent="0.2">
      <c r="A6" s="44" t="s">
        <v>50</v>
      </c>
      <c r="B6" s="68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48"/>
      <c r="Y6" s="48"/>
      <c r="Z6" s="48"/>
      <c r="AA6" s="48"/>
      <c r="AB6" s="48"/>
      <c r="AC6" s="48"/>
      <c r="AD6" s="53"/>
      <c r="AE6" s="53"/>
      <c r="AF6" s="63"/>
      <c r="AG6" s="57"/>
      <c r="AH6" s="78"/>
      <c r="AI6" s="57"/>
      <c r="AJ6" s="60"/>
      <c r="AK6" s="56"/>
      <c r="AL6" s="56"/>
      <c r="AM6" s="71"/>
    </row>
    <row r="7" spans="1:39" ht="23.25" customHeight="1" thickBot="1" x14ac:dyDescent="0.2">
      <c r="A7" s="6" t="s">
        <v>1</v>
      </c>
      <c r="B7" s="7">
        <v>180594</v>
      </c>
      <c r="C7" s="8">
        <v>213868</v>
      </c>
      <c r="D7" s="8">
        <v>223330</v>
      </c>
      <c r="E7" s="8">
        <v>230202</v>
      </c>
      <c r="F7" s="8">
        <v>251675</v>
      </c>
      <c r="G7" s="8">
        <v>247531</v>
      </c>
      <c r="H7" s="8">
        <v>249870</v>
      </c>
      <c r="I7" s="8">
        <v>248492</v>
      </c>
      <c r="J7" s="8">
        <v>259526</v>
      </c>
      <c r="K7" s="9">
        <v>272664</v>
      </c>
      <c r="L7" s="8">
        <v>268291</v>
      </c>
      <c r="M7" s="8">
        <v>269716</v>
      </c>
      <c r="N7" s="8">
        <v>260978</v>
      </c>
      <c r="O7" s="8">
        <v>261099</v>
      </c>
      <c r="P7" s="8">
        <v>263436</v>
      </c>
      <c r="Q7" s="8">
        <v>258986</v>
      </c>
      <c r="R7" s="8">
        <v>262739</v>
      </c>
      <c r="S7" s="8">
        <v>264310</v>
      </c>
      <c r="T7" s="8">
        <v>259937</v>
      </c>
      <c r="U7" s="8">
        <v>262040</v>
      </c>
      <c r="V7" s="8">
        <v>254433</v>
      </c>
      <c r="W7" s="8">
        <v>264403</v>
      </c>
      <c r="X7" s="10">
        <v>272872</v>
      </c>
      <c r="Y7" s="10">
        <v>266912</v>
      </c>
      <c r="Z7" s="10">
        <v>271575</v>
      </c>
      <c r="AA7" s="10">
        <v>269401</v>
      </c>
      <c r="AB7" s="10">
        <v>269966</v>
      </c>
      <c r="AC7" s="10">
        <v>258963</v>
      </c>
      <c r="AD7" s="8">
        <v>247907</v>
      </c>
      <c r="AE7" s="11">
        <v>241716</v>
      </c>
      <c r="AF7" s="10">
        <v>251603</v>
      </c>
      <c r="AG7" s="12">
        <v>244107</v>
      </c>
      <c r="AH7" s="13">
        <v>234042</v>
      </c>
      <c r="AI7" s="12">
        <v>230924</v>
      </c>
      <c r="AJ7" s="20">
        <v>226777</v>
      </c>
      <c r="AK7" s="30">
        <v>229382</v>
      </c>
      <c r="AL7" s="30">
        <v>228748</v>
      </c>
      <c r="AM7" s="41">
        <v>225083</v>
      </c>
    </row>
    <row r="8" spans="1:39" ht="23.25" customHeight="1" thickBot="1" x14ac:dyDescent="0.2">
      <c r="A8" s="6" t="s">
        <v>2</v>
      </c>
      <c r="B8" s="7">
        <v>76097</v>
      </c>
      <c r="C8" s="8">
        <v>90648</v>
      </c>
      <c r="D8" s="8">
        <v>93536</v>
      </c>
      <c r="E8" s="8">
        <v>100248</v>
      </c>
      <c r="F8" s="8">
        <v>107927</v>
      </c>
      <c r="G8" s="8">
        <v>117619</v>
      </c>
      <c r="H8" s="8">
        <v>134644</v>
      </c>
      <c r="I8" s="8">
        <v>123770</v>
      </c>
      <c r="J8" s="8">
        <v>120417</v>
      </c>
      <c r="K8" s="9">
        <v>130200</v>
      </c>
      <c r="L8" s="8">
        <v>140613</v>
      </c>
      <c r="M8" s="8">
        <v>128181</v>
      </c>
      <c r="N8" s="8">
        <v>118024</v>
      </c>
      <c r="O8" s="8">
        <v>120512</v>
      </c>
      <c r="P8" s="8">
        <v>116866</v>
      </c>
      <c r="Q8" s="8">
        <v>116501</v>
      </c>
      <c r="R8" s="8">
        <v>111206</v>
      </c>
      <c r="S8" s="8">
        <v>111678</v>
      </c>
      <c r="T8" s="8">
        <v>106520</v>
      </c>
      <c r="U8" s="8">
        <v>107345</v>
      </c>
      <c r="V8" s="8">
        <v>98430</v>
      </c>
      <c r="W8" s="8">
        <v>95855</v>
      </c>
      <c r="X8" s="10">
        <v>89924</v>
      </c>
      <c r="Y8" s="10">
        <v>86729</v>
      </c>
      <c r="Z8" s="10">
        <v>78709</v>
      </c>
      <c r="AA8" s="10">
        <v>77807</v>
      </c>
      <c r="AB8" s="10">
        <v>73052</v>
      </c>
      <c r="AC8" s="10">
        <v>72679</v>
      </c>
      <c r="AD8" s="8">
        <v>66502</v>
      </c>
      <c r="AE8" s="11">
        <v>63665</v>
      </c>
      <c r="AF8" s="10">
        <v>59821</v>
      </c>
      <c r="AG8" s="12">
        <v>58238</v>
      </c>
      <c r="AH8" s="13">
        <v>54093</v>
      </c>
      <c r="AI8" s="12">
        <v>52621</v>
      </c>
      <c r="AJ8" s="20">
        <v>51413</v>
      </c>
      <c r="AK8" s="30">
        <v>50322</v>
      </c>
      <c r="AL8" s="30">
        <v>49434</v>
      </c>
      <c r="AM8" s="41">
        <v>46902</v>
      </c>
    </row>
    <row r="9" spans="1:39" ht="23.25" customHeight="1" thickBot="1" x14ac:dyDescent="0.2">
      <c r="A9" s="34" t="s">
        <v>51</v>
      </c>
      <c r="B9" s="35">
        <f t="shared" ref="B9:AC9" si="0">SUM(B7:B8)</f>
        <v>256691</v>
      </c>
      <c r="C9" s="36">
        <f t="shared" si="0"/>
        <v>304516</v>
      </c>
      <c r="D9" s="36">
        <f t="shared" si="0"/>
        <v>316866</v>
      </c>
      <c r="E9" s="36">
        <f t="shared" si="0"/>
        <v>330450</v>
      </c>
      <c r="F9" s="36">
        <f t="shared" si="0"/>
        <v>359602</v>
      </c>
      <c r="G9" s="36">
        <f t="shared" si="0"/>
        <v>365150</v>
      </c>
      <c r="H9" s="36">
        <f t="shared" si="0"/>
        <v>384514</v>
      </c>
      <c r="I9" s="36">
        <f t="shared" si="0"/>
        <v>372262</v>
      </c>
      <c r="J9" s="36">
        <f t="shared" si="0"/>
        <v>379943</v>
      </c>
      <c r="K9" s="37">
        <f t="shared" si="0"/>
        <v>402864</v>
      </c>
      <c r="L9" s="36">
        <f t="shared" si="0"/>
        <v>408904</v>
      </c>
      <c r="M9" s="36">
        <f t="shared" si="0"/>
        <v>397897</v>
      </c>
      <c r="N9" s="36">
        <f t="shared" si="0"/>
        <v>379002</v>
      </c>
      <c r="O9" s="36">
        <f t="shared" si="0"/>
        <v>381611</v>
      </c>
      <c r="P9" s="36">
        <f t="shared" si="0"/>
        <v>380302</v>
      </c>
      <c r="Q9" s="36">
        <f t="shared" si="0"/>
        <v>375487</v>
      </c>
      <c r="R9" s="36">
        <f t="shared" si="0"/>
        <v>373945</v>
      </c>
      <c r="S9" s="36">
        <f t="shared" si="0"/>
        <v>375988</v>
      </c>
      <c r="T9" s="36">
        <f t="shared" si="0"/>
        <v>366457</v>
      </c>
      <c r="U9" s="36">
        <f t="shared" si="0"/>
        <v>369385</v>
      </c>
      <c r="V9" s="36">
        <f t="shared" si="0"/>
        <v>352863</v>
      </c>
      <c r="W9" s="36">
        <f t="shared" si="0"/>
        <v>360258</v>
      </c>
      <c r="X9" s="38">
        <f t="shared" si="0"/>
        <v>362796</v>
      </c>
      <c r="Y9" s="38">
        <f t="shared" si="0"/>
        <v>353641</v>
      </c>
      <c r="Z9" s="38">
        <f t="shared" si="0"/>
        <v>350284</v>
      </c>
      <c r="AA9" s="38">
        <f t="shared" si="0"/>
        <v>347208</v>
      </c>
      <c r="AB9" s="38">
        <f t="shared" si="0"/>
        <v>343018</v>
      </c>
      <c r="AC9" s="38">
        <f t="shared" si="0"/>
        <v>331642</v>
      </c>
      <c r="AD9" s="36">
        <f t="shared" ref="AD9:AI9" si="1">SUM(AD7:AD8)</f>
        <v>314409</v>
      </c>
      <c r="AE9" s="39">
        <f t="shared" si="1"/>
        <v>305381</v>
      </c>
      <c r="AF9" s="36">
        <f t="shared" si="1"/>
        <v>311424</v>
      </c>
      <c r="AG9" s="36">
        <f t="shared" si="1"/>
        <v>302345</v>
      </c>
      <c r="AH9" s="40">
        <f t="shared" si="1"/>
        <v>288135</v>
      </c>
      <c r="AI9" s="36">
        <f t="shared" si="1"/>
        <v>283545</v>
      </c>
      <c r="AJ9" s="39">
        <f>SUM(AJ7:AJ8)</f>
        <v>278190</v>
      </c>
      <c r="AK9" s="38">
        <f>SUM(AK7:AK8)</f>
        <v>279704</v>
      </c>
      <c r="AL9" s="38">
        <f>SUM(AL7:AL8)</f>
        <v>278182</v>
      </c>
      <c r="AM9" s="42">
        <f>SUM(AM7:AM8)</f>
        <v>271985</v>
      </c>
    </row>
    <row r="10" spans="1:39" ht="51.75" customHeight="1" x14ac:dyDescent="0.15">
      <c r="A10" s="76" t="s">
        <v>82</v>
      </c>
      <c r="B10" s="76"/>
      <c r="C10" s="76"/>
      <c r="D10" s="76"/>
      <c r="E10" s="76"/>
      <c r="F10" s="76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I10" s="1"/>
      <c r="AL10" s="31"/>
    </row>
    <row r="11" spans="1:39" ht="25.5" customHeight="1" thickBot="1" x14ac:dyDescent="0.2">
      <c r="A11" s="32" t="s">
        <v>52</v>
      </c>
      <c r="AI11" s="1"/>
      <c r="AL11" s="31"/>
    </row>
    <row r="12" spans="1:39" ht="19.899999999999999" customHeight="1" x14ac:dyDescent="0.15">
      <c r="A12" s="45" t="s">
        <v>22</v>
      </c>
      <c r="B12" s="65" t="s">
        <v>23</v>
      </c>
      <c r="C12" s="54" t="s">
        <v>24</v>
      </c>
      <c r="D12" s="54" t="s">
        <v>25</v>
      </c>
      <c r="E12" s="54" t="s">
        <v>26</v>
      </c>
      <c r="F12" s="54" t="s">
        <v>27</v>
      </c>
      <c r="G12" s="54" t="s">
        <v>28</v>
      </c>
      <c r="H12" s="54" t="s">
        <v>29</v>
      </c>
      <c r="I12" s="54" t="s">
        <v>30</v>
      </c>
      <c r="J12" s="54" t="s">
        <v>31</v>
      </c>
      <c r="K12" s="54" t="s">
        <v>32</v>
      </c>
      <c r="L12" s="54" t="s">
        <v>33</v>
      </c>
      <c r="M12" s="54" t="s">
        <v>34</v>
      </c>
      <c r="N12" s="54" t="s">
        <v>35</v>
      </c>
      <c r="O12" s="54" t="s">
        <v>36</v>
      </c>
      <c r="P12" s="54" t="s">
        <v>37</v>
      </c>
      <c r="Q12" s="54" t="s">
        <v>38</v>
      </c>
      <c r="R12" s="54" t="s">
        <v>39</v>
      </c>
      <c r="S12" s="54" t="s">
        <v>40</v>
      </c>
      <c r="T12" s="54" t="s">
        <v>41</v>
      </c>
      <c r="U12" s="54" t="s">
        <v>42</v>
      </c>
      <c r="V12" s="54" t="s">
        <v>43</v>
      </c>
      <c r="W12" s="54" t="s">
        <v>44</v>
      </c>
      <c r="X12" s="54" t="s">
        <v>45</v>
      </c>
      <c r="Y12" s="54" t="s">
        <v>46</v>
      </c>
      <c r="Z12" s="49" t="s">
        <v>47</v>
      </c>
      <c r="AA12" s="49" t="s">
        <v>48</v>
      </c>
      <c r="AB12" s="49" t="s">
        <v>49</v>
      </c>
      <c r="AC12" s="49" t="s">
        <v>60</v>
      </c>
      <c r="AD12" s="54" t="s">
        <v>62</v>
      </c>
      <c r="AE12" s="54" t="s">
        <v>64</v>
      </c>
      <c r="AF12" s="61" t="s">
        <v>66</v>
      </c>
      <c r="AG12" s="54" t="s">
        <v>68</v>
      </c>
      <c r="AH12" s="79" t="s">
        <v>70</v>
      </c>
      <c r="AI12" s="54" t="s">
        <v>72</v>
      </c>
      <c r="AJ12" s="61" t="s">
        <v>74</v>
      </c>
      <c r="AK12" s="49" t="s">
        <v>76</v>
      </c>
      <c r="AL12" s="49" t="s">
        <v>80</v>
      </c>
      <c r="AM12" s="72" t="s">
        <v>84</v>
      </c>
    </row>
    <row r="13" spans="1:39" ht="19.899999999999999" customHeight="1" thickBot="1" x14ac:dyDescent="0.2">
      <c r="A13" s="46" t="s">
        <v>50</v>
      </c>
      <c r="B13" s="66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0"/>
      <c r="AA13" s="51"/>
      <c r="AB13" s="51"/>
      <c r="AC13" s="51"/>
      <c r="AD13" s="55"/>
      <c r="AE13" s="55"/>
      <c r="AF13" s="64"/>
      <c r="AG13" s="58"/>
      <c r="AH13" s="80"/>
      <c r="AI13" s="58"/>
      <c r="AJ13" s="62"/>
      <c r="AK13" s="50"/>
      <c r="AL13" s="50"/>
      <c r="AM13" s="73"/>
    </row>
    <row r="14" spans="1:39" ht="23.25" customHeight="1" thickBot="1" x14ac:dyDescent="0.2">
      <c r="A14" s="6" t="s">
        <v>1</v>
      </c>
      <c r="B14" s="7">
        <v>27703</v>
      </c>
      <c r="C14" s="8">
        <v>36870</v>
      </c>
      <c r="D14" s="8">
        <v>40712</v>
      </c>
      <c r="E14" s="8">
        <v>44017</v>
      </c>
      <c r="F14" s="8">
        <v>43790</v>
      </c>
      <c r="G14" s="8">
        <v>49978</v>
      </c>
      <c r="H14" s="8">
        <v>48293</v>
      </c>
      <c r="I14" s="8">
        <v>51376</v>
      </c>
      <c r="J14" s="8">
        <v>47502</v>
      </c>
      <c r="K14" s="9">
        <v>53276</v>
      </c>
      <c r="L14" s="8">
        <v>56232</v>
      </c>
      <c r="M14" s="8">
        <v>59968</v>
      </c>
      <c r="N14" s="8">
        <v>67664</v>
      </c>
      <c r="O14" s="8">
        <v>69653</v>
      </c>
      <c r="P14" s="8">
        <v>60949</v>
      </c>
      <c r="Q14" s="8">
        <v>65002</v>
      </c>
      <c r="R14" s="8">
        <v>64666</v>
      </c>
      <c r="S14" s="8">
        <v>62887</v>
      </c>
      <c r="T14" s="8">
        <v>62726</v>
      </c>
      <c r="U14" s="8">
        <v>61099</v>
      </c>
      <c r="V14" s="8">
        <v>65550</v>
      </c>
      <c r="W14" s="8">
        <v>60130</v>
      </c>
      <c r="X14" s="10">
        <v>60270</v>
      </c>
      <c r="Y14" s="10">
        <v>55744</v>
      </c>
      <c r="Z14" s="10">
        <v>58446</v>
      </c>
      <c r="AA14" s="10">
        <v>57605</v>
      </c>
      <c r="AB14" s="10">
        <v>61495</v>
      </c>
      <c r="AC14" s="10">
        <v>52710</v>
      </c>
      <c r="AD14" s="8">
        <v>55035</v>
      </c>
      <c r="AE14" s="11">
        <v>52850</v>
      </c>
      <c r="AF14" s="10">
        <v>53247</v>
      </c>
      <c r="AG14" s="12">
        <v>51700</v>
      </c>
      <c r="AH14" s="13">
        <v>56083</v>
      </c>
      <c r="AI14" s="12">
        <v>52465</v>
      </c>
      <c r="AJ14" s="20">
        <v>49821</v>
      </c>
      <c r="AK14" s="30">
        <v>53619</v>
      </c>
      <c r="AL14" s="30">
        <v>54433</v>
      </c>
      <c r="AM14" s="41">
        <v>59704</v>
      </c>
    </row>
    <row r="15" spans="1:39" ht="23.25" customHeight="1" thickBot="1" x14ac:dyDescent="0.2">
      <c r="A15" s="6" t="s">
        <v>2</v>
      </c>
      <c r="B15" s="7">
        <v>60123</v>
      </c>
      <c r="C15" s="8">
        <v>75975</v>
      </c>
      <c r="D15" s="8">
        <v>75057</v>
      </c>
      <c r="E15" s="8">
        <v>85253</v>
      </c>
      <c r="F15" s="8">
        <v>97989</v>
      </c>
      <c r="G15" s="8">
        <v>93165</v>
      </c>
      <c r="H15" s="8">
        <v>112877</v>
      </c>
      <c r="I15" s="8">
        <v>98474</v>
      </c>
      <c r="J15" s="8">
        <v>97370</v>
      </c>
      <c r="K15" s="9">
        <v>102169</v>
      </c>
      <c r="L15" s="8">
        <v>105081</v>
      </c>
      <c r="M15" s="8">
        <v>106983</v>
      </c>
      <c r="N15" s="8">
        <v>108175</v>
      </c>
      <c r="O15" s="8">
        <v>108883</v>
      </c>
      <c r="P15" s="8">
        <v>104567</v>
      </c>
      <c r="Q15" s="8">
        <v>99792</v>
      </c>
      <c r="R15" s="8">
        <v>95583</v>
      </c>
      <c r="S15" s="8">
        <v>96400</v>
      </c>
      <c r="T15" s="8">
        <v>95294</v>
      </c>
      <c r="U15" s="8">
        <v>92323</v>
      </c>
      <c r="V15" s="8">
        <v>87952</v>
      </c>
      <c r="W15" s="8">
        <v>81504</v>
      </c>
      <c r="X15" s="10">
        <v>75149</v>
      </c>
      <c r="Y15" s="10">
        <v>70318</v>
      </c>
      <c r="Z15" s="10">
        <v>65786</v>
      </c>
      <c r="AA15" s="10">
        <v>61179</v>
      </c>
      <c r="AB15" s="10">
        <v>57719</v>
      </c>
      <c r="AC15" s="10">
        <v>56336</v>
      </c>
      <c r="AD15" s="8">
        <v>55264</v>
      </c>
      <c r="AE15" s="11">
        <v>52438</v>
      </c>
      <c r="AF15" s="10">
        <v>49447</v>
      </c>
      <c r="AG15" s="12">
        <v>46266</v>
      </c>
      <c r="AH15" s="13">
        <v>44245</v>
      </c>
      <c r="AI15" s="12">
        <v>41936</v>
      </c>
      <c r="AJ15" s="20">
        <v>39973</v>
      </c>
      <c r="AK15" s="30">
        <v>39767</v>
      </c>
      <c r="AL15" s="30">
        <v>42240</v>
      </c>
      <c r="AM15" s="41">
        <v>41548</v>
      </c>
    </row>
    <row r="16" spans="1:39" ht="23.25" customHeight="1" thickBot="1" x14ac:dyDescent="0.2">
      <c r="A16" s="34" t="s">
        <v>51</v>
      </c>
      <c r="B16" s="35">
        <f t="shared" ref="B16:AC16" si="2">SUM(B14:B15)</f>
        <v>87826</v>
      </c>
      <c r="C16" s="36">
        <f t="shared" si="2"/>
        <v>112845</v>
      </c>
      <c r="D16" s="36">
        <f t="shared" si="2"/>
        <v>115769</v>
      </c>
      <c r="E16" s="36">
        <f t="shared" si="2"/>
        <v>129270</v>
      </c>
      <c r="F16" s="36">
        <f t="shared" si="2"/>
        <v>141779</v>
      </c>
      <c r="G16" s="36">
        <f t="shared" si="2"/>
        <v>143143</v>
      </c>
      <c r="H16" s="36">
        <f t="shared" si="2"/>
        <v>161170</v>
      </c>
      <c r="I16" s="36">
        <f t="shared" si="2"/>
        <v>149850</v>
      </c>
      <c r="J16" s="36">
        <f t="shared" si="2"/>
        <v>144872</v>
      </c>
      <c r="K16" s="37">
        <f t="shared" si="2"/>
        <v>155445</v>
      </c>
      <c r="L16" s="36">
        <f t="shared" si="2"/>
        <v>161313</v>
      </c>
      <c r="M16" s="36">
        <f t="shared" si="2"/>
        <v>166951</v>
      </c>
      <c r="N16" s="36">
        <f t="shared" si="2"/>
        <v>175839</v>
      </c>
      <c r="O16" s="36">
        <f t="shared" si="2"/>
        <v>178536</v>
      </c>
      <c r="P16" s="36">
        <f t="shared" si="2"/>
        <v>165516</v>
      </c>
      <c r="Q16" s="36">
        <f t="shared" si="2"/>
        <v>164794</v>
      </c>
      <c r="R16" s="36">
        <f t="shared" si="2"/>
        <v>160249</v>
      </c>
      <c r="S16" s="36">
        <f t="shared" si="2"/>
        <v>159287</v>
      </c>
      <c r="T16" s="36">
        <f t="shared" si="2"/>
        <v>158020</v>
      </c>
      <c r="U16" s="36">
        <f t="shared" si="2"/>
        <v>153422</v>
      </c>
      <c r="V16" s="36">
        <f t="shared" si="2"/>
        <v>153502</v>
      </c>
      <c r="W16" s="36">
        <f t="shared" si="2"/>
        <v>141634</v>
      </c>
      <c r="X16" s="38">
        <f t="shared" si="2"/>
        <v>135419</v>
      </c>
      <c r="Y16" s="38">
        <f t="shared" si="2"/>
        <v>126062</v>
      </c>
      <c r="Z16" s="38">
        <f t="shared" si="2"/>
        <v>124232</v>
      </c>
      <c r="AA16" s="38">
        <f t="shared" si="2"/>
        <v>118784</v>
      </c>
      <c r="AB16" s="38">
        <f t="shared" si="2"/>
        <v>119214</v>
      </c>
      <c r="AC16" s="38">
        <f t="shared" si="2"/>
        <v>109046</v>
      </c>
      <c r="AD16" s="36">
        <f t="shared" ref="AD16:AI16" si="3">SUM(AD14:AD15)</f>
        <v>110299</v>
      </c>
      <c r="AE16" s="39">
        <f t="shared" si="3"/>
        <v>105288</v>
      </c>
      <c r="AF16" s="38">
        <f t="shared" si="3"/>
        <v>102694</v>
      </c>
      <c r="AG16" s="36">
        <f t="shared" si="3"/>
        <v>97966</v>
      </c>
      <c r="AH16" s="40">
        <f t="shared" si="3"/>
        <v>100328</v>
      </c>
      <c r="AI16" s="36">
        <f t="shared" si="3"/>
        <v>94401</v>
      </c>
      <c r="AJ16" s="39">
        <f>SUM(AJ14:AJ15)</f>
        <v>89794</v>
      </c>
      <c r="AK16" s="38">
        <f>SUM(AK14:AK15)</f>
        <v>93386</v>
      </c>
      <c r="AL16" s="38">
        <f>SUM(AL14:AL15)</f>
        <v>96673</v>
      </c>
      <c r="AM16" s="42">
        <f>SUM(AM14:AM15)</f>
        <v>101252</v>
      </c>
    </row>
    <row r="17" spans="1:5" ht="59.25" customHeight="1" x14ac:dyDescent="0.15">
      <c r="A17" s="74" t="s">
        <v>83</v>
      </c>
      <c r="B17" s="75"/>
      <c r="C17" s="75"/>
      <c r="D17" s="75"/>
      <c r="E17" s="75"/>
    </row>
    <row r="18" spans="1:5" ht="23.25" customHeight="1" x14ac:dyDescent="0.15"/>
    <row r="19" spans="1:5" ht="18.75" customHeight="1" x14ac:dyDescent="0.15"/>
    <row r="20" spans="1:5" ht="24.75" customHeight="1" x14ac:dyDescent="0.15"/>
    <row r="21" spans="1:5" ht="24.75" customHeight="1" x14ac:dyDescent="0.15"/>
    <row r="22" spans="1:5" ht="24.75" customHeight="1" x14ac:dyDescent="0.15"/>
    <row r="23" spans="1:5" ht="24.75" customHeight="1" x14ac:dyDescent="0.15"/>
    <row r="24" spans="1:5" ht="24.75" customHeight="1" x14ac:dyDescent="0.15"/>
    <row r="25" spans="1:5" ht="24.75" customHeight="1" x14ac:dyDescent="0.15"/>
    <row r="26" spans="1:5" ht="24.75" customHeight="1" x14ac:dyDescent="0.15"/>
    <row r="27" spans="1:5" ht="24.75" customHeight="1" x14ac:dyDescent="0.15"/>
    <row r="28" spans="1:5" ht="24.75" customHeight="1" x14ac:dyDescent="0.15"/>
    <row r="29" spans="1:5" ht="24.75" customHeight="1" x14ac:dyDescent="0.15"/>
    <row r="30" spans="1:5" ht="24.75" customHeight="1" x14ac:dyDescent="0.15"/>
    <row r="31" spans="1:5" ht="24.75" customHeight="1" x14ac:dyDescent="0.15"/>
    <row r="32" spans="1:5" ht="24.75" customHeight="1" x14ac:dyDescent="0.15"/>
    <row r="33" ht="24.75" customHeight="1" x14ac:dyDescent="0.15"/>
    <row r="34" ht="24.75" customHeight="1" x14ac:dyDescent="0.15"/>
    <row r="35" ht="24.75" customHeight="1" x14ac:dyDescent="0.15"/>
    <row r="36" ht="24.75" customHeight="1" x14ac:dyDescent="0.15"/>
    <row r="37" ht="24.75" customHeight="1" x14ac:dyDescent="0.15"/>
    <row r="38" ht="24.75" customHeight="1" x14ac:dyDescent="0.15"/>
    <row r="39" ht="24.75" customHeight="1" x14ac:dyDescent="0.15"/>
    <row r="40" ht="24.75" customHeight="1" x14ac:dyDescent="0.15"/>
    <row r="41" ht="24.75" customHeight="1" x14ac:dyDescent="0.15"/>
    <row r="42" ht="24.75" customHeight="1" x14ac:dyDescent="0.15"/>
    <row r="43" ht="24.75" customHeight="1" x14ac:dyDescent="0.15"/>
    <row r="44" ht="24.75" customHeight="1" x14ac:dyDescent="0.15"/>
    <row r="45" ht="24.75" customHeight="1" x14ac:dyDescent="0.15"/>
    <row r="46" ht="22.5" customHeight="1" x14ac:dyDescent="0.15"/>
    <row r="47" ht="22.5" customHeight="1" x14ac:dyDescent="0.15"/>
    <row r="48" ht="8.25" customHeight="1" x14ac:dyDescent="0.15"/>
    <row r="49" spans="1:38" ht="18.75" customHeight="1" x14ac:dyDescent="0.15"/>
    <row r="50" spans="1:38" ht="6" customHeight="1" x14ac:dyDescent="0.15">
      <c r="A50" s="3"/>
      <c r="B50" s="15" t="s">
        <v>79</v>
      </c>
      <c r="C50" s="16" t="s">
        <v>53</v>
      </c>
      <c r="D50" s="15" t="s">
        <v>54</v>
      </c>
      <c r="E50" s="16" t="s">
        <v>55</v>
      </c>
      <c r="F50" s="15" t="s">
        <v>56</v>
      </c>
      <c r="G50" s="16" t="s">
        <v>57</v>
      </c>
      <c r="H50" s="15" t="s">
        <v>3</v>
      </c>
      <c r="I50" s="16" t="s">
        <v>4</v>
      </c>
      <c r="J50" s="15" t="s">
        <v>5</v>
      </c>
      <c r="K50" s="16" t="s">
        <v>6</v>
      </c>
      <c r="L50" s="15" t="s">
        <v>7</v>
      </c>
      <c r="M50" s="16" t="s">
        <v>0</v>
      </c>
      <c r="N50" s="16" t="s">
        <v>58</v>
      </c>
      <c r="O50" s="16" t="s">
        <v>59</v>
      </c>
      <c r="P50" s="16" t="s">
        <v>8</v>
      </c>
      <c r="Q50" s="16" t="s">
        <v>9</v>
      </c>
      <c r="R50" s="16" t="s">
        <v>10</v>
      </c>
      <c r="S50" s="16" t="s">
        <v>11</v>
      </c>
      <c r="T50" s="16" t="s">
        <v>12</v>
      </c>
      <c r="U50" s="16" t="s">
        <v>13</v>
      </c>
      <c r="V50" s="16" t="s">
        <v>14</v>
      </c>
      <c r="W50" s="16" t="s">
        <v>15</v>
      </c>
      <c r="X50" s="16" t="s">
        <v>16</v>
      </c>
      <c r="Y50" s="16" t="s">
        <v>17</v>
      </c>
      <c r="Z50" s="16" t="s">
        <v>18</v>
      </c>
      <c r="AA50" s="16" t="s">
        <v>19</v>
      </c>
      <c r="AB50" s="16" t="s">
        <v>20</v>
      </c>
      <c r="AC50" s="16" t="s">
        <v>61</v>
      </c>
      <c r="AD50" s="16" t="s">
        <v>63</v>
      </c>
      <c r="AE50" s="16" t="s">
        <v>65</v>
      </c>
      <c r="AF50" s="16" t="s">
        <v>67</v>
      </c>
      <c r="AG50" s="16" t="s">
        <v>69</v>
      </c>
      <c r="AH50" s="17" t="s">
        <v>71</v>
      </c>
      <c r="AI50" s="18" t="s">
        <v>73</v>
      </c>
      <c r="AJ50" s="18" t="s">
        <v>75</v>
      </c>
      <c r="AK50" s="18"/>
      <c r="AL50" s="18" t="s">
        <v>77</v>
      </c>
    </row>
    <row r="51" spans="1:38" ht="4.5" customHeight="1" x14ac:dyDescent="0.15">
      <c r="A51" s="3"/>
      <c r="B51" s="15"/>
      <c r="C51" s="16"/>
      <c r="D51" s="15"/>
      <c r="E51" s="16"/>
      <c r="F51" s="15"/>
      <c r="G51" s="16"/>
      <c r="H51" s="15"/>
      <c r="I51" s="16"/>
      <c r="J51" s="15"/>
      <c r="K51" s="16"/>
      <c r="L51" s="15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28" t="s">
        <v>81</v>
      </c>
      <c r="Y51" s="28"/>
      <c r="Z51" s="28"/>
      <c r="AA51" s="28"/>
      <c r="AB51" s="28"/>
      <c r="AC51" s="28"/>
      <c r="AD51" s="28"/>
      <c r="AE51" s="28"/>
      <c r="AF51" s="16"/>
      <c r="AG51" s="16"/>
      <c r="AH51" s="17"/>
      <c r="AI51" s="18"/>
      <c r="AJ51" s="18"/>
      <c r="AK51" s="18"/>
      <c r="AL51" s="18"/>
    </row>
    <row r="52" spans="1:38" ht="21.75" customHeight="1" x14ac:dyDescent="0.15">
      <c r="A52" s="3"/>
      <c r="B52" s="15"/>
      <c r="C52" s="16"/>
      <c r="D52" s="15"/>
      <c r="E52" s="16"/>
      <c r="F52" s="15"/>
      <c r="G52" s="16"/>
      <c r="H52" s="15"/>
      <c r="I52" s="16"/>
      <c r="J52" s="15"/>
      <c r="K52" s="16"/>
      <c r="L52" s="15"/>
      <c r="M52" s="16"/>
      <c r="N52" s="16"/>
      <c r="O52" s="16"/>
      <c r="P52" s="16"/>
      <c r="Q52" s="16"/>
      <c r="R52" s="16"/>
      <c r="S52" s="5"/>
      <c r="T52" s="5"/>
      <c r="U52" s="22"/>
      <c r="V52" s="21"/>
      <c r="X52" s="21"/>
      <c r="Y52" s="27"/>
      <c r="Z52" s="21"/>
      <c r="AA52" s="25"/>
      <c r="AB52" s="21"/>
      <c r="AC52" s="21"/>
      <c r="AD52" s="21"/>
      <c r="AE52" s="21"/>
      <c r="AF52" s="21"/>
      <c r="AG52" s="21"/>
    </row>
    <row r="53" spans="1:38" ht="21.75" customHeight="1" x14ac:dyDescent="0.15">
      <c r="B53" s="15"/>
      <c r="C53" s="16"/>
      <c r="D53" s="15"/>
      <c r="E53" s="16"/>
      <c r="F53" s="15"/>
      <c r="G53" s="15"/>
      <c r="H53" s="16"/>
      <c r="I53" s="26" t="s">
        <v>78</v>
      </c>
      <c r="J53" s="16"/>
      <c r="K53" s="16"/>
      <c r="L53" s="16"/>
      <c r="M53" s="16"/>
      <c r="N53" s="16"/>
      <c r="O53" s="16"/>
      <c r="AE53" s="4"/>
      <c r="AH53" s="1"/>
      <c r="AI53" s="1"/>
    </row>
    <row r="54" spans="1:38" x14ac:dyDescent="0.15">
      <c r="B54" s="19"/>
      <c r="F54" s="5"/>
      <c r="G54" s="5"/>
      <c r="H54" s="5"/>
      <c r="I54" s="5"/>
      <c r="J54" s="5"/>
      <c r="M54" s="5"/>
      <c r="N54" s="5"/>
      <c r="O54" s="5"/>
      <c r="P54" s="5"/>
      <c r="Q54" s="5"/>
      <c r="R54" s="5"/>
      <c r="U54" s="24"/>
      <c r="V54" s="23"/>
      <c r="W54" s="23"/>
      <c r="X54" s="23"/>
      <c r="Y54" s="23"/>
      <c r="AC54" s="1"/>
      <c r="AH54" s="1"/>
      <c r="AI54" s="1"/>
    </row>
  </sheetData>
  <mergeCells count="79">
    <mergeCell ref="AM5:AM6"/>
    <mergeCell ref="AM12:AM13"/>
    <mergeCell ref="A17:E17"/>
    <mergeCell ref="A10:F10"/>
    <mergeCell ref="AH5:AH6"/>
    <mergeCell ref="AH12:AH13"/>
    <mergeCell ref="AG5:AG6"/>
    <mergeCell ref="AG12:AG13"/>
    <mergeCell ref="G5:G6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Y2:Z2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Q12:Q13"/>
    <mergeCell ref="R12:R13"/>
    <mergeCell ref="H5:H6"/>
    <mergeCell ref="I5:I6"/>
    <mergeCell ref="J5:J6"/>
    <mergeCell ref="K5:K6"/>
    <mergeCell ref="L5:L6"/>
    <mergeCell ref="B5:B6"/>
    <mergeCell ref="C5:C6"/>
    <mergeCell ref="D5:D6"/>
    <mergeCell ref="E5:E6"/>
    <mergeCell ref="F5:F6"/>
    <mergeCell ref="B12:B13"/>
    <mergeCell ref="C12:C13"/>
    <mergeCell ref="D12:D13"/>
    <mergeCell ref="E12:E13"/>
    <mergeCell ref="F12:F13"/>
    <mergeCell ref="S12:S13"/>
    <mergeCell ref="T12:T13"/>
    <mergeCell ref="U12:U13"/>
    <mergeCell ref="W5:W6"/>
    <mergeCell ref="X5:X6"/>
    <mergeCell ref="Y5:Y6"/>
    <mergeCell ref="V12:V13"/>
    <mergeCell ref="W12:W13"/>
    <mergeCell ref="X12:X13"/>
    <mergeCell ref="Y12:Y13"/>
    <mergeCell ref="AL5:AL6"/>
    <mergeCell ref="AL12:AL13"/>
    <mergeCell ref="AI5:AI6"/>
    <mergeCell ref="AI12:AI13"/>
    <mergeCell ref="AB5:AB6"/>
    <mergeCell ref="AB12:AB13"/>
    <mergeCell ref="AJ5:AJ6"/>
    <mergeCell ref="AJ12:AJ13"/>
    <mergeCell ref="AE5:AE6"/>
    <mergeCell ref="AE12:AE13"/>
    <mergeCell ref="AK5:AK6"/>
    <mergeCell ref="AK12:AK13"/>
    <mergeCell ref="AF5:AF6"/>
    <mergeCell ref="AF12:AF13"/>
    <mergeCell ref="Z5:Z6"/>
    <mergeCell ref="Z12:Z13"/>
    <mergeCell ref="AA5:AA6"/>
    <mergeCell ref="AA12:AA13"/>
    <mergeCell ref="AD5:AD6"/>
    <mergeCell ref="AD12:AD13"/>
    <mergeCell ref="AC5:AC6"/>
    <mergeCell ref="AC12:AC13"/>
  </mergeCells>
  <phoneticPr fontId="3"/>
  <printOptions horizontalCentered="1"/>
  <pageMargins left="0.23622047244094491" right="0.23622047244094491" top="0.62992125984251968" bottom="0.74803149606299213" header="0.31496062992125984" footer="0.31496062992125984"/>
  <pageSetup paperSize="8" scale="5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6f4__x65b0__x65e5_ xmlns="63c3a937-21e8-466d-8284-0598b920497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9AED2964B46E9498248FBB20A5D46C7" ma:contentTypeVersion="1" ma:contentTypeDescription="新しいドキュメントを作成します。" ma:contentTypeScope="" ma:versionID="9d8570694613f98463b42ee4205aac4a">
  <xsd:schema xmlns:xsd="http://www.w3.org/2001/XMLSchema" xmlns:p="http://schemas.microsoft.com/office/2006/metadata/properties" xmlns:ns2="63c3a937-21e8-466d-8284-0598b920497b" targetNamespace="http://schemas.microsoft.com/office/2006/metadata/properties" ma:root="true" ma:fieldsID="9dc788100ad548edf0ccd35655c6223a" ns2:_="">
    <xsd:import namespace="63c3a937-21e8-466d-8284-0598b920497b"/>
    <xsd:element name="properties">
      <xsd:complexType>
        <xsd:sequence>
          <xsd:element name="documentManagement">
            <xsd:complexType>
              <xsd:all>
                <xsd:element ref="ns2:_x66f4__x65b0__x65e5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63c3a937-21e8-466d-8284-0598b920497b" elementFormDefault="qualified">
    <xsd:import namespace="http://schemas.microsoft.com/office/2006/documentManagement/types"/>
    <xsd:element name="_x66f4__x65b0__x65e5_" ma:index="8" nillable="true" ma:displayName="更新日" ma:description="更新日" ma:format="DateTime" ma:internalName="_x66f4__x65b0__x65e5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A3A4A20-E637-458F-B40F-BAB0F4E430F5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63c3a937-21e8-466d-8284-0598b920497b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E58D75-C553-4B79-8F5B-E0548D0D6C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500398-836E-4932-B6D9-086E33B33F8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8BBA4BC1-C242-45FA-B207-89D9CBECC1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c3a937-21e8-466d-8284-0598b920497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取扱高推移</vt:lpstr>
      <vt:lpstr>取扱高推移!Print_Area</vt:lpstr>
    </vt:vector>
  </TitlesOfParts>
  <Company>大阪府中央卸売市場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管理部総務課</dc:creator>
  <cp:lastModifiedBy>大阪府</cp:lastModifiedBy>
  <cp:lastPrinted>2017-03-14T13:44:29Z</cp:lastPrinted>
  <dcterms:created xsi:type="dcterms:W3CDTF">2001-08-01T05:19:02Z</dcterms:created>
  <dcterms:modified xsi:type="dcterms:W3CDTF">2017-03-14T15:00:46Z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