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<sst xmlns="http://schemas.openxmlformats.org/spreadsheetml/2006/main" count="100" uniqueCount="84">
  <si>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</si>
  <si>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</si>
  <si>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</si>
  <si>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</si>
  <si>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</si>
  <si>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</si>
  <si>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</si>
  <si>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</si>
  <si>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</si>
  <si>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</si>
  <si>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</si>
  <si>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</si>
  <si>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</si>
  <si>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</si>
  <si>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</si>
  <si>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</si>
  <si>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</si>
  <si>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</si>
  <si>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</si>
  <si>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</si>
  <si>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</si>
  <si>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</si>
  <si>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</si>
  <si>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</si>
  <si>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</si>
  <si>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</si>
  <si>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</si>
  <si>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</si>
  <si>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</si>
  <si>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</si>
  <si>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</si>
  <si>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</si>
  <si>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</si>
  <si>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</si>
  <si>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</si>
  <si>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</si>
  <si>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</si>
  <si>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</si>
  <si>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</si>
  <si>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</si>
  <si>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</si>
  <si>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</si>
  <si>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</si>
  <si>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</si>
  <si>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</si>
  <si>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</si>
  <si>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</si>
  <si>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</si>
  <si>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</si>
  <si>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</si>
  <si>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</si>
  <si>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</si>
  <si>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</si>
  <si>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</si>
  <si>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</si>
  <si>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</si>
  <si>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</si>
  <si>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</si>
  <si>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</si>
  <si>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</si>
  <si>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</si>
  <si>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</si>
  <si>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</si>
  <si>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</si>
  <si>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</si>
  <si>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</si>
  <si>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</si>
  <si>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</si>
  <si>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</si>
  <si>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</si>
  <si>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</si>
  <si>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</si>
  <si>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</si>
  <si>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</si>
  <si>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</si>
  <si>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</si>
  <si>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</si>
  <si>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</si>
  <si>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</si>
  <si>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</si>
  <si>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福祉部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</si>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</sst>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7" t="s">
        <v>1</v>
      </c>
      <c r="C1" s="68"/>
      <c r="D1" s="68"/>
      <c r="E1" s="68"/>
      <c r="F1" s="68"/>
      <c r="G1" s="1"/>
      <c r="H1" s="69" t="s">
        <v>80</v>
      </c>
      <c r="I1" s="70"/>
      <c r="J1" s="70"/>
      <c r="K1" s="70"/>
      <c r="L1" s="70"/>
      <c r="M1" s="70"/>
      <c r="N1" s="70"/>
      <c r="O1" s="70"/>
      <c r="P1" s="70"/>
      <c r="Q1" s="2"/>
    </row>
    <row r="2" spans="2:17" ht="24.75" customHeight="1">
      <c r="B2" s="67" t="s">
        <v>79</v>
      </c>
      <c r="C2" s="68"/>
      <c r="D2" s="68"/>
      <c r="E2" s="68"/>
      <c r="F2" s="68"/>
      <c r="G2" s="1"/>
      <c r="H2" s="69" t="s">
        <v>0</v>
      </c>
      <c r="I2" s="70"/>
      <c r="J2" s="70"/>
      <c r="K2" s="70"/>
      <c r="L2" s="70"/>
      <c r="M2" s="70"/>
      <c r="N2" s="70"/>
      <c r="O2" s="70"/>
      <c r="P2" s="70"/>
      <c r="Q2" s="2"/>
    </row>
    <row r="3" spans="2:17" ht="15" customHeight="1">
      <c r="B3" s="71"/>
      <c r="C3" s="72"/>
      <c r="D3" s="72"/>
      <c r="E3" s="72"/>
      <c r="F3" s="72"/>
      <c r="G3" s="4"/>
      <c r="H3" s="58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64" t="s">
        <v>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9.5" customHeight="1">
      <c r="B5" s="48" t="s">
        <v>73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53" t="s">
        <v>2</v>
      </c>
      <c r="C7" s="65"/>
      <c r="D7" s="65"/>
      <c r="E7" s="65"/>
      <c r="F7" s="65"/>
      <c r="G7" s="65"/>
      <c r="H7" s="66"/>
      <c r="I7" s="17" t="s">
        <v>3</v>
      </c>
      <c r="J7" s="53" t="s">
        <v>2</v>
      </c>
      <c r="K7" s="54"/>
      <c r="L7" s="54"/>
      <c r="M7" s="54"/>
      <c r="N7" s="54"/>
      <c r="O7" s="55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482.883953</v>
      </c>
      <c r="J9" s="18"/>
      <c r="K9" s="19" t="s">
        <v>7</v>
      </c>
      <c r="L9" s="19"/>
      <c r="M9" s="19"/>
      <c r="N9" s="20"/>
      <c r="O9" s="32"/>
      <c r="P9" s="21">
        <f>P10+P11+P14+P15+P18+P19+P20</f>
        <v>12342.761874000002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11796.159506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663.585652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530.870548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663.585652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-269.548752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>
        <v>15.73182</v>
      </c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>
        <v>88.847053</v>
      </c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54336.650129999995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>
        <v>42808.638229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140700.00533699998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38129.941416999995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38129.941416999995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20568.351735</v>
      </c>
      <c r="J26" s="18"/>
      <c r="K26" s="19"/>
      <c r="L26" s="19"/>
      <c r="M26" s="19" t="s">
        <v>42</v>
      </c>
      <c r="N26" s="20"/>
      <c r="O26" s="32"/>
      <c r="P26" s="21">
        <v>11429.206841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17103.882991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457.706691</v>
      </c>
      <c r="J28" s="18"/>
      <c r="K28" s="19"/>
      <c r="L28" s="19"/>
      <c r="M28" s="19" t="s">
        <v>30</v>
      </c>
      <c r="N28" s="20"/>
      <c r="O28" s="32"/>
      <c r="P28" s="21">
        <v>98.80506</v>
      </c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50" t="s">
        <v>47</v>
      </c>
      <c r="K30" s="51"/>
      <c r="L30" s="51"/>
      <c r="M30" s="51"/>
      <c r="N30" s="51"/>
      <c r="O30" s="52"/>
      <c r="P30" s="25">
        <f>P9+P21</f>
        <v>66679.412004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74503.477286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74503.477286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45.43793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>
        <v>114.087256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64.6882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12.311836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102333.53869799999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295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295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4989.866721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>
        <v>-2567.700763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99605.84274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99605.84274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10.53</v>
      </c>
      <c r="J60" s="50" t="s">
        <v>70</v>
      </c>
      <c r="K60" s="56"/>
      <c r="L60" s="56"/>
      <c r="M60" s="56"/>
      <c r="N60" s="56"/>
      <c r="O60" s="57"/>
      <c r="P60" s="29">
        <f>P32</f>
        <v>74503.477286</v>
      </c>
    </row>
    <row r="61" spans="2:16" ht="18" customHeight="1" thickBot="1">
      <c r="B61" s="59" t="s">
        <v>71</v>
      </c>
      <c r="C61" s="60"/>
      <c r="D61" s="60"/>
      <c r="E61" s="60"/>
      <c r="F61" s="60"/>
      <c r="G61" s="60"/>
      <c r="H61" s="61"/>
      <c r="I61" s="30">
        <f>I9+I23</f>
        <v>141182.88929</v>
      </c>
      <c r="J61" s="59" t="s">
        <v>72</v>
      </c>
      <c r="K61" s="62"/>
      <c r="L61" s="62"/>
      <c r="M61" s="62"/>
      <c r="N61" s="62"/>
      <c r="O61" s="63"/>
      <c r="P61" s="31">
        <f>P30+P60</f>
        <v>141182.88929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8" t="s">
        <v>76</v>
      </c>
      <c r="D63" s="47"/>
      <c r="E63" s="58" t="s">
        <v>77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46" t="s">
        <v>78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58" t="s">
        <v>76</v>
      </c>
      <c r="D65" s="47"/>
      <c r="E65" s="58" t="s">
        <v>82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3:F3"/>
    <mergeCell ref="H3:P3"/>
    <mergeCell ref="J61:O61"/>
    <mergeCell ref="B4:P4"/>
    <mergeCell ref="B5:P5"/>
    <mergeCell ref="B7:H7"/>
    <mergeCell ref="B1:F1"/>
    <mergeCell ref="H1:P1"/>
    <mergeCell ref="B2:F2"/>
    <mergeCell ref="H2:P2"/>
    <mergeCell ref="F64:P64"/>
    <mergeCell ref="J30:O30"/>
    <mergeCell ref="J7:O7"/>
    <mergeCell ref="J60:O60"/>
    <mergeCell ref="C65:D65"/>
    <mergeCell ref="E65:P65"/>
    <mergeCell ref="C63:D63"/>
    <mergeCell ref="E63:P63"/>
    <mergeCell ref="B61:H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2011-10-24T12:44:09Z</cp:lastPrinted>
  <dcterms:created xsi:type="dcterms:W3CDTF">2011-08-16T06:59:28Z</dcterms:created>
  <dcterms:modified xsi:type="dcterms:W3CDTF">2011-12-21T07:18:58Z</dcterms:modified>
  <cp:category/>
  <cp:version/>
  <cp:contentType/>
  <cp:contentStatus/>
</cp:coreProperties>
</file>