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<sst xmlns="http://schemas.openxmlformats.org/spreadsheetml/2006/main" count="103" uniqueCount="87">
  <si>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</si>
  <si>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</si>
  <si>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</si>
  <si>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</si>
  <si>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</si>
  <si>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</si>
  <si>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</si>
  <si>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</si>
  <si>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</si>
  <si>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</si>
  <si>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</si>
  <si>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</si>
  <si>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</si>
  <si>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</si>
  <si>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</si>
  <si>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</si>
  <si>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</si>
  <si>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</si>
  <si>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</si>
  <si>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</si>
  <si>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</si>
  <si>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</si>
  <si>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</si>
  <si>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</si>
  <si>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</si>
  <si>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</si>
  <si>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</si>
  <si>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</si>
  <si>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</si>
  <si>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</si>
  <si>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</si>
  <si>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</si>
  <si>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</si>
  <si>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</si>
  <si>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</si>
  <si>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</si>
  <si>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</si>
  <si>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</si>
  <si>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</si>
  <si>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</si>
  <si>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</si>
  <si>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</si>
  <si>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</si>
  <si>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</si>
  <si>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</si>
  <si>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</si>
  <si>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</si>
  <si>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</si>
  <si>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</si>
  <si>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</si>
  <si>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</si>
  <si>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</si>
  <si>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</si>
  <si>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</si>
  <si>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</si>
  <si>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</si>
  <si>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</si>
  <si>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</si>
  <si>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</si>
  <si>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</si>
  <si>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</si>
  <si>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</si>
  <si>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</si>
  <si>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</si>
  <si>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</si>
  <si>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</si>
  <si>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</si>
  <si>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</si>
  <si>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</si>
  <si>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</si>
  <si>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</si>
  <si>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</si>
  <si>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</si>
  <si>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</si>
  <si>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</si>
  <si>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</si>
  <si>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</si>
  <si>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</si>
  <si>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</si>
  <si>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</si>
  <si>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一般会計からの繰入金</t>
  </si>
  <si>
    <t>一般会計への繰出金</t>
  </si>
  <si>
    <t>端数処理のため、各勘定の合計が資産、負債、純資産の各部の合計と一致しない場合があります。</t>
  </si>
  <si>
    <t>社会資本整備型</t>
  </si>
  <si>
    <t>都市整備部</t>
  </si>
  <si>
    <t>箕面北部丘陵整備関連事業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</si>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</sst>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83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84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85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59"/>
      <c r="C4" s="60"/>
      <c r="D4" s="60"/>
      <c r="E4" s="60"/>
      <c r="F4" s="60"/>
      <c r="G4" s="4"/>
      <c r="H4" s="52"/>
      <c r="I4" s="53"/>
      <c r="J4" s="53"/>
      <c r="K4" s="53"/>
      <c r="L4" s="53"/>
      <c r="M4" s="53"/>
      <c r="N4" s="53"/>
      <c r="O4" s="53"/>
      <c r="P4" s="53"/>
      <c r="Q4" s="2"/>
    </row>
    <row r="5" spans="2:16" ht="19.5" customHeight="1">
      <c r="B5" s="51" t="s">
        <v>86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7" t="s">
        <v>70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4" t="s">
        <v>1</v>
      </c>
      <c r="C8" s="55"/>
      <c r="D8" s="55"/>
      <c r="E8" s="55"/>
      <c r="F8" s="55"/>
      <c r="G8" s="55"/>
      <c r="H8" s="56"/>
      <c r="I8" s="17" t="s">
        <v>2</v>
      </c>
      <c r="J8" s="54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212.317219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211.2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1.117219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8843.69904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7009.2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11163.200139</v>
      </c>
      <c r="J24" s="18"/>
      <c r="K24" s="19"/>
      <c r="L24" s="19"/>
      <c r="M24" s="19" t="s">
        <v>38</v>
      </c>
      <c r="N24" s="20"/>
      <c r="O24" s="32"/>
      <c r="P24" s="21">
        <f>SUM(P25:P26)</f>
        <v>1811.996012</v>
      </c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11163.200139</v>
      </c>
      <c r="J25" s="18"/>
      <c r="K25" s="19"/>
      <c r="L25" s="19"/>
      <c r="M25" s="19"/>
      <c r="N25" s="19" t="s">
        <v>17</v>
      </c>
      <c r="O25" s="38"/>
      <c r="P25" s="21">
        <v>1811.996012</v>
      </c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11163.200139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11163.200139</v>
      </c>
      <c r="J27" s="18"/>
      <c r="K27" s="19"/>
      <c r="L27" s="19"/>
      <c r="M27" s="19" t="s">
        <v>41</v>
      </c>
      <c r="N27" s="20"/>
      <c r="O27" s="32"/>
      <c r="P27" s="21">
        <v>22.503028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63"/>
      <c r="L31" s="63"/>
      <c r="M31" s="63"/>
      <c r="N31" s="63"/>
      <c r="O31" s="64"/>
      <c r="P31" s="25">
        <f>P10+P22</f>
        <v>9056.016259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2107.1838800000005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23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P33-P36-P37</f>
        <v>-5693.241373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 t="s">
        <v>80</v>
      </c>
      <c r="N36" s="43"/>
      <c r="O36" s="44"/>
      <c r="P36" s="45">
        <v>7800.425253</v>
      </c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 t="s">
        <v>81</v>
      </c>
      <c r="N37" s="43"/>
      <c r="O37" s="44"/>
      <c r="P37" s="45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49"/>
      <c r="L61" s="49"/>
      <c r="M61" s="49"/>
      <c r="N61" s="49"/>
      <c r="O61" s="50"/>
      <c r="P61" s="29">
        <f>P33</f>
        <v>2107.1838800000005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11163.200139</v>
      </c>
      <c r="J62" s="65" t="s">
        <v>69</v>
      </c>
      <c r="K62" s="68"/>
      <c r="L62" s="68"/>
      <c r="M62" s="68"/>
      <c r="N62" s="68"/>
      <c r="O62" s="69"/>
      <c r="P62" s="31">
        <f>P31+P61</f>
        <v>11163.200139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2" t="s">
        <v>73</v>
      </c>
      <c r="D64" s="53"/>
      <c r="E64" s="52" t="s">
        <v>74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6:16" ht="32.25" customHeight="1">
      <c r="F65" s="70" t="s">
        <v>77</v>
      </c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3:16" ht="15" customHeight="1">
      <c r="C66" s="52" t="s">
        <v>73</v>
      </c>
      <c r="D66" s="53"/>
      <c r="E66" s="52" t="s">
        <v>82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F65:P65"/>
    <mergeCell ref="C64:D64"/>
    <mergeCell ref="E64:P64"/>
    <mergeCell ref="B8:H8"/>
    <mergeCell ref="B6:P6"/>
    <mergeCell ref="B2:F2"/>
    <mergeCell ref="H2:P2"/>
    <mergeCell ref="B4:F4"/>
    <mergeCell ref="H4:P4"/>
    <mergeCell ref="J8:O8"/>
    <mergeCell ref="B1:F1"/>
    <mergeCell ref="H1:P1"/>
    <mergeCell ref="B3:F3"/>
    <mergeCell ref="H3:P3"/>
    <mergeCell ref="J61:O61"/>
    <mergeCell ref="B5:P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2011-12-20T09:10:37Z</cp:lastPrinted>
  <dcterms:created xsi:type="dcterms:W3CDTF">2011-08-16T06:59:28Z</dcterms:created>
  <dcterms:modified xsi:type="dcterms:W3CDTF">2011-12-20T09:10:41Z</dcterms:modified>
  <cp:category/>
  <cp:version/>
  <cp:contentType/>
  <cp:contentStatus/>
</cp:coreProperties>
</file>