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65506" windowWidth="20475" windowHeight="9630" tabRatio="894" activeTab="0"/>
  </bookViews>
  <sheets>
    <sheet name="最終" sheetId="1" r:id="rId1"/>
    <sheet name="集計用" sheetId="2" state="hidden" r:id="rId2"/>
  </sheets>
  <definedNames>
    <definedName name="_xlnm.Print_Area" localSheetId="0">'最終'!$A$1:$E$72</definedName>
    <definedName name="_xlnm.Print_Area" localSheetId="1">'集計用'!$A$1:$E$122</definedName>
  </definedNames>
  <calcPr fullCalcOnLoad="1"/>
</workbook>
</file>

<file path=xl/sharedStrings.xml><?xml version="1.0" encoding="utf-8"?>
<sst xmlns="http://schemas.openxmlformats.org/spreadsheetml/2006/main" count="241" uniqueCount="183">
  <si>
    <t>健康被害について</t>
  </si>
  <si>
    <t>その他</t>
  </si>
  <si>
    <t>国の基準について</t>
  </si>
  <si>
    <t>災害廃棄物の汚染について</t>
  </si>
  <si>
    <t>受入、復興支援について</t>
  </si>
  <si>
    <t>検討会議、処理指針について</t>
  </si>
  <si>
    <t>主な内容</t>
  </si>
  <si>
    <t>放射性物質、放射性物質に汚染された廃棄物の安全性について</t>
  </si>
  <si>
    <t>責任について</t>
  </si>
  <si>
    <t>東北・関東ではすでに健康被害が出ている</t>
  </si>
  <si>
    <t>(件）</t>
  </si>
  <si>
    <t>総件数　3942件（平成23年3月14日～10月27日分）</t>
  </si>
  <si>
    <t>署名　：　1974件</t>
  </si>
  <si>
    <t>電話　：　395件</t>
  </si>
  <si>
    <t>FAX　：　14件</t>
  </si>
  <si>
    <t>郵送　：　5件</t>
  </si>
  <si>
    <t>来庁　：　23件</t>
  </si>
  <si>
    <t>◆反対意見：　2736件</t>
  </si>
  <si>
    <t>◆賛成意見：6件（条件付きの意見も含む）</t>
  </si>
  <si>
    <t>メール、ホームページ問い合わせシステム　：　331件　</t>
  </si>
  <si>
    <t>処理処分について</t>
  </si>
  <si>
    <t>前回以降の件数　2742件（平成23年9月23日～10月27日分）</t>
  </si>
  <si>
    <t>新たな府民意見について（主なご意見）</t>
  </si>
  <si>
    <t>※　太字は前回以降の新しいご意見</t>
  </si>
  <si>
    <t>住居・食物について</t>
  </si>
  <si>
    <t>低濃度汚染であっても焼却すれば濃縮する</t>
  </si>
  <si>
    <t>関東の焼却場の例を見ても、高濃度の焼却灰が発生している</t>
  </si>
  <si>
    <t>チェルノブイリでは汚染されたものは動かさないというのが鉄則だった</t>
  </si>
  <si>
    <t>受入をすると風評被害だけでなく実害も被る</t>
  </si>
  <si>
    <t>放射能汚染は何世代にもわたり続く</t>
  </si>
  <si>
    <t>精神的損害賠償や避難費用の請求に対して責任を持てるのか</t>
  </si>
  <si>
    <t>医療費がかさむ</t>
  </si>
  <si>
    <t>現存の施設では安全な処理を行うことができない</t>
  </si>
  <si>
    <t>福島のほとんどの河川からストロンチウムが検出されたとの発表があった</t>
  </si>
  <si>
    <t>焼却によって放射性物質が拡散される</t>
  </si>
  <si>
    <t>いったん拡散された放射性物質は回収することができない</t>
  </si>
  <si>
    <t>食物不足により健康被害が増大する</t>
  </si>
  <si>
    <t>安全な食物を供給できなくなる</t>
  </si>
  <si>
    <t>放射線には閾値がない</t>
  </si>
  <si>
    <t>国の基準が未確定の中、それに沿って基準を策定するのは問題がある</t>
  </si>
  <si>
    <t>こどもの将来に悪影響を及ぼす</t>
  </si>
  <si>
    <t>高濃度の汚染区域で処理を行うべき</t>
  </si>
  <si>
    <t>健康被害に対する責任は持てるのか</t>
  </si>
  <si>
    <t>放射性物質の各種類についての検査を行い、公表を行ってほしい</t>
  </si>
  <si>
    <t>府民の意見が反映されていない、もっと意見を聞いてほしい</t>
  </si>
  <si>
    <t>外国との関係に影響が出る（輸出、観光等）</t>
  </si>
  <si>
    <t>晩発性障害（がん、白血病等）が起こる</t>
  </si>
  <si>
    <t>環境汚染は健康被害につながる</t>
  </si>
  <si>
    <t>大量の廃棄物を正しく測定することは可能なのか</t>
  </si>
  <si>
    <t>国の基準は信用できない</t>
  </si>
  <si>
    <t>周辺府県にも影響を及ぼす</t>
  </si>
  <si>
    <t>こどもの健康被害が心配</t>
  </si>
  <si>
    <t>妊婦やこれからこどもを産もうとしている女性への影響が心配</t>
  </si>
  <si>
    <t>処理施設周辺の住民の影響が心配</t>
  </si>
  <si>
    <t>空気や水、土壌等の環境汚染が広がる</t>
  </si>
  <si>
    <t>安全な食物を供給すべき</t>
  </si>
  <si>
    <t>被災者を受け入れるべき</t>
  </si>
  <si>
    <t>焼却しても放射性物質はなくならない</t>
  </si>
  <si>
    <t>東北・関東の人が避難してきている、安心して住める土地を確保すべき</t>
  </si>
  <si>
    <t>他の都道府県は続々と受入拒否を表明している</t>
  </si>
  <si>
    <t>国やマスコミは正しい情報を流さない</t>
  </si>
  <si>
    <t>国民には責任がないから、受入するのはおかしい</t>
  </si>
  <si>
    <t>実証もなしに安全性を確保できると言えるのか</t>
  </si>
  <si>
    <t>府民に安全性について説明すべき</t>
  </si>
  <si>
    <t>処理施設の増設のために資金や技術、人材を投入すべき</t>
  </si>
  <si>
    <t>災害廃棄物は放射能を封じ込める施設や防潮堤の建設に使えばよい</t>
  </si>
  <si>
    <t>内部被ばくが怖い</t>
  </si>
  <si>
    <t>安心して子育てができない</t>
  </si>
  <si>
    <t>高濃度汚染が確認された処理施設を視察すべき</t>
  </si>
  <si>
    <t>元々放射線にさらされているのに加えて、食品は５ｍSv/年の基準で出回っており、さらに災害廃棄物の処理で１ｍSv/年の被ばくが上乗せされる</t>
  </si>
  <si>
    <t>府民の合意を得る手続きは取れるのか</t>
  </si>
  <si>
    <t>下水汚泥の汚染も心配</t>
  </si>
  <si>
    <t>東京都が受入した廃棄物の汚染の程度が不明である</t>
  </si>
  <si>
    <t>東京都は記者に測定させなかったので安全な廃棄物であるか疑問である</t>
  </si>
  <si>
    <t>福島第一原子力発電所周辺はチェルノブイリ第３区域並に汚染されている</t>
  </si>
  <si>
    <t>バグフィルタに高濃度の塵が蓄積され、処分が困難になる</t>
  </si>
  <si>
    <t>住民説明会を開催してほしい</t>
  </si>
  <si>
    <t>傍聴者にも発言させてほしい</t>
  </si>
  <si>
    <t>検討会議は土日に開催してほしい</t>
  </si>
  <si>
    <t>心配をすべてクリアできるのか</t>
  </si>
  <si>
    <t>従来の基準である100Bq/kgを守ってほしい</t>
  </si>
  <si>
    <t>焼却灰の基準だけでなく、持ち込み時の廃棄物の基準も設けてほしい</t>
  </si>
  <si>
    <t>汚染状況を現地に確認しに行くべき</t>
  </si>
  <si>
    <t>放射線量が上がった場合、対処できるのか</t>
  </si>
  <si>
    <t>日本の基準は世界的に見て高すぎる</t>
  </si>
  <si>
    <t>ガイドラインの内容を見ても徹底的な安全管理ができているとは思えない</t>
  </si>
  <si>
    <t>全国で受入なければならない理由やいきさつが不明である</t>
  </si>
  <si>
    <t>健康被害についてきちんと調査して把握できるのか</t>
  </si>
  <si>
    <t>体内に蓄積して長期的に被ばくする</t>
  </si>
  <si>
    <t>被ばくに弱い人と強い人の個体差がある</t>
  </si>
  <si>
    <t>放射線を完全に防ぐことは難しい</t>
  </si>
  <si>
    <t>風評被害に対する補償はできるのか</t>
  </si>
  <si>
    <t>あらゆる産業や経済に影響が出る</t>
  </si>
  <si>
    <t>汚染された焼却灰を含むセメントが流通する可能性がある（通達あり）</t>
  </si>
  <si>
    <t>国や東電に責任を追及すべき</t>
  </si>
  <si>
    <t>現地で汚染廃棄物を選別できないのではないか</t>
  </si>
  <si>
    <t>関東でもホットスポットができたり、ストロンチウムやプルトニウムが検出されている</t>
  </si>
  <si>
    <t>被災地のがれきにはセシウム以外の放射性物質も含まれていると考えられるため、セシウム以外も測定すべき</t>
  </si>
  <si>
    <t>作業員の方の健康被害が心配（福島県でがれき処理をしていた作業員が内部被ばくで吐血して死亡したという情報がある）</t>
  </si>
  <si>
    <t>埋立場への津波の心配はないのか</t>
  </si>
  <si>
    <t>運搬途中で線量が高い地域を通過するとき汚染されるのではないか</t>
  </si>
  <si>
    <t>情報の周知が不足している（進捗状況や候補地についても公表すべき）</t>
  </si>
  <si>
    <t>新聞やテレビでの報道、市の掲示板、府政だより等、周知の方法を検討すべき</t>
  </si>
  <si>
    <t>受入前から放射線量を測定して公表してほしい（測定は第3者機関が行うべき）</t>
  </si>
  <si>
    <t>検討会議のメンバーに府民代表や反対派の有識者を加えてほしい</t>
  </si>
  <si>
    <t>災害廃棄物処理によって最終的にどれくらいの被ばくがあるのか示してほしい</t>
  </si>
  <si>
    <t>数十年後の影響まで考えてシナリオを考えて試算してほしい</t>
  </si>
  <si>
    <t>傍聴定員を増やしてほしい</t>
  </si>
  <si>
    <t>濃度だけでなく総量で考えてほしい</t>
  </si>
  <si>
    <t>シナリオはトラックに付いた放射性物質等の細かいところまで考慮してほしい</t>
  </si>
  <si>
    <t>海面処分についての考え方について国がまだ考えを示しておらず安全性が確保できない</t>
  </si>
  <si>
    <t>ICRPの基準だけでなく、内部被ばくも考慮したECRRの基準についても検討してほしい</t>
  </si>
  <si>
    <t>被災地や災害廃棄物を受け入れて処理している地域のデータをもっと出してほしい</t>
  </si>
  <si>
    <t>国の基準以下の廃棄物を受け入れて処理していても、高濃度排水になった例（市原エコセメント）がある</t>
  </si>
  <si>
    <t>長期間、低濃度被ばくにさらされる</t>
  </si>
  <si>
    <t>人がミスをしたり、性能の良い機械でも壊れたりするため、計画通りに進むとは限らない</t>
  </si>
  <si>
    <t>河内長野市の橋桁の例では除染しなければ安全と言えないと受け入れなかったのに、災害廃棄物の処理は安全と言える理由は何か</t>
  </si>
  <si>
    <t>震災前の基準であれば受け入れてよい</t>
  </si>
  <si>
    <t>汚染のないがれきは受け入れてよい</t>
  </si>
  <si>
    <t>放射性ガスを回収する設備があるのであれば焼却処理してよい</t>
  </si>
  <si>
    <t>産業廃棄物についての基準も作ってほしい（民間業者が汚染されたがれきを受け入れる可能性がある）</t>
  </si>
  <si>
    <t>・</t>
  </si>
  <si>
    <t>・</t>
  </si>
  <si>
    <t>情報公開、周知について</t>
  </si>
  <si>
    <t>近隣府県にも影響を及ぼすため、意見を聞くべき</t>
  </si>
  <si>
    <t>受入をはじめた東京都では放射線量が上がっている（一般の方が測定）</t>
  </si>
  <si>
    <t>外国との関係に悪影響がある</t>
  </si>
  <si>
    <t>低濃度であっても何万トンも受け入れれば多量の放射線を受けることになるため、総量で考えるべき</t>
  </si>
  <si>
    <t>東電の責任で福島第一原発周辺で処分すべき</t>
  </si>
  <si>
    <t>受入をはじめた東京都ではすでに健康被害が出ている</t>
  </si>
  <si>
    <t>放射性物質は一度拡散すると回収することができない</t>
  </si>
  <si>
    <t>被災地や関東に安全な食物が供給できなくなる</t>
  </si>
  <si>
    <t>自然災害や処理施設の故障等の緊急時の場合の対策についても議論すべき</t>
  </si>
  <si>
    <t>・</t>
  </si>
  <si>
    <t>前例がないのに安全と言い切ることはできない</t>
  </si>
  <si>
    <t>将来にわたって健康被害が出た場合についても責任を負うことができるのか</t>
  </si>
  <si>
    <t>国は福島の警戒区域の土地を買取を検討し始めているためその土地で処分すべき</t>
  </si>
  <si>
    <t>国の基準や報道について</t>
  </si>
  <si>
    <t>すぐに発病したり即死しないからといって安全とはいえない</t>
  </si>
  <si>
    <t>放射能の影響が出るのは何年先か分からない、晩発性障害が懸念される</t>
  </si>
  <si>
    <t>不動産等の資産価値が下がった場合は補償が出るのか</t>
  </si>
  <si>
    <t>作業員の人権侵害にあたる</t>
  </si>
  <si>
    <t>知事が変わったので、受入するかどうかという立場に戻るべき</t>
  </si>
  <si>
    <t>クリアランスレベル（10μSv/年）以上の災害廃棄物は受け入れるべきでない</t>
  </si>
  <si>
    <t>国はまだ汚染の事実を隠しているのではないか</t>
  </si>
  <si>
    <t>横浜市でストロンチウムが検出されているのにセシウムだけを対象とするのはおかしい</t>
  </si>
  <si>
    <t>復興のために広域処理に協力してほしい（岩手県の住民）</t>
  </si>
  <si>
    <t>放射性セシウムは強い結合力があり、除染しても容易に除去できない</t>
  </si>
  <si>
    <t>放射能を除去できる高性能なバグフィルターはすべての施設に設置することは可能なのか</t>
  </si>
  <si>
    <t>基準値以下の災害廃棄物を受け入れて復興の手助けをすべき</t>
  </si>
  <si>
    <t>関西でも風評被害が出る</t>
  </si>
  <si>
    <t>国はどんどん基準を緩くしており信用できない、日本の基準は緩すぎる</t>
  </si>
  <si>
    <t>セシウム以外の物質は計測の状況が公表されていないため、汚染が把握できていない</t>
  </si>
  <si>
    <t>宮城県の一部の地域の災害廃棄物は焼却すると国の基準値を超える可能性がある（11月25日、時事通信）</t>
  </si>
  <si>
    <t>放射能汚染の有無に関わらず災害廃棄物を受け入れる際には事前に住民説明会を行う等広く周知すべき</t>
  </si>
  <si>
    <t>処理の周知の方法についても考えるべき（場所、時間等）</t>
  </si>
  <si>
    <t>総件数　10,973件（平成23年3月14日～11月30日分）</t>
  </si>
  <si>
    <t>前回以降の件数　187件（平成23年11月18日～11月30日分）</t>
  </si>
  <si>
    <t>メール、ホームページ問い合わせシステム　：　73件　</t>
  </si>
  <si>
    <t>電話　：　110件</t>
  </si>
  <si>
    <t>郵送　：　2件</t>
  </si>
  <si>
    <t>◆反対意見：　185件</t>
  </si>
  <si>
    <t>◆賛成意見：　2件（条件付きの意見も含む）</t>
  </si>
  <si>
    <t>こどもの健康が心配、安心して子育てできない</t>
  </si>
  <si>
    <t>被災地や関東から避難してきた人から安心できる生活を奪うことになる</t>
  </si>
  <si>
    <t>暫定基準値でなく震災前の基準で検討すべき、
震災後に引き上げられた基準値をもとにしか検討できないのであれば信用できない</t>
  </si>
  <si>
    <t>福島県広野町で無酸素状態で熱処理しセラミックスに閉じ込める施設で実証実験されたが、
その方法について検討してはどうか（11月27日、NHKニュース）</t>
  </si>
  <si>
    <t>周知不足である、現在の方法以外も検討すべき
（府政だより、マスコミ、動画配信、市や自治会への説明会等）</t>
  </si>
  <si>
    <t>FAX　：　 2件</t>
  </si>
  <si>
    <t>他の復興支援を考えるべき
（被災者の受入と雇用、安全な食物の供給、処理施設増設のための資金や人材の投入等）</t>
  </si>
  <si>
    <t>災害廃棄物の処理だけでなく、原発事故によって危険性が増した食品の内部被ばく等も
すべて足し合わせて１ｍSv/年以下になるようにすべき</t>
  </si>
  <si>
    <t>内部被ばくは外部被ばくよりも危険性が高いため、慎重に議論すべき</t>
  </si>
  <si>
    <t>国の発表した数値だけでなく、府自ら測定を実施すべき</t>
  </si>
  <si>
    <t>尿検査等を実施して現在受けている内部被ばくの状況を把握すべき</t>
  </si>
  <si>
    <t>車両に付着してくる放射能等の細かい部分もシナリオに入れるべき</t>
  </si>
  <si>
    <t>どの程度なら許容できるのかについてのみ検討するのではなく、
想定されるリスクについても議論し対策を考えるべき</t>
  </si>
  <si>
    <t>クリアランスレベルを判定する際は、100ベクレルの1/10レベルまで検出できる測定方法をとるべきである。</t>
  </si>
  <si>
    <r>
      <t>こどもや</t>
    </r>
    <r>
      <rPr>
        <b/>
        <sz val="11"/>
        <color indexed="8"/>
        <rFont val="ＭＳ Ｐゴシック"/>
        <family val="3"/>
      </rPr>
      <t>東北から避難してきた人</t>
    </r>
    <r>
      <rPr>
        <sz val="11"/>
        <color indexed="8"/>
        <rFont val="ＭＳ Ｐ明朝"/>
        <family val="1"/>
      </rPr>
      <t>については特に慎重に検討すべき</t>
    </r>
  </si>
  <si>
    <r>
      <t>反対派の有識者や住民代表、</t>
    </r>
    <r>
      <rPr>
        <b/>
        <sz val="11"/>
        <color indexed="8"/>
        <rFont val="ＭＳ Ｐゴシック"/>
        <family val="3"/>
      </rPr>
      <t>チェルノブイリで実際の状況を見た人</t>
    </r>
    <r>
      <rPr>
        <sz val="11"/>
        <color indexed="8"/>
        <rFont val="ＭＳ Ｐ明朝"/>
        <family val="1"/>
      </rPr>
      <t>等の幅広い意見を聞くべき</t>
    </r>
  </si>
  <si>
    <r>
      <t xml:space="preserve">受入は府民の意見を聞いて決めてほしい、
</t>
    </r>
    <r>
      <rPr>
        <b/>
        <sz val="11"/>
        <color indexed="8"/>
        <rFont val="ＭＳ Ｐゴシック"/>
        <family val="3"/>
      </rPr>
      <t>反対意見が１万件以上あるのに受入を前提に議論を進めるのはおかしい</t>
    </r>
  </si>
  <si>
    <r>
      <t xml:space="preserve">報道されている値は信用できるデータなのか、
</t>
    </r>
    <r>
      <rPr>
        <b/>
        <sz val="11"/>
        <rFont val="ＭＳ Ｐゴシック"/>
        <family val="3"/>
      </rPr>
      <t>国が発表しているデータと住民が測定したデータでは違った数値が出ている</t>
    </r>
  </si>
  <si>
    <t>既存の最終処分場では放射能の影響がなくなるまで耐久年数がもたないのではないか</t>
  </si>
  <si>
    <r>
      <t>バグフィルタ等で処理しても完全に除去できない、</t>
    </r>
    <r>
      <rPr>
        <b/>
        <sz val="11"/>
        <color indexed="8"/>
        <rFont val="ＭＳ Ｐゴシック"/>
        <family val="3"/>
      </rPr>
      <t>水蒸気といっしょに出る可能性があるという話もある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</si>
</sst>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8"/>
      <name val="ＭＳ Ｐゴシック"/>
      <family val="3"/>
    </font>
    <font>
      <sz val="11"/>
      <name val="ＭＳ Ｐゴシック"/>
      <family val="3"/>
    </font>
    <font>
      <sz val="11"/>
      <name val="ＭＳ Ｐ明朝"/>
      <family val="1"/>
    </font>
    <font>
      <b/>
      <sz val="11"/>
      <name val="ＭＳ Ｐゴシック"/>
      <family val="3"/>
    </font>
    <font>
      <sz val="11"/>
      <color indexed="8"/>
      <name val="ＭＳ Ｐ明朝"/>
      <family val="1"/>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明朝"/>
      <family val="1"/>
    </font>
    <font>
      <sz val="11"/>
      <name val="Cambria"/>
      <family val="3"/>
    </font>
    <font>
      <b/>
      <sz val="11"/>
      <name val="Calibri"/>
      <family val="3"/>
    </font>
    <font>
      <b/>
      <sz val="11"/>
      <color theme="1"/>
      <name val="Cambria"/>
      <family val="3"/>
    </font>
    <font>
      <sz val="18"/>
      <name val="Cambria"/>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top/>
      <bottom style="thin"/>
    </border>
    <border>
      <left/>
      <right/>
      <top style="thin"/>
      <bottom/>
    </border>
    <border>
      <left style="thin"/>
      <right style="thin"/>
      <top style="thin"/>
      <bottom/>
    </border>
    <border>
      <left/>
      <right/>
      <top/>
      <bottom style="thin"/>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border>
    <border>
      <left style="thin"/>
      <right style="thin"/>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0">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vertical="center"/>
    </xf>
    <xf numFmtId="0" fontId="41" fillId="0" borderId="0" xfId="0" applyFont="1" applyBorder="1" applyAlignment="1">
      <alignment horizontal="left" vertical="center"/>
    </xf>
    <xf numFmtId="0" fontId="41" fillId="0" borderId="0" xfId="0" applyFont="1" applyBorder="1" applyAlignment="1">
      <alignment vertical="center"/>
    </xf>
    <xf numFmtId="0" fontId="41" fillId="33" borderId="0" xfId="0" applyFont="1" applyFill="1" applyBorder="1" applyAlignment="1">
      <alignment vertical="center"/>
    </xf>
    <xf numFmtId="0" fontId="41" fillId="33" borderId="10" xfId="0" applyFont="1" applyFill="1" applyBorder="1" applyAlignment="1">
      <alignment vertical="center"/>
    </xf>
    <xf numFmtId="0" fontId="41" fillId="0" borderId="0" xfId="0" applyFont="1" applyAlignment="1">
      <alignment horizontal="right" vertical="center"/>
    </xf>
    <xf numFmtId="0" fontId="41" fillId="33" borderId="11" xfId="0" applyFont="1" applyFill="1" applyBorder="1" applyAlignment="1">
      <alignment vertical="center"/>
    </xf>
    <xf numFmtId="0" fontId="41"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41" fillId="0" borderId="0" xfId="0" applyFont="1" applyFill="1" applyBorder="1" applyAlignment="1">
      <alignment horizontal="right" vertical="center"/>
    </xf>
    <xf numFmtId="0" fontId="4" fillId="33" borderId="0" xfId="0" applyFont="1" applyFill="1" applyBorder="1" applyAlignment="1">
      <alignment vertical="center"/>
    </xf>
    <xf numFmtId="0" fontId="0" fillId="0" borderId="0" xfId="0" applyFill="1" applyBorder="1" applyAlignment="1">
      <alignment vertical="center"/>
    </xf>
    <xf numFmtId="0" fontId="41"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1" fillId="0" borderId="0" xfId="0" applyFont="1" applyFill="1" applyAlignment="1">
      <alignment vertical="center"/>
    </xf>
    <xf numFmtId="0" fontId="0" fillId="0" borderId="0" xfId="0" applyFont="1" applyFill="1" applyBorder="1" applyAlignment="1">
      <alignment horizontal="right" vertical="center"/>
    </xf>
    <xf numFmtId="0" fontId="5" fillId="0" borderId="0" xfId="0" applyFont="1" applyFill="1" applyAlignment="1">
      <alignment vertical="center"/>
    </xf>
    <xf numFmtId="0" fontId="0" fillId="0" borderId="12" xfId="0" applyFill="1" applyBorder="1" applyAlignment="1">
      <alignment vertical="center"/>
    </xf>
    <xf numFmtId="0" fontId="41" fillId="0" borderId="0" xfId="0" applyFont="1" applyFill="1" applyAlignment="1">
      <alignment horizontal="right" vertical="top"/>
    </xf>
    <xf numFmtId="0" fontId="5" fillId="0" borderId="0" xfId="0" applyFont="1" applyFill="1" applyAlignment="1">
      <alignment horizontal="right" vertical="top"/>
    </xf>
    <xf numFmtId="0" fontId="5" fillId="0" borderId="0" xfId="0" applyFont="1" applyFill="1" applyBorder="1" applyAlignment="1">
      <alignment horizontal="right" vertical="top"/>
    </xf>
    <xf numFmtId="0" fontId="41" fillId="0" borderId="0" xfId="0" applyFont="1" applyFill="1" applyBorder="1" applyAlignment="1">
      <alignment horizontal="right" vertical="top"/>
    </xf>
    <xf numFmtId="0" fontId="41" fillId="0" borderId="11" xfId="0" applyFont="1" applyFill="1" applyBorder="1" applyAlignment="1">
      <alignment horizontal="right" vertical="top"/>
    </xf>
    <xf numFmtId="0" fontId="41" fillId="0" borderId="13" xfId="0" applyFont="1" applyFill="1" applyBorder="1" applyAlignment="1">
      <alignment horizontal="right" vertical="top"/>
    </xf>
    <xf numFmtId="0" fontId="5" fillId="33" borderId="14" xfId="0" applyFont="1" applyFill="1" applyBorder="1" applyAlignment="1">
      <alignment horizontal="right" vertical="top"/>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1" xfId="0" applyFont="1" applyFill="1" applyBorder="1" applyAlignment="1">
      <alignment vertical="center"/>
    </xf>
    <xf numFmtId="0" fontId="5" fillId="0" borderId="10" xfId="0" applyFont="1" applyFill="1" applyBorder="1" applyAlignment="1">
      <alignment horizontal="right" vertical="top"/>
    </xf>
    <xf numFmtId="0" fontId="42" fillId="0" borderId="14" xfId="0" applyFont="1" applyFill="1" applyBorder="1" applyAlignment="1">
      <alignment vertical="center"/>
    </xf>
    <xf numFmtId="0" fontId="42" fillId="0" borderId="15" xfId="0" applyFont="1" applyFill="1" applyBorder="1" applyAlignment="1">
      <alignment vertical="center"/>
    </xf>
    <xf numFmtId="0" fontId="5" fillId="0" borderId="11" xfId="0" applyFont="1" applyFill="1" applyBorder="1" applyAlignment="1">
      <alignment horizontal="right" vertical="top"/>
    </xf>
    <xf numFmtId="0" fontId="42" fillId="0" borderId="0" xfId="0" applyFont="1" applyFill="1" applyBorder="1" applyAlignment="1">
      <alignment vertical="center"/>
    </xf>
    <xf numFmtId="0" fontId="42" fillId="0" borderId="12" xfId="0" applyFont="1" applyFill="1" applyBorder="1" applyAlignment="1">
      <alignment vertical="center"/>
    </xf>
    <xf numFmtId="0" fontId="42" fillId="0" borderId="0" xfId="0" applyFont="1" applyFill="1" applyBorder="1" applyAlignment="1">
      <alignment vertical="center" wrapText="1"/>
    </xf>
    <xf numFmtId="0" fontId="5" fillId="0" borderId="13" xfId="0" applyFont="1" applyFill="1" applyBorder="1" applyAlignment="1">
      <alignment horizontal="right" vertical="top"/>
    </xf>
    <xf numFmtId="0" fontId="42" fillId="0" borderId="16" xfId="0" applyFont="1" applyFill="1" applyBorder="1" applyAlignment="1">
      <alignment vertical="center"/>
    </xf>
    <xf numFmtId="0" fontId="42" fillId="0" borderId="17" xfId="0" applyFont="1" applyFill="1" applyBorder="1" applyAlignment="1">
      <alignment vertical="center"/>
    </xf>
    <xf numFmtId="0" fontId="5" fillId="33" borderId="0" xfId="0" applyFont="1" applyFill="1" applyBorder="1" applyAlignment="1">
      <alignment horizontal="right" vertical="top"/>
    </xf>
    <xf numFmtId="0" fontId="5" fillId="33" borderId="13" xfId="0" applyFont="1" applyFill="1" applyBorder="1" applyAlignment="1">
      <alignment vertical="center"/>
    </xf>
    <xf numFmtId="0" fontId="5" fillId="33" borderId="12" xfId="0" applyFont="1" applyFill="1" applyBorder="1" applyAlignment="1">
      <alignment vertical="center"/>
    </xf>
    <xf numFmtId="0" fontId="42" fillId="0" borderId="18" xfId="0" applyFont="1" applyFill="1" applyBorder="1" applyAlignment="1">
      <alignment vertical="center"/>
    </xf>
    <xf numFmtId="0" fontId="5" fillId="0" borderId="15" xfId="0" applyFont="1" applyFill="1" applyBorder="1" applyAlignment="1">
      <alignment vertical="center"/>
    </xf>
    <xf numFmtId="0" fontId="5" fillId="33" borderId="19" xfId="0" applyFont="1" applyFill="1" applyBorder="1" applyAlignment="1">
      <alignment horizontal="right" vertical="top"/>
    </xf>
    <xf numFmtId="0" fontId="5" fillId="33" borderId="20" xfId="0" applyFont="1" applyFill="1" applyBorder="1" applyAlignment="1">
      <alignment vertical="center"/>
    </xf>
    <xf numFmtId="0" fontId="5" fillId="33" borderId="17" xfId="0" applyFont="1" applyFill="1" applyBorder="1" applyAlignment="1">
      <alignment vertical="center"/>
    </xf>
    <xf numFmtId="0" fontId="5" fillId="0" borderId="16" xfId="0" applyFont="1" applyFill="1" applyBorder="1" applyAlignment="1">
      <alignment horizontal="right" vertical="top"/>
    </xf>
    <xf numFmtId="0" fontId="5" fillId="0" borderId="14" xfId="0" applyFont="1" applyFill="1" applyBorder="1" applyAlignment="1">
      <alignment horizontal="right" vertical="top"/>
    </xf>
    <xf numFmtId="0" fontId="5" fillId="0" borderId="0" xfId="0" applyFont="1" applyFill="1" applyBorder="1" applyAlignment="1">
      <alignment vertical="center" wrapText="1"/>
    </xf>
    <xf numFmtId="0" fontId="42" fillId="0" borderId="21" xfId="0" applyFont="1" applyFill="1" applyBorder="1" applyAlignment="1">
      <alignment vertical="center"/>
    </xf>
    <xf numFmtId="0" fontId="41" fillId="0" borderId="0" xfId="0" applyFont="1" applyBorder="1" applyAlignment="1">
      <alignment horizontal="right" vertical="center"/>
    </xf>
    <xf numFmtId="0" fontId="43" fillId="0" borderId="0" xfId="0" applyFont="1" applyFill="1" applyAlignment="1">
      <alignment vertical="center"/>
    </xf>
    <xf numFmtId="0" fontId="0" fillId="0" borderId="17" xfId="0" applyFont="1" applyFill="1" applyBorder="1" applyAlignment="1">
      <alignment vertical="center"/>
    </xf>
    <xf numFmtId="0" fontId="42" fillId="0" borderId="21" xfId="0" applyFont="1" applyFill="1" applyBorder="1" applyAlignment="1">
      <alignment vertical="center" wrapText="1"/>
    </xf>
    <xf numFmtId="0" fontId="5" fillId="33" borderId="19" xfId="0" applyFont="1" applyFill="1" applyBorder="1" applyAlignment="1">
      <alignment vertical="center"/>
    </xf>
    <xf numFmtId="0" fontId="5" fillId="33" borderId="22" xfId="0" applyFont="1" applyFill="1" applyBorder="1" applyAlignment="1">
      <alignment vertical="center"/>
    </xf>
    <xf numFmtId="0" fontId="5" fillId="0" borderId="11" xfId="0" applyFont="1" applyFill="1" applyBorder="1" applyAlignment="1">
      <alignment vertical="center"/>
    </xf>
    <xf numFmtId="0" fontId="5" fillId="0" borderId="23" xfId="0" applyFont="1" applyFill="1" applyBorder="1" applyAlignment="1">
      <alignment horizontal="right" vertical="top"/>
    </xf>
    <xf numFmtId="0" fontId="42" fillId="0" borderId="22" xfId="0" applyFont="1" applyFill="1" applyBorder="1" applyAlignment="1">
      <alignment vertical="center"/>
    </xf>
    <xf numFmtId="0" fontId="5" fillId="33" borderId="18" xfId="0" applyFont="1" applyFill="1" applyBorder="1" applyAlignment="1">
      <alignment vertical="center"/>
    </xf>
    <xf numFmtId="0" fontId="42" fillId="0" borderId="14" xfId="0" applyFont="1" applyFill="1" applyBorder="1" applyAlignment="1">
      <alignment vertical="center" wrapText="1"/>
    </xf>
    <xf numFmtId="0" fontId="36" fillId="0" borderId="21"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6" fillId="0" borderId="14" xfId="0" applyFont="1" applyFill="1" applyBorder="1" applyAlignment="1">
      <alignment vertical="center"/>
    </xf>
    <xf numFmtId="0" fontId="44" fillId="0" borderId="0" xfId="0" applyFont="1" applyFill="1" applyAlignment="1">
      <alignment vertical="center" wrapText="1"/>
    </xf>
    <xf numFmtId="0" fontId="44" fillId="0" borderId="0" xfId="0" applyFont="1" applyFill="1" applyBorder="1" applyAlignment="1">
      <alignment vertical="center" wrapText="1"/>
    </xf>
    <xf numFmtId="0" fontId="45" fillId="0" borderId="0" xfId="0" applyFont="1" applyFill="1" applyBorder="1" applyAlignment="1">
      <alignment vertical="center"/>
    </xf>
    <xf numFmtId="0" fontId="44" fillId="0" borderId="0" xfId="0" applyFont="1" applyFill="1" applyBorder="1" applyAlignment="1">
      <alignment vertical="center"/>
    </xf>
    <xf numFmtId="0" fontId="44" fillId="0" borderId="16"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5676900</xdr:colOff>
      <xdr:row>0</xdr:row>
      <xdr:rowOff>95250</xdr:rowOff>
    </xdr:from>
    <xdr:to>
      <xdr:col>4</xdr:col>
      <xdr:colOff>285750</xdr:colOff>
      <xdr:row>2</xdr:row>
      <xdr:rowOff>28575</xdr:rowOff>
    </xdr:to>
    <xdr:sp>
      <xdr:nvSpPr>
        <xdr:cNvPr id="1" name="テキスト ボックス 1"/>
        <xdr:cNvSpPr txBox="1">
          <a:spLocks noChangeArrowheads="1"/>
        </xdr:cNvSpPr>
      </xdr:nvSpPr>
      <xdr:spPr>
        <a:xfrm>
          <a:off x="6257925" y="95250"/>
          <a:ext cx="1600200"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資料　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6076950</xdr:colOff>
      <xdr:row>0</xdr:row>
      <xdr:rowOff>76200</xdr:rowOff>
    </xdr:from>
    <xdr:to>
      <xdr:col>5</xdr:col>
      <xdr:colOff>190500</xdr:colOff>
      <xdr:row>2</xdr:row>
      <xdr:rowOff>9525</xdr:rowOff>
    </xdr:to>
    <xdr:sp>
      <xdr:nvSpPr>
        <xdr:cNvPr id="1" name="テキスト ボックス 1"/>
        <xdr:cNvSpPr txBox="1">
          <a:spLocks noChangeArrowheads="1"/>
        </xdr:cNvSpPr>
      </xdr:nvSpPr>
      <xdr:spPr>
        <a:xfrm>
          <a:off x="6534150" y="76200"/>
          <a:ext cx="268605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資料　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AA72"/>
  <sheetViews>
    <sheetView tabSelected="1" view="pageBreakPreview" zoomScale="90" zoomScaleNormal="70" zoomScaleSheetLayoutView="90" zoomScalePageLayoutView="0" workbookViewId="0" topLeftCell="A42">
      <selection activeCell="D49" sqref="D49"/>
    </sheetView>
  </sheetViews>
  <sheetFormatPr defaultColWidth="9.140625" defaultRowHeight="15"/>
  <cols>
    <col min="1" max="1" width="3.421875" style="10" bestFit="1" customWidth="1"/>
    <col min="2" max="2" width="3.421875" style="24" customWidth="1"/>
    <col min="3" max="3" width="1.8515625" style="27" customWidth="1"/>
    <col min="4" max="4" width="104.8515625" style="24" bestFit="1" customWidth="1"/>
    <col min="5" max="5" width="5.00390625" style="24" bestFit="1" customWidth="1"/>
    <col min="6" max="6" width="4.57421875" style="24" bestFit="1" customWidth="1"/>
    <col min="7" max="16384" width="9.00390625" style="24" customWidth="1"/>
  </cols>
  <sheetData>
    <row r="1" spans="1:5" s="59" customFormat="1" ht="21">
      <c r="A1" s="78" t="s">
        <v>22</v>
      </c>
      <c r="B1" s="78"/>
      <c r="C1" s="78"/>
      <c r="D1" s="78"/>
      <c r="E1" s="78"/>
    </row>
    <row r="2" spans="1:3" s="22" customFormat="1" ht="13.5">
      <c r="A2" s="2"/>
      <c r="C2" s="26"/>
    </row>
    <row r="3" spans="1:3" s="22" customFormat="1" ht="13.5">
      <c r="A3" s="2" t="s">
        <v>156</v>
      </c>
      <c r="C3" s="26"/>
    </row>
    <row r="4" spans="1:3" s="22" customFormat="1" ht="13.5">
      <c r="A4" s="2" t="s">
        <v>157</v>
      </c>
      <c r="C4" s="26"/>
    </row>
    <row r="5" spans="1:3" s="22" customFormat="1" ht="13.5">
      <c r="A5" s="2"/>
      <c r="B5" s="22" t="s">
        <v>158</v>
      </c>
      <c r="C5" s="26"/>
    </row>
    <row r="6" spans="1:3" s="22" customFormat="1" ht="13.5">
      <c r="A6" s="2"/>
      <c r="B6" s="22" t="s">
        <v>159</v>
      </c>
      <c r="C6" s="26"/>
    </row>
    <row r="7" spans="1:3" s="22" customFormat="1" ht="13.5">
      <c r="A7" s="2"/>
      <c r="B7" s="22" t="s">
        <v>168</v>
      </c>
      <c r="C7" s="26"/>
    </row>
    <row r="8" spans="1:3" s="22" customFormat="1" ht="13.5">
      <c r="A8" s="2"/>
      <c r="B8" s="22" t="s">
        <v>160</v>
      </c>
      <c r="C8" s="26"/>
    </row>
    <row r="9" spans="1:5" s="22" customFormat="1" ht="13.5">
      <c r="A9" s="2"/>
      <c r="B9" s="2"/>
      <c r="C9" s="29"/>
      <c r="D9" s="58" t="s">
        <v>23</v>
      </c>
      <c r="E9" s="16"/>
    </row>
    <row r="10" spans="1:5" s="22" customFormat="1" ht="13.5">
      <c r="A10" s="2" t="s">
        <v>161</v>
      </c>
      <c r="C10" s="26"/>
      <c r="E10" s="19" t="s">
        <v>10</v>
      </c>
    </row>
    <row r="11" spans="2:5" ht="13.5">
      <c r="B11" s="6" t="s">
        <v>4</v>
      </c>
      <c r="C11" s="32"/>
      <c r="D11" s="33"/>
      <c r="E11" s="34">
        <v>80</v>
      </c>
    </row>
    <row r="12" spans="2:7" ht="13.5">
      <c r="B12" s="35"/>
      <c r="C12" s="36" t="s">
        <v>121</v>
      </c>
      <c r="D12" s="49" t="s">
        <v>124</v>
      </c>
      <c r="E12" s="38"/>
      <c r="F12" s="10"/>
      <c r="G12" s="10"/>
    </row>
    <row r="13" spans="1:11" s="22" customFormat="1" ht="27">
      <c r="A13" s="2"/>
      <c r="B13" s="8"/>
      <c r="C13" s="30" t="s">
        <v>121</v>
      </c>
      <c r="D13" s="61" t="s">
        <v>169</v>
      </c>
      <c r="E13" s="25"/>
      <c r="F13" s="16"/>
      <c r="H13" s="2"/>
      <c r="I13" s="2"/>
      <c r="K13" s="2"/>
    </row>
    <row r="14" spans="2:7" ht="13.5">
      <c r="B14" s="35"/>
      <c r="C14" s="39" t="s">
        <v>121</v>
      </c>
      <c r="D14" s="40" t="s">
        <v>128</v>
      </c>
      <c r="E14" s="41"/>
      <c r="F14" s="10"/>
      <c r="G14" s="10"/>
    </row>
    <row r="15" spans="2:7" ht="13.5">
      <c r="B15" s="35"/>
      <c r="C15" s="39" t="s">
        <v>121</v>
      </c>
      <c r="D15" s="69" t="s">
        <v>136</v>
      </c>
      <c r="E15" s="41"/>
      <c r="F15" s="10"/>
      <c r="G15" s="10"/>
    </row>
    <row r="16" spans="2:7" ht="13.5">
      <c r="B16" s="35"/>
      <c r="C16" s="39" t="s">
        <v>133</v>
      </c>
      <c r="D16" s="70" t="s">
        <v>142</v>
      </c>
      <c r="E16" s="41"/>
      <c r="F16" s="10"/>
      <c r="G16" s="10"/>
    </row>
    <row r="17" spans="2:5" ht="13.5">
      <c r="B17" s="6" t="s">
        <v>7</v>
      </c>
      <c r="C17" s="32"/>
      <c r="D17" s="67"/>
      <c r="E17" s="34">
        <v>69</v>
      </c>
    </row>
    <row r="18" spans="2:7" ht="13.5">
      <c r="B18" s="35"/>
      <c r="C18" s="36" t="s">
        <v>121</v>
      </c>
      <c r="D18" s="72" t="s">
        <v>125</v>
      </c>
      <c r="E18" s="38"/>
      <c r="F18" s="10"/>
      <c r="G18" s="10"/>
    </row>
    <row r="19" spans="2:7" ht="13.5">
      <c r="B19" s="35"/>
      <c r="C19" s="39" t="s">
        <v>121</v>
      </c>
      <c r="D19" s="73" t="s">
        <v>153</v>
      </c>
      <c r="E19" s="41"/>
      <c r="F19" s="10"/>
      <c r="G19" s="10"/>
    </row>
    <row r="20" spans="2:7" ht="13.5">
      <c r="B20" s="35"/>
      <c r="C20" s="39" t="s">
        <v>133</v>
      </c>
      <c r="D20" s="40" t="s">
        <v>147</v>
      </c>
      <c r="E20" s="41"/>
      <c r="F20" s="10"/>
      <c r="G20" s="10"/>
    </row>
    <row r="21" spans="2:7" ht="13.5">
      <c r="B21" s="35"/>
      <c r="C21" s="39" t="s">
        <v>121</v>
      </c>
      <c r="D21" s="40" t="s">
        <v>130</v>
      </c>
      <c r="E21" s="41"/>
      <c r="F21" s="10"/>
      <c r="G21" s="10"/>
    </row>
    <row r="22" spans="2:7" ht="13.5">
      <c r="B22" s="35"/>
      <c r="C22" s="39" t="s">
        <v>121</v>
      </c>
      <c r="D22" s="57" t="s">
        <v>134</v>
      </c>
      <c r="E22" s="41"/>
      <c r="F22" s="10"/>
      <c r="G22" s="10"/>
    </row>
    <row r="23" spans="2:7" ht="13.5">
      <c r="B23" s="35"/>
      <c r="C23" s="39" t="s">
        <v>121</v>
      </c>
      <c r="D23" s="40" t="s">
        <v>152</v>
      </c>
      <c r="E23" s="41"/>
      <c r="F23" s="10"/>
      <c r="G23" s="10"/>
    </row>
    <row r="24" spans="2:7" ht="13.5">
      <c r="B24" s="35"/>
      <c r="C24" s="39" t="s">
        <v>121</v>
      </c>
      <c r="D24" s="40" t="s">
        <v>145</v>
      </c>
      <c r="E24" s="41"/>
      <c r="F24" s="10"/>
      <c r="G24" s="10"/>
    </row>
    <row r="25" spans="2:7" ht="13.5">
      <c r="B25" s="35"/>
      <c r="C25" s="39" t="s">
        <v>121</v>
      </c>
      <c r="D25" s="71" t="s">
        <v>176</v>
      </c>
      <c r="E25" s="41"/>
      <c r="F25" s="10"/>
      <c r="G25" s="10"/>
    </row>
    <row r="26" spans="2:5" ht="13.5">
      <c r="B26" s="6" t="s">
        <v>5</v>
      </c>
      <c r="C26" s="51"/>
      <c r="D26" s="62"/>
      <c r="E26" s="63">
        <v>59</v>
      </c>
    </row>
    <row r="27" spans="2:5" ht="27">
      <c r="B27" s="35"/>
      <c r="C27" s="39" t="s">
        <v>121</v>
      </c>
      <c r="D27" s="42" t="s">
        <v>170</v>
      </c>
      <c r="E27" s="41"/>
    </row>
    <row r="28" spans="2:7" ht="13.5">
      <c r="B28" s="35"/>
      <c r="C28" s="39" t="s">
        <v>121</v>
      </c>
      <c r="D28" s="56" t="s">
        <v>171</v>
      </c>
      <c r="E28" s="41"/>
      <c r="F28" s="10"/>
      <c r="G28" s="10"/>
    </row>
    <row r="29" spans="2:7" ht="13.5">
      <c r="B29" s="35"/>
      <c r="C29" s="39" t="s">
        <v>121</v>
      </c>
      <c r="D29" s="42" t="s">
        <v>127</v>
      </c>
      <c r="E29" s="41"/>
      <c r="F29" s="10"/>
      <c r="G29" s="10"/>
    </row>
    <row r="30" spans="2:7" ht="27">
      <c r="B30" s="35"/>
      <c r="C30" s="39" t="s">
        <v>121</v>
      </c>
      <c r="D30" s="56" t="s">
        <v>165</v>
      </c>
      <c r="E30" s="41"/>
      <c r="F30" s="10"/>
      <c r="G30" s="10"/>
    </row>
    <row r="31" spans="2:7" ht="13.5">
      <c r="B31" s="35"/>
      <c r="C31" s="39" t="s">
        <v>121</v>
      </c>
      <c r="D31" s="57" t="s">
        <v>143</v>
      </c>
      <c r="E31" s="41"/>
      <c r="F31" s="10"/>
      <c r="G31" s="10"/>
    </row>
    <row r="32" spans="2:5" ht="13.5">
      <c r="B32" s="48"/>
      <c r="C32" s="39" t="s">
        <v>121</v>
      </c>
      <c r="D32" s="57" t="s">
        <v>177</v>
      </c>
      <c r="E32" s="41"/>
    </row>
    <row r="33" spans="2:7" ht="13.5">
      <c r="B33" s="35"/>
      <c r="C33" s="39" t="s">
        <v>121</v>
      </c>
      <c r="D33" s="70" t="s">
        <v>174</v>
      </c>
      <c r="E33" s="41"/>
      <c r="F33" s="10"/>
      <c r="G33" s="10"/>
    </row>
    <row r="34" spans="2:7" ht="13.5">
      <c r="B34" s="35"/>
      <c r="C34" s="39" t="s">
        <v>121</v>
      </c>
      <c r="D34" s="74" t="s">
        <v>173</v>
      </c>
      <c r="E34" s="41"/>
      <c r="F34" s="10"/>
      <c r="G34" s="10"/>
    </row>
    <row r="35" spans="2:7" ht="13.5">
      <c r="B35" s="35"/>
      <c r="C35" s="39" t="s">
        <v>121</v>
      </c>
      <c r="D35" s="69" t="s">
        <v>172</v>
      </c>
      <c r="E35" s="41"/>
      <c r="F35" s="10"/>
      <c r="G35" s="10"/>
    </row>
    <row r="36" spans="2:7" ht="13.5">
      <c r="B36" s="35"/>
      <c r="C36" s="39" t="s">
        <v>121</v>
      </c>
      <c r="D36" s="40" t="s">
        <v>178</v>
      </c>
      <c r="E36" s="41"/>
      <c r="F36" s="10"/>
      <c r="G36" s="10"/>
    </row>
    <row r="37" spans="2:5" ht="27">
      <c r="B37" s="35"/>
      <c r="C37" s="39" t="s">
        <v>121</v>
      </c>
      <c r="D37" s="71" t="s">
        <v>175</v>
      </c>
      <c r="E37" s="41"/>
    </row>
    <row r="38" spans="2:6" ht="13.5">
      <c r="B38" s="6" t="s">
        <v>24</v>
      </c>
      <c r="C38" s="32"/>
      <c r="D38" s="33"/>
      <c r="E38" s="34">
        <v>44</v>
      </c>
      <c r="F38" s="64"/>
    </row>
    <row r="39" spans="2:7" ht="13.5">
      <c r="B39" s="35"/>
      <c r="C39" s="36" t="s">
        <v>121</v>
      </c>
      <c r="D39" s="37" t="s">
        <v>164</v>
      </c>
      <c r="E39" s="38"/>
      <c r="G39" s="10"/>
    </row>
    <row r="40" spans="2:8" ht="13.5">
      <c r="B40" s="35"/>
      <c r="C40" s="39" t="s">
        <v>121</v>
      </c>
      <c r="D40" s="40" t="s">
        <v>131</v>
      </c>
      <c r="E40" s="41"/>
      <c r="H40" s="10"/>
    </row>
    <row r="41" spans="2:10" ht="13.5">
      <c r="B41" s="47"/>
      <c r="C41" s="43" t="s">
        <v>121</v>
      </c>
      <c r="D41" s="44" t="s">
        <v>150</v>
      </c>
      <c r="E41" s="45"/>
      <c r="G41" s="10"/>
      <c r="J41" s="10"/>
    </row>
    <row r="42" spans="2:8" ht="13.5">
      <c r="B42" s="6" t="s">
        <v>0</v>
      </c>
      <c r="C42" s="32"/>
      <c r="D42" s="33"/>
      <c r="E42" s="34">
        <v>37</v>
      </c>
      <c r="H42" s="10"/>
    </row>
    <row r="43" spans="2:5" ht="13.5">
      <c r="B43" s="35"/>
      <c r="C43" s="36" t="s">
        <v>121</v>
      </c>
      <c r="D43" s="72" t="s">
        <v>129</v>
      </c>
      <c r="E43" s="38"/>
    </row>
    <row r="44" spans="2:5" ht="13.5">
      <c r="B44" s="35"/>
      <c r="C44" s="39" t="s">
        <v>121</v>
      </c>
      <c r="D44" s="40" t="s">
        <v>163</v>
      </c>
      <c r="E44" s="41"/>
    </row>
    <row r="45" spans="2:5" ht="13.5">
      <c r="B45" s="35"/>
      <c r="C45" s="39" t="s">
        <v>121</v>
      </c>
      <c r="D45" s="40" t="s">
        <v>139</v>
      </c>
      <c r="E45" s="41"/>
    </row>
    <row r="46" spans="2:9" ht="13.5">
      <c r="B46" s="35"/>
      <c r="C46" s="39" t="s">
        <v>121</v>
      </c>
      <c r="D46" s="40" t="s">
        <v>138</v>
      </c>
      <c r="E46" s="41"/>
      <c r="F46" s="10"/>
      <c r="G46" s="10"/>
      <c r="I46" s="10"/>
    </row>
    <row r="47" spans="2:5" ht="13.5">
      <c r="B47" s="6" t="s">
        <v>20</v>
      </c>
      <c r="C47" s="32"/>
      <c r="D47" s="33"/>
      <c r="E47" s="34">
        <v>33</v>
      </c>
    </row>
    <row r="48" spans="2:7" ht="13.5">
      <c r="B48" s="35"/>
      <c r="C48" s="36" t="s">
        <v>121</v>
      </c>
      <c r="D48" s="37" t="s">
        <v>182</v>
      </c>
      <c r="E48" s="38"/>
      <c r="F48" s="10"/>
      <c r="G48" s="10"/>
    </row>
    <row r="49" spans="2:7" ht="13.5">
      <c r="B49" s="35"/>
      <c r="C49" s="39" t="s">
        <v>133</v>
      </c>
      <c r="D49" s="75" t="s">
        <v>148</v>
      </c>
      <c r="E49" s="41"/>
      <c r="F49" s="10"/>
      <c r="G49" s="10"/>
    </row>
    <row r="50" spans="2:7" ht="27">
      <c r="B50" s="35"/>
      <c r="C50" s="39" t="s">
        <v>121</v>
      </c>
      <c r="D50" s="71" t="s">
        <v>166</v>
      </c>
      <c r="E50" s="41"/>
      <c r="F50" s="10"/>
      <c r="G50" s="10"/>
    </row>
    <row r="51" spans="2:7" ht="13.5">
      <c r="B51" s="35"/>
      <c r="C51" s="39" t="s">
        <v>121</v>
      </c>
      <c r="D51" s="40" t="s">
        <v>132</v>
      </c>
      <c r="E51" s="41"/>
      <c r="F51" s="10"/>
      <c r="G51" s="10"/>
    </row>
    <row r="52" spans="2:7" ht="13.5">
      <c r="B52" s="35"/>
      <c r="C52" s="39" t="s">
        <v>133</v>
      </c>
      <c r="D52" s="70" t="s">
        <v>181</v>
      </c>
      <c r="E52" s="41"/>
      <c r="F52" s="10"/>
      <c r="G52" s="10"/>
    </row>
    <row r="53" spans="2:7" ht="13.5">
      <c r="B53" s="35"/>
      <c r="C53" s="39" t="s">
        <v>121</v>
      </c>
      <c r="D53" s="76" t="s">
        <v>141</v>
      </c>
      <c r="E53" s="41"/>
      <c r="F53" s="10"/>
      <c r="G53" s="10"/>
    </row>
    <row r="54" spans="2:5" ht="13.5">
      <c r="B54" s="6" t="s">
        <v>123</v>
      </c>
      <c r="C54" s="51"/>
      <c r="D54" s="33"/>
      <c r="E54" s="34">
        <v>31</v>
      </c>
    </row>
    <row r="55" spans="2:5" ht="27">
      <c r="B55" s="35"/>
      <c r="C55" s="36" t="s">
        <v>121</v>
      </c>
      <c r="D55" s="68" t="s">
        <v>167</v>
      </c>
      <c r="E55" s="38"/>
    </row>
    <row r="56" spans="2:5" ht="27">
      <c r="B56" s="35"/>
      <c r="C56" s="39" t="s">
        <v>122</v>
      </c>
      <c r="D56" s="42" t="s">
        <v>179</v>
      </c>
      <c r="E56" s="41"/>
    </row>
    <row r="57" spans="2:10" ht="13.5">
      <c r="B57" s="35"/>
      <c r="C57" s="39" t="s">
        <v>133</v>
      </c>
      <c r="D57" s="40" t="s">
        <v>154</v>
      </c>
      <c r="E57" s="41"/>
      <c r="J57" s="10"/>
    </row>
    <row r="58" spans="1:5" s="22" customFormat="1" ht="13.5">
      <c r="A58" s="2"/>
      <c r="B58" s="8"/>
      <c r="C58" s="31" t="s">
        <v>121</v>
      </c>
      <c r="D58" s="44" t="s">
        <v>155</v>
      </c>
      <c r="E58" s="60"/>
    </row>
    <row r="59" spans="2:5" ht="13.5">
      <c r="B59" s="6" t="s">
        <v>137</v>
      </c>
      <c r="C59" s="32"/>
      <c r="D59" s="33"/>
      <c r="E59" s="34">
        <v>18</v>
      </c>
    </row>
    <row r="60" spans="2:5" ht="13.5">
      <c r="B60" s="35"/>
      <c r="C60" s="36" t="s">
        <v>121</v>
      </c>
      <c r="D60" s="37" t="s">
        <v>151</v>
      </c>
      <c r="E60" s="38"/>
    </row>
    <row r="61" spans="2:7" ht="27">
      <c r="B61" s="35"/>
      <c r="C61" s="39" t="s">
        <v>121</v>
      </c>
      <c r="D61" s="56" t="s">
        <v>180</v>
      </c>
      <c r="E61" s="41"/>
      <c r="F61" s="10"/>
      <c r="G61" s="10"/>
    </row>
    <row r="62" spans="2:7" ht="13.5">
      <c r="B62" s="47"/>
      <c r="C62" s="43" t="s">
        <v>121</v>
      </c>
      <c r="D62" s="77" t="s">
        <v>144</v>
      </c>
      <c r="E62" s="45"/>
      <c r="F62" s="10"/>
      <c r="G62" s="10"/>
    </row>
    <row r="63" spans="2:27" ht="13.5">
      <c r="B63" s="6" t="s">
        <v>8</v>
      </c>
      <c r="C63" s="46"/>
      <c r="D63" s="33"/>
      <c r="E63" s="34">
        <v>3</v>
      </c>
      <c r="J63" s="28"/>
      <c r="K63" s="40"/>
      <c r="L63" s="40"/>
      <c r="M63" s="10"/>
      <c r="N63" s="10"/>
      <c r="O63" s="10"/>
      <c r="P63" s="10"/>
      <c r="Q63" s="10"/>
      <c r="R63" s="10"/>
      <c r="S63" s="10"/>
      <c r="T63" s="10"/>
      <c r="U63" s="10"/>
      <c r="V63" s="10"/>
      <c r="W63" s="10"/>
      <c r="X63" s="10"/>
      <c r="Y63" s="10"/>
      <c r="Z63" s="10"/>
      <c r="AA63" s="10"/>
    </row>
    <row r="64" spans="2:5" ht="13.5">
      <c r="B64" s="35"/>
      <c r="C64" s="36" t="s">
        <v>121</v>
      </c>
      <c r="D64" s="49" t="s">
        <v>135</v>
      </c>
      <c r="E64" s="50"/>
    </row>
    <row r="65" spans="2:7" ht="13.5">
      <c r="B65" s="48"/>
      <c r="C65" s="43" t="s">
        <v>121</v>
      </c>
      <c r="D65" s="40" t="s">
        <v>140</v>
      </c>
      <c r="E65" s="45"/>
      <c r="F65" s="10"/>
      <c r="G65" s="10"/>
    </row>
    <row r="66" spans="2:5" ht="13.5">
      <c r="B66" s="6" t="s">
        <v>1</v>
      </c>
      <c r="C66" s="51"/>
      <c r="D66" s="52"/>
      <c r="E66" s="34">
        <v>18</v>
      </c>
    </row>
    <row r="67" spans="2:16" ht="13.5">
      <c r="B67" s="53"/>
      <c r="C67" s="65" t="s">
        <v>121</v>
      </c>
      <c r="D67" s="44" t="s">
        <v>126</v>
      </c>
      <c r="E67" s="66"/>
      <c r="P67" s="10"/>
    </row>
    <row r="69" spans="1:3" s="22" customFormat="1" ht="13.5">
      <c r="A69" s="2" t="s">
        <v>162</v>
      </c>
      <c r="C69" s="26"/>
    </row>
    <row r="70" spans="2:6" ht="13.5">
      <c r="B70" s="6" t="s">
        <v>6</v>
      </c>
      <c r="C70" s="32"/>
      <c r="D70" s="33"/>
      <c r="E70" s="34">
        <v>2</v>
      </c>
      <c r="F70" s="10"/>
    </row>
    <row r="71" spans="2:9" ht="13.5">
      <c r="B71" s="48"/>
      <c r="C71" s="55" t="s">
        <v>121</v>
      </c>
      <c r="D71" s="37" t="s">
        <v>146</v>
      </c>
      <c r="E71" s="38"/>
      <c r="I71" s="10"/>
    </row>
    <row r="72" spans="2:9" ht="13.5">
      <c r="B72" s="53"/>
      <c r="C72" s="54" t="s">
        <v>122</v>
      </c>
      <c r="D72" s="44" t="s">
        <v>149</v>
      </c>
      <c r="E72" s="45"/>
      <c r="I72" s="10"/>
    </row>
  </sheetData>
  <sheetProtection/>
  <mergeCells count="1">
    <mergeCell ref="A1:E1"/>
  </mergeCells>
  <printOptions/>
  <pageMargins left="0.7086614173228347" right="0.3937007874015748" top="0.5905511811023623" bottom="0.3937007874015748" header="0.31496062992125984" footer="0.31496062992125984"/>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K122"/>
  <sheetViews>
    <sheetView zoomScale="85" zoomScaleNormal="85" zoomScaleSheetLayoutView="90" zoomScalePageLayoutView="0" workbookViewId="0" topLeftCell="A95">
      <selection activeCell="C115" sqref="C115"/>
    </sheetView>
  </sheetViews>
  <sheetFormatPr defaultColWidth="9.140625" defaultRowHeight="15"/>
  <cols>
    <col min="1" max="1" width="3.421875" style="2" bestFit="1" customWidth="1"/>
    <col min="2" max="2" width="3.421875" style="1" customWidth="1"/>
    <col min="3" max="3" width="119.28125" style="1" customWidth="1"/>
    <col min="4" max="4" width="4.28125" style="1" customWidth="1"/>
    <col min="5" max="5" width="5.00390625" style="19" customWidth="1"/>
    <col min="6" max="6" width="9.00390625" style="1" customWidth="1"/>
    <col min="7" max="16384" width="9.00390625" style="1" customWidth="1"/>
  </cols>
  <sheetData>
    <row r="1" spans="1:5" ht="21">
      <c r="A1" s="79" t="s">
        <v>22</v>
      </c>
      <c r="B1" s="79"/>
      <c r="C1" s="79"/>
      <c r="D1" s="79"/>
      <c r="E1" s="79"/>
    </row>
    <row r="3" ht="13.5" hidden="1">
      <c r="A3" s="2" t="s">
        <v>11</v>
      </c>
    </row>
    <row r="4" ht="13.5" hidden="1">
      <c r="A4" s="2" t="s">
        <v>21</v>
      </c>
    </row>
    <row r="5" spans="1:6" s="11" customFormat="1" ht="13.5" hidden="1">
      <c r="A5" s="10"/>
      <c r="B5" s="11" t="s">
        <v>19</v>
      </c>
      <c r="E5" s="20"/>
      <c r="F5" s="12"/>
    </row>
    <row r="6" spans="1:6" s="11" customFormat="1" ht="13.5" hidden="1">
      <c r="A6" s="10"/>
      <c r="B6" s="11" t="s">
        <v>13</v>
      </c>
      <c r="E6" s="20"/>
      <c r="F6" s="12"/>
    </row>
    <row r="7" spans="1:6" s="11" customFormat="1" ht="13.5" hidden="1">
      <c r="A7" s="10"/>
      <c r="B7" s="11" t="s">
        <v>14</v>
      </c>
      <c r="E7" s="20"/>
      <c r="F7" s="12"/>
    </row>
    <row r="8" spans="1:6" s="11" customFormat="1" ht="13.5" hidden="1">
      <c r="A8" s="10"/>
      <c r="B8" s="11" t="s">
        <v>15</v>
      </c>
      <c r="E8" s="20"/>
      <c r="F8" s="12"/>
    </row>
    <row r="9" spans="1:6" s="11" customFormat="1" ht="13.5" hidden="1">
      <c r="A9" s="10"/>
      <c r="B9" s="11" t="s">
        <v>16</v>
      </c>
      <c r="E9" s="20"/>
      <c r="F9" s="12"/>
    </row>
    <row r="10" spans="1:8" s="11" customFormat="1" ht="13.5" hidden="1">
      <c r="A10" s="10"/>
      <c r="B10" s="10" t="s">
        <v>12</v>
      </c>
      <c r="C10" s="10"/>
      <c r="D10" s="10"/>
      <c r="E10" s="21"/>
      <c r="F10" s="13"/>
      <c r="G10" s="14"/>
      <c r="H10" s="14"/>
    </row>
    <row r="11" spans="2:6" ht="13.5">
      <c r="B11" s="2"/>
      <c r="C11" s="9" t="s">
        <v>23</v>
      </c>
      <c r="D11" s="9"/>
      <c r="E11" s="16"/>
      <c r="F11" s="4"/>
    </row>
    <row r="12" spans="1:4" ht="13.5">
      <c r="A12" s="2" t="s">
        <v>17</v>
      </c>
      <c r="D12" s="7" t="s">
        <v>10</v>
      </c>
    </row>
    <row r="13" spans="2:8" ht="13.5">
      <c r="B13" s="5" t="s">
        <v>3</v>
      </c>
      <c r="C13" s="5"/>
      <c r="D13" s="5">
        <v>49</v>
      </c>
      <c r="E13" s="16"/>
      <c r="G13" s="4">
        <v>54</v>
      </c>
      <c r="H13" s="4"/>
    </row>
    <row r="14" spans="2:8" ht="13.5">
      <c r="B14" s="5"/>
      <c r="C14" s="15" t="s">
        <v>33</v>
      </c>
      <c r="D14" s="15">
        <f aca="true" t="shared" si="0" ref="D14:D24">SUM(E14:F14)</f>
        <v>1</v>
      </c>
      <c r="E14" s="16">
        <v>1</v>
      </c>
      <c r="G14" s="4"/>
      <c r="H14" s="4"/>
    </row>
    <row r="15" spans="2:8" ht="13.5">
      <c r="B15" s="5"/>
      <c r="C15" s="15" t="s">
        <v>96</v>
      </c>
      <c r="D15" s="15">
        <f t="shared" si="0"/>
        <v>5</v>
      </c>
      <c r="E15" s="16">
        <v>4</v>
      </c>
      <c r="F15" s="1">
        <v>1</v>
      </c>
      <c r="G15" s="4"/>
      <c r="H15" s="4"/>
    </row>
    <row r="16" spans="2:8" ht="13.5">
      <c r="B16" s="5"/>
      <c r="C16" s="15" t="s">
        <v>97</v>
      </c>
      <c r="D16" s="15">
        <f t="shared" si="0"/>
        <v>18</v>
      </c>
      <c r="E16" s="16">
        <v>5</v>
      </c>
      <c r="F16" s="1">
        <v>13</v>
      </c>
      <c r="G16" s="4"/>
      <c r="H16" s="4"/>
    </row>
    <row r="17" spans="2:8" ht="13.5">
      <c r="B17" s="5"/>
      <c r="C17" s="15" t="s">
        <v>35</v>
      </c>
      <c r="D17" s="15">
        <f t="shared" si="0"/>
        <v>4</v>
      </c>
      <c r="E17" s="16">
        <v>3</v>
      </c>
      <c r="F17" s="1">
        <v>1</v>
      </c>
      <c r="G17" s="4"/>
      <c r="H17" s="4"/>
    </row>
    <row r="18" spans="2:8" ht="13.5">
      <c r="B18" s="5"/>
      <c r="C18" s="15" t="s">
        <v>48</v>
      </c>
      <c r="D18" s="15">
        <f t="shared" si="0"/>
        <v>12</v>
      </c>
      <c r="E18" s="16">
        <v>7</v>
      </c>
      <c r="F18" s="1">
        <v>5</v>
      </c>
      <c r="G18" s="4"/>
      <c r="H18" s="4"/>
    </row>
    <row r="19" spans="2:8" ht="13.5">
      <c r="B19" s="5"/>
      <c r="C19" s="15" t="s">
        <v>57</v>
      </c>
      <c r="D19" s="15">
        <f t="shared" si="0"/>
        <v>2</v>
      </c>
      <c r="E19" s="16">
        <v>2</v>
      </c>
      <c r="G19" s="4"/>
      <c r="H19" s="4"/>
    </row>
    <row r="20" spans="2:8" ht="13.5">
      <c r="B20" s="5"/>
      <c r="C20" s="4" t="s">
        <v>71</v>
      </c>
      <c r="D20" s="15">
        <f t="shared" si="0"/>
        <v>1</v>
      </c>
      <c r="E20" s="16">
        <v>1</v>
      </c>
      <c r="G20" s="4"/>
      <c r="H20" s="4"/>
    </row>
    <row r="21" spans="2:8" ht="13.5">
      <c r="B21" s="5"/>
      <c r="C21" s="4" t="s">
        <v>72</v>
      </c>
      <c r="D21" s="15">
        <f t="shared" si="0"/>
        <v>4</v>
      </c>
      <c r="E21" s="16">
        <v>3</v>
      </c>
      <c r="F21" s="1">
        <v>1</v>
      </c>
      <c r="G21" s="4"/>
      <c r="H21" s="4"/>
    </row>
    <row r="22" spans="2:8" ht="13.5">
      <c r="B22" s="5"/>
      <c r="C22" s="4" t="s">
        <v>73</v>
      </c>
      <c r="D22" s="15">
        <f t="shared" si="0"/>
        <v>4</v>
      </c>
      <c r="E22" s="16">
        <v>2</v>
      </c>
      <c r="F22" s="1">
        <v>2</v>
      </c>
      <c r="G22" s="4"/>
      <c r="H22" s="4"/>
    </row>
    <row r="23" spans="2:8" ht="13.5">
      <c r="B23" s="5"/>
      <c r="C23" s="4" t="s">
        <v>74</v>
      </c>
      <c r="D23" s="15">
        <f t="shared" si="0"/>
        <v>2</v>
      </c>
      <c r="E23" s="16">
        <v>1</v>
      </c>
      <c r="F23" s="1">
        <v>1</v>
      </c>
      <c r="G23" s="4"/>
      <c r="H23" s="4"/>
    </row>
    <row r="24" spans="2:8" ht="13.5">
      <c r="B24" s="5"/>
      <c r="C24" s="1" t="s">
        <v>95</v>
      </c>
      <c r="D24" s="15">
        <f t="shared" si="0"/>
        <v>1</v>
      </c>
      <c r="E24" s="22"/>
      <c r="F24" s="1">
        <v>1</v>
      </c>
      <c r="G24" s="4"/>
      <c r="H24" s="4"/>
    </row>
    <row r="25" spans="2:7" ht="13.5">
      <c r="B25" s="5" t="s">
        <v>4</v>
      </c>
      <c r="C25" s="5"/>
      <c r="D25" s="5">
        <v>109</v>
      </c>
      <c r="E25" s="16"/>
      <c r="G25" s="1">
        <v>111</v>
      </c>
    </row>
    <row r="26" spans="2:8" ht="13.5">
      <c r="B26" s="5"/>
      <c r="C26" s="15" t="s">
        <v>27</v>
      </c>
      <c r="D26" s="15">
        <f aca="true" t="shared" si="1" ref="D26:D36">SUM(E26:F26)</f>
        <v>8</v>
      </c>
      <c r="E26" s="16">
        <v>4</v>
      </c>
      <c r="F26" s="1">
        <v>4</v>
      </c>
      <c r="G26" s="4"/>
      <c r="H26" s="4"/>
    </row>
    <row r="27" spans="2:8" ht="13.5">
      <c r="B27" s="5"/>
      <c r="C27" s="15" t="s">
        <v>41</v>
      </c>
      <c r="D27" s="15">
        <f t="shared" si="1"/>
        <v>19</v>
      </c>
      <c r="E27" s="16">
        <v>12</v>
      </c>
      <c r="F27" s="1">
        <v>7</v>
      </c>
      <c r="G27" s="4"/>
      <c r="H27" s="4"/>
    </row>
    <row r="28" spans="2:8" ht="13.5">
      <c r="B28" s="5"/>
      <c r="C28" s="15" t="s">
        <v>50</v>
      </c>
      <c r="D28" s="15">
        <f t="shared" si="1"/>
        <v>28</v>
      </c>
      <c r="E28" s="16">
        <v>16</v>
      </c>
      <c r="F28" s="1">
        <v>12</v>
      </c>
      <c r="G28" s="4"/>
      <c r="H28" s="4"/>
    </row>
    <row r="29" spans="2:8" ht="13.5">
      <c r="B29" s="5"/>
      <c r="C29" s="15" t="s">
        <v>55</v>
      </c>
      <c r="D29" s="15">
        <f t="shared" si="1"/>
        <v>8</v>
      </c>
      <c r="E29" s="16">
        <v>7</v>
      </c>
      <c r="F29" s="1">
        <v>1</v>
      </c>
      <c r="G29" s="4"/>
      <c r="H29" s="4"/>
    </row>
    <row r="30" spans="2:8" ht="13.5">
      <c r="B30" s="5"/>
      <c r="C30" s="15" t="s">
        <v>56</v>
      </c>
      <c r="D30" s="15">
        <f t="shared" si="1"/>
        <v>25</v>
      </c>
      <c r="E30" s="16">
        <v>18</v>
      </c>
      <c r="F30" s="1">
        <v>7</v>
      </c>
      <c r="G30" s="4"/>
      <c r="H30" s="4"/>
    </row>
    <row r="31" spans="2:8" ht="13.5">
      <c r="B31" s="5"/>
      <c r="C31" s="15" t="s">
        <v>59</v>
      </c>
      <c r="D31" s="15">
        <f t="shared" si="1"/>
        <v>7</v>
      </c>
      <c r="E31" s="16">
        <v>4</v>
      </c>
      <c r="F31" s="1">
        <v>3</v>
      </c>
      <c r="G31" s="4"/>
      <c r="H31" s="4"/>
    </row>
    <row r="32" spans="2:5" ht="13.5">
      <c r="B32" s="5"/>
      <c r="C32" s="15" t="s">
        <v>65</v>
      </c>
      <c r="D32" s="15">
        <f t="shared" si="1"/>
        <v>4</v>
      </c>
      <c r="E32" s="16">
        <v>4</v>
      </c>
    </row>
    <row r="33" spans="2:5" ht="13.5">
      <c r="B33" s="5"/>
      <c r="C33" s="15" t="s">
        <v>61</v>
      </c>
      <c r="D33" s="15">
        <f t="shared" si="1"/>
        <v>2</v>
      </c>
      <c r="E33" s="16">
        <v>2</v>
      </c>
    </row>
    <row r="34" spans="2:6" ht="13.5">
      <c r="B34" s="5"/>
      <c r="C34" s="15" t="s">
        <v>64</v>
      </c>
      <c r="D34" s="15">
        <f t="shared" si="1"/>
        <v>4</v>
      </c>
      <c r="E34" s="16">
        <v>3</v>
      </c>
      <c r="F34" s="1">
        <v>1</v>
      </c>
    </row>
    <row r="35" spans="2:6" ht="13.5">
      <c r="B35" s="5"/>
      <c r="C35" s="15" t="s">
        <v>70</v>
      </c>
      <c r="D35" s="15">
        <f t="shared" si="1"/>
        <v>4</v>
      </c>
      <c r="E35" s="16">
        <v>2</v>
      </c>
      <c r="F35" s="1">
        <v>2</v>
      </c>
    </row>
    <row r="36" spans="2:6" ht="13.5">
      <c r="B36" s="5"/>
      <c r="C36" s="18" t="s">
        <v>75</v>
      </c>
      <c r="D36" s="15">
        <f t="shared" si="1"/>
        <v>2</v>
      </c>
      <c r="E36" s="16">
        <v>1</v>
      </c>
      <c r="F36" s="1">
        <v>1</v>
      </c>
    </row>
    <row r="37" spans="2:7" ht="13.5">
      <c r="B37" s="5" t="s">
        <v>20</v>
      </c>
      <c r="C37" s="5"/>
      <c r="D37" s="5">
        <v>106</v>
      </c>
      <c r="E37" s="16"/>
      <c r="G37" s="1">
        <v>97</v>
      </c>
    </row>
    <row r="38" spans="2:8" ht="13.5">
      <c r="B38" s="5"/>
      <c r="C38" s="15" t="s">
        <v>25</v>
      </c>
      <c r="D38" s="15">
        <f aca="true" t="shared" si="2" ref="D38:D45">SUM(E38:F38)</f>
        <v>9</v>
      </c>
      <c r="E38" s="16">
        <v>7</v>
      </c>
      <c r="F38" s="1">
        <v>2</v>
      </c>
      <c r="G38" s="4"/>
      <c r="H38" s="4"/>
    </row>
    <row r="39" spans="2:8" ht="13.5">
      <c r="B39" s="5"/>
      <c r="C39" s="15" t="s">
        <v>26</v>
      </c>
      <c r="D39" s="15">
        <f t="shared" si="2"/>
        <v>6</v>
      </c>
      <c r="E39" s="16">
        <v>5</v>
      </c>
      <c r="F39" s="1">
        <v>1</v>
      </c>
      <c r="G39" s="4"/>
      <c r="H39" s="4"/>
    </row>
    <row r="40" spans="2:8" ht="13.5">
      <c r="B40" s="5"/>
      <c r="C40" s="15" t="s">
        <v>32</v>
      </c>
      <c r="D40" s="15">
        <f t="shared" si="2"/>
        <v>28</v>
      </c>
      <c r="E40" s="16">
        <v>15</v>
      </c>
      <c r="F40" s="1">
        <v>13</v>
      </c>
      <c r="G40" s="4"/>
      <c r="H40" s="4"/>
    </row>
    <row r="41" spans="2:8" ht="13.5">
      <c r="B41" s="5"/>
      <c r="C41" s="15" t="s">
        <v>34</v>
      </c>
      <c r="D41" s="15">
        <f t="shared" si="2"/>
        <v>23</v>
      </c>
      <c r="E41" s="16">
        <v>15</v>
      </c>
      <c r="F41" s="1">
        <v>8</v>
      </c>
      <c r="G41" s="4"/>
      <c r="H41" s="4"/>
    </row>
    <row r="42" spans="2:8" ht="13.5">
      <c r="B42" s="5"/>
      <c r="C42" s="15" t="s">
        <v>98</v>
      </c>
      <c r="D42" s="15">
        <f t="shared" si="2"/>
        <v>28</v>
      </c>
      <c r="E42" s="16">
        <v>4</v>
      </c>
      <c r="F42" s="1">
        <v>24</v>
      </c>
      <c r="G42" s="4"/>
      <c r="H42" s="4"/>
    </row>
    <row r="43" spans="2:8" ht="13.5">
      <c r="B43" s="5"/>
      <c r="C43" s="1" t="s">
        <v>83</v>
      </c>
      <c r="D43" s="15">
        <f t="shared" si="2"/>
        <v>1</v>
      </c>
      <c r="E43" s="22">
        <v>1</v>
      </c>
      <c r="G43" s="4"/>
      <c r="H43" s="4"/>
    </row>
    <row r="44" spans="2:8" ht="13.5">
      <c r="B44" s="5"/>
      <c r="C44" s="1" t="s">
        <v>99</v>
      </c>
      <c r="D44" s="15">
        <f t="shared" si="2"/>
        <v>1</v>
      </c>
      <c r="E44" s="22"/>
      <c r="F44" s="1">
        <v>1</v>
      </c>
      <c r="G44" s="4"/>
      <c r="H44" s="4"/>
    </row>
    <row r="45" spans="2:8" ht="13.5">
      <c r="B45" s="5"/>
      <c r="C45" s="1" t="s">
        <v>100</v>
      </c>
      <c r="D45" s="15">
        <f t="shared" si="2"/>
        <v>1</v>
      </c>
      <c r="E45" s="22"/>
      <c r="F45" s="1">
        <v>1</v>
      </c>
      <c r="G45" s="4"/>
      <c r="H45" s="4"/>
    </row>
    <row r="46" spans="2:7" ht="13.5">
      <c r="B46" s="5" t="s">
        <v>5</v>
      </c>
      <c r="C46" s="5"/>
      <c r="D46" s="5">
        <v>193</v>
      </c>
      <c r="E46" s="16"/>
      <c r="G46" s="1">
        <v>184</v>
      </c>
    </row>
    <row r="47" spans="2:6" ht="13.5">
      <c r="B47" s="5"/>
      <c r="C47" s="15" t="s">
        <v>101</v>
      </c>
      <c r="D47" s="15">
        <f aca="true" t="shared" si="3" ref="D47:D72">SUM(E47:F47)</f>
        <v>43</v>
      </c>
      <c r="E47" s="16">
        <v>9</v>
      </c>
      <c r="F47" s="1">
        <v>34</v>
      </c>
    </row>
    <row r="48" spans="2:6" ht="13.5">
      <c r="B48" s="5"/>
      <c r="C48" s="15" t="s">
        <v>39</v>
      </c>
      <c r="D48" s="15">
        <f t="shared" si="3"/>
        <v>6</v>
      </c>
      <c r="E48" s="16">
        <v>3</v>
      </c>
      <c r="F48" s="1">
        <v>3</v>
      </c>
    </row>
    <row r="49" spans="2:5" ht="13.5">
      <c r="B49" s="5"/>
      <c r="C49" s="15" t="s">
        <v>43</v>
      </c>
      <c r="D49" s="15">
        <f t="shared" si="3"/>
        <v>1</v>
      </c>
      <c r="E49" s="16">
        <v>1</v>
      </c>
    </row>
    <row r="50" spans="2:6" ht="13.5">
      <c r="B50" s="5"/>
      <c r="C50" s="15" t="s">
        <v>44</v>
      </c>
      <c r="D50" s="15">
        <f t="shared" si="3"/>
        <v>34</v>
      </c>
      <c r="E50" s="16">
        <v>16</v>
      </c>
      <c r="F50" s="1">
        <v>18</v>
      </c>
    </row>
    <row r="51" spans="2:5" ht="13.5">
      <c r="B51" s="5"/>
      <c r="C51" s="15" t="s">
        <v>63</v>
      </c>
      <c r="D51" s="15">
        <f t="shared" si="3"/>
        <v>1</v>
      </c>
      <c r="E51" s="16">
        <v>1</v>
      </c>
    </row>
    <row r="52" spans="2:5" ht="13.5">
      <c r="B52" s="5"/>
      <c r="C52" s="15" t="s">
        <v>68</v>
      </c>
      <c r="D52" s="15">
        <f t="shared" si="3"/>
        <v>1</v>
      </c>
      <c r="E52" s="16">
        <v>1</v>
      </c>
    </row>
    <row r="53" spans="2:6" ht="13.5">
      <c r="B53" s="5"/>
      <c r="C53" s="15" t="s">
        <v>69</v>
      </c>
      <c r="D53" s="15">
        <f t="shared" si="3"/>
        <v>25</v>
      </c>
      <c r="E53" s="16">
        <v>3</v>
      </c>
      <c r="F53" s="1">
        <v>22</v>
      </c>
    </row>
    <row r="54" spans="2:8" ht="13.5">
      <c r="B54" s="5"/>
      <c r="C54" s="18" t="s">
        <v>76</v>
      </c>
      <c r="D54" s="15">
        <f t="shared" si="3"/>
        <v>8</v>
      </c>
      <c r="E54" s="16">
        <v>3</v>
      </c>
      <c r="F54" s="1">
        <v>5</v>
      </c>
      <c r="G54" s="4"/>
      <c r="H54" s="4"/>
    </row>
    <row r="55" spans="2:8" ht="13.5">
      <c r="B55" s="5"/>
      <c r="C55" s="18" t="s">
        <v>77</v>
      </c>
      <c r="D55" s="15">
        <f t="shared" si="3"/>
        <v>5</v>
      </c>
      <c r="E55" s="16">
        <v>1</v>
      </c>
      <c r="F55" s="4">
        <v>4</v>
      </c>
      <c r="G55" s="4"/>
      <c r="H55" s="4"/>
    </row>
    <row r="56" spans="2:8" ht="13.5">
      <c r="B56" s="5"/>
      <c r="C56" s="18" t="s">
        <v>102</v>
      </c>
      <c r="D56" s="15">
        <f t="shared" si="3"/>
        <v>3</v>
      </c>
      <c r="E56" s="16">
        <v>2</v>
      </c>
      <c r="F56" s="1">
        <v>1</v>
      </c>
      <c r="G56" s="4"/>
      <c r="H56" s="4"/>
    </row>
    <row r="57" spans="2:8" ht="13.5">
      <c r="B57" s="5"/>
      <c r="C57" s="18" t="s">
        <v>78</v>
      </c>
      <c r="D57" s="15">
        <f t="shared" si="3"/>
        <v>1</v>
      </c>
      <c r="E57" s="16">
        <v>1</v>
      </c>
      <c r="G57" s="4"/>
      <c r="H57" s="4"/>
    </row>
    <row r="58" spans="2:8" ht="13.5">
      <c r="B58" s="5"/>
      <c r="C58" s="18" t="s">
        <v>79</v>
      </c>
      <c r="D58" s="15">
        <f t="shared" si="3"/>
        <v>2</v>
      </c>
      <c r="E58" s="16">
        <v>1</v>
      </c>
      <c r="F58" s="1">
        <v>1</v>
      </c>
      <c r="G58" s="4"/>
      <c r="H58" s="4"/>
    </row>
    <row r="59" spans="2:8" ht="13.5">
      <c r="B59" s="5"/>
      <c r="C59" s="18" t="s">
        <v>103</v>
      </c>
      <c r="D59" s="15">
        <f t="shared" si="3"/>
        <v>6</v>
      </c>
      <c r="E59" s="16">
        <v>3</v>
      </c>
      <c r="F59" s="1">
        <v>3</v>
      </c>
      <c r="G59" s="4"/>
      <c r="H59" s="4"/>
    </row>
    <row r="60" spans="2:8" ht="13.5">
      <c r="B60" s="5"/>
      <c r="C60" s="18" t="s">
        <v>80</v>
      </c>
      <c r="D60" s="15">
        <f t="shared" si="3"/>
        <v>5</v>
      </c>
      <c r="E60" s="16">
        <v>2</v>
      </c>
      <c r="F60" s="1">
        <v>3</v>
      </c>
      <c r="G60" s="4"/>
      <c r="H60" s="4"/>
    </row>
    <row r="61" spans="2:8" ht="13.5">
      <c r="B61" s="5"/>
      <c r="C61" s="18" t="s">
        <v>104</v>
      </c>
      <c r="D61" s="15">
        <f t="shared" si="3"/>
        <v>5</v>
      </c>
      <c r="E61" s="16">
        <v>1</v>
      </c>
      <c r="F61" s="1">
        <v>4</v>
      </c>
      <c r="G61" s="4"/>
      <c r="H61" s="4"/>
    </row>
    <row r="62" spans="2:8" ht="13.5">
      <c r="B62" s="5"/>
      <c r="C62" s="18" t="s">
        <v>81</v>
      </c>
      <c r="D62" s="15">
        <f t="shared" si="3"/>
        <v>2</v>
      </c>
      <c r="E62" s="16">
        <v>1</v>
      </c>
      <c r="F62" s="1">
        <v>1</v>
      </c>
      <c r="G62" s="4"/>
      <c r="H62" s="4"/>
    </row>
    <row r="63" spans="2:8" ht="13.5">
      <c r="B63" s="5"/>
      <c r="C63" s="18" t="s">
        <v>82</v>
      </c>
      <c r="D63" s="15">
        <f t="shared" si="3"/>
        <v>2</v>
      </c>
      <c r="E63" s="16">
        <v>2</v>
      </c>
      <c r="G63" s="4"/>
      <c r="H63" s="4"/>
    </row>
    <row r="64" spans="2:8" ht="13.5">
      <c r="B64" s="5"/>
      <c r="C64" s="1" t="s">
        <v>105</v>
      </c>
      <c r="D64" s="15">
        <f t="shared" si="3"/>
        <v>1</v>
      </c>
      <c r="E64" s="22"/>
      <c r="F64" s="1">
        <v>1</v>
      </c>
      <c r="G64" s="4"/>
      <c r="H64" s="4"/>
    </row>
    <row r="65" spans="2:8" ht="13.5">
      <c r="B65" s="5"/>
      <c r="C65" s="1" t="s">
        <v>106</v>
      </c>
      <c r="D65" s="15">
        <f t="shared" si="3"/>
        <v>1</v>
      </c>
      <c r="E65" s="22"/>
      <c r="F65" s="1">
        <v>1</v>
      </c>
      <c r="G65" s="4"/>
      <c r="H65" s="4"/>
    </row>
    <row r="66" spans="2:8" ht="13.5">
      <c r="B66" s="5"/>
      <c r="C66" s="1" t="s">
        <v>120</v>
      </c>
      <c r="D66" s="15">
        <f t="shared" si="3"/>
        <v>3</v>
      </c>
      <c r="E66" s="22">
        <v>1</v>
      </c>
      <c r="F66" s="1">
        <v>2</v>
      </c>
      <c r="G66" s="4"/>
      <c r="H66" s="4"/>
    </row>
    <row r="67" spans="2:8" ht="13.5">
      <c r="B67" s="5"/>
      <c r="C67" s="1" t="s">
        <v>107</v>
      </c>
      <c r="D67" s="15">
        <f t="shared" si="3"/>
        <v>7</v>
      </c>
      <c r="E67" s="22"/>
      <c r="F67" s="1">
        <v>7</v>
      </c>
      <c r="G67" s="4"/>
      <c r="H67" s="4"/>
    </row>
    <row r="68" spans="2:8" ht="13.5">
      <c r="B68" s="5"/>
      <c r="C68" s="1" t="s">
        <v>108</v>
      </c>
      <c r="D68" s="15">
        <f t="shared" si="3"/>
        <v>20</v>
      </c>
      <c r="E68" s="22"/>
      <c r="F68" s="1">
        <v>20</v>
      </c>
      <c r="G68" s="4"/>
      <c r="H68" s="4"/>
    </row>
    <row r="69" spans="2:8" ht="13.5">
      <c r="B69" s="5"/>
      <c r="C69" s="1" t="s">
        <v>109</v>
      </c>
      <c r="D69" s="15">
        <f t="shared" si="3"/>
        <v>1</v>
      </c>
      <c r="E69" s="22"/>
      <c r="F69" s="1">
        <v>1</v>
      </c>
      <c r="G69" s="4"/>
      <c r="H69" s="4"/>
    </row>
    <row r="70" spans="2:8" ht="13.5">
      <c r="B70" s="5"/>
      <c r="C70" s="1" t="s">
        <v>110</v>
      </c>
      <c r="D70" s="15">
        <f t="shared" si="3"/>
        <v>1</v>
      </c>
      <c r="E70" s="22"/>
      <c r="F70" s="1">
        <v>1</v>
      </c>
      <c r="G70" s="4"/>
      <c r="H70" s="4"/>
    </row>
    <row r="71" spans="2:8" ht="13.5">
      <c r="B71" s="5"/>
      <c r="C71" s="1" t="s">
        <v>111</v>
      </c>
      <c r="D71" s="15">
        <f t="shared" si="3"/>
        <v>1</v>
      </c>
      <c r="E71" s="22"/>
      <c r="F71" s="1">
        <v>1</v>
      </c>
      <c r="G71" s="4"/>
      <c r="H71" s="4"/>
    </row>
    <row r="72" spans="2:6" ht="13.5">
      <c r="B72" s="5"/>
      <c r="C72" s="1" t="s">
        <v>112</v>
      </c>
      <c r="D72" s="15">
        <f t="shared" si="3"/>
        <v>1</v>
      </c>
      <c r="E72" s="22"/>
      <c r="F72" s="1">
        <v>1</v>
      </c>
    </row>
    <row r="73" spans="2:7" ht="13.5">
      <c r="B73" s="5" t="s">
        <v>2</v>
      </c>
      <c r="C73" s="5"/>
      <c r="D73" s="5">
        <v>42</v>
      </c>
      <c r="E73" s="16"/>
      <c r="G73" s="1">
        <v>45</v>
      </c>
    </row>
    <row r="74" spans="2:6" ht="13.5">
      <c r="B74" s="5"/>
      <c r="C74" s="15" t="s">
        <v>49</v>
      </c>
      <c r="D74" s="15">
        <f aca="true" t="shared" si="4" ref="D74:D79">SUM(E74:F74)</f>
        <v>28</v>
      </c>
      <c r="E74" s="16">
        <v>14</v>
      </c>
      <c r="F74" s="1">
        <v>14</v>
      </c>
    </row>
    <row r="75" spans="2:6" ht="13.5">
      <c r="B75" s="5"/>
      <c r="C75" s="15" t="s">
        <v>60</v>
      </c>
      <c r="D75" s="15">
        <f t="shared" si="4"/>
        <v>8</v>
      </c>
      <c r="E75" s="16">
        <v>6</v>
      </c>
      <c r="F75" s="1">
        <v>2</v>
      </c>
    </row>
    <row r="76" spans="2:8" ht="13.5">
      <c r="B76" s="5"/>
      <c r="C76" s="1" t="s">
        <v>84</v>
      </c>
      <c r="D76" s="15">
        <f t="shared" si="4"/>
        <v>3</v>
      </c>
      <c r="E76" s="16">
        <v>1</v>
      </c>
      <c r="F76" s="1">
        <v>2</v>
      </c>
      <c r="G76" s="4"/>
      <c r="H76" s="4"/>
    </row>
    <row r="77" spans="2:8" ht="13.5">
      <c r="B77" s="5"/>
      <c r="C77" s="1" t="s">
        <v>86</v>
      </c>
      <c r="D77" s="15">
        <f t="shared" si="4"/>
        <v>2</v>
      </c>
      <c r="E77" s="16">
        <v>1</v>
      </c>
      <c r="F77" s="1">
        <v>1</v>
      </c>
      <c r="G77" s="4"/>
      <c r="H77" s="4"/>
    </row>
    <row r="78" spans="2:8" ht="13.5">
      <c r="B78" s="5"/>
      <c r="C78" s="1" t="s">
        <v>85</v>
      </c>
      <c r="D78" s="15">
        <f t="shared" si="4"/>
        <v>2</v>
      </c>
      <c r="E78" s="16">
        <v>2</v>
      </c>
      <c r="G78" s="4"/>
      <c r="H78" s="4"/>
    </row>
    <row r="79" spans="2:8" ht="13.5">
      <c r="B79" s="5"/>
      <c r="C79" s="1" t="s">
        <v>113</v>
      </c>
      <c r="D79" s="15">
        <f t="shared" si="4"/>
        <v>2</v>
      </c>
      <c r="E79" s="16"/>
      <c r="F79" s="1">
        <v>2</v>
      </c>
      <c r="G79" s="4"/>
      <c r="H79" s="4"/>
    </row>
    <row r="80" spans="2:9" ht="13.5">
      <c r="B80" s="5" t="s">
        <v>0</v>
      </c>
      <c r="C80" s="5"/>
      <c r="D80" s="5">
        <v>99</v>
      </c>
      <c r="E80" s="16"/>
      <c r="G80" s="1">
        <v>84</v>
      </c>
      <c r="I80" s="4"/>
    </row>
    <row r="81" spans="2:8" ht="13.5">
      <c r="B81" s="5"/>
      <c r="C81" s="15" t="s">
        <v>29</v>
      </c>
      <c r="D81" s="15">
        <f aca="true" t="shared" si="5" ref="D81:D95">SUM(E81:F81)</f>
        <v>5</v>
      </c>
      <c r="E81" s="16">
        <v>3</v>
      </c>
      <c r="F81" s="1">
        <v>2</v>
      </c>
      <c r="G81" s="4"/>
      <c r="H81" s="4"/>
    </row>
    <row r="82" spans="2:8" ht="13.5">
      <c r="B82" s="5"/>
      <c r="C82" s="15" t="s">
        <v>9</v>
      </c>
      <c r="D82" s="15">
        <f t="shared" si="5"/>
        <v>6</v>
      </c>
      <c r="E82" s="16">
        <v>2</v>
      </c>
      <c r="F82" s="1">
        <v>4</v>
      </c>
      <c r="G82" s="4"/>
      <c r="H82" s="4"/>
    </row>
    <row r="83" spans="2:8" ht="13.5">
      <c r="B83" s="5"/>
      <c r="C83" s="15" t="s">
        <v>36</v>
      </c>
      <c r="D83" s="15">
        <f t="shared" si="5"/>
        <v>1</v>
      </c>
      <c r="E83" s="16">
        <v>1</v>
      </c>
      <c r="G83" s="4"/>
      <c r="H83" s="4"/>
    </row>
    <row r="84" spans="2:8" ht="13.5">
      <c r="B84" s="5"/>
      <c r="C84" s="15" t="s">
        <v>40</v>
      </c>
      <c r="D84" s="15">
        <f t="shared" si="5"/>
        <v>2</v>
      </c>
      <c r="E84" s="16">
        <v>2</v>
      </c>
      <c r="G84" s="4"/>
      <c r="H84" s="4"/>
    </row>
    <row r="85" spans="2:8" ht="13.5">
      <c r="B85" s="5"/>
      <c r="C85" s="15" t="s">
        <v>46</v>
      </c>
      <c r="D85" s="15">
        <f t="shared" si="5"/>
        <v>11</v>
      </c>
      <c r="E85" s="16">
        <v>7</v>
      </c>
      <c r="F85" s="1">
        <v>4</v>
      </c>
      <c r="G85" s="4"/>
      <c r="H85" s="4"/>
    </row>
    <row r="86" spans="2:8" ht="13.5">
      <c r="B86" s="5"/>
      <c r="C86" s="15" t="s">
        <v>47</v>
      </c>
      <c r="D86" s="15">
        <f t="shared" si="5"/>
        <v>1</v>
      </c>
      <c r="E86" s="16">
        <v>1</v>
      </c>
      <c r="G86" s="4"/>
      <c r="H86" s="4"/>
    </row>
    <row r="87" spans="2:6" ht="13.5">
      <c r="B87" s="5"/>
      <c r="C87" s="15" t="s">
        <v>51</v>
      </c>
      <c r="D87" s="15">
        <f t="shared" si="5"/>
        <v>29</v>
      </c>
      <c r="E87" s="16">
        <v>17</v>
      </c>
      <c r="F87" s="1">
        <v>12</v>
      </c>
    </row>
    <row r="88" spans="2:6" ht="13.5">
      <c r="B88" s="5"/>
      <c r="C88" s="15" t="s">
        <v>52</v>
      </c>
      <c r="D88" s="15">
        <f t="shared" si="5"/>
        <v>4</v>
      </c>
      <c r="E88" s="16">
        <v>2</v>
      </c>
      <c r="F88" s="1">
        <v>2</v>
      </c>
    </row>
    <row r="89" spans="2:6" ht="13.5">
      <c r="B89" s="5"/>
      <c r="C89" s="15" t="s">
        <v>53</v>
      </c>
      <c r="D89" s="15">
        <f t="shared" si="5"/>
        <v>4</v>
      </c>
      <c r="E89" s="16">
        <v>3</v>
      </c>
      <c r="F89" s="1">
        <v>1</v>
      </c>
    </row>
    <row r="90" spans="2:6" ht="13.5">
      <c r="B90" s="5"/>
      <c r="C90" s="15" t="s">
        <v>66</v>
      </c>
      <c r="D90" s="15">
        <f t="shared" si="5"/>
        <v>8</v>
      </c>
      <c r="E90" s="16">
        <v>6</v>
      </c>
      <c r="F90" s="1">
        <v>2</v>
      </c>
    </row>
    <row r="91" spans="2:6" ht="13.5">
      <c r="B91" s="5"/>
      <c r="C91" s="15" t="s">
        <v>67</v>
      </c>
      <c r="D91" s="15">
        <f t="shared" si="5"/>
        <v>6</v>
      </c>
      <c r="E91" s="16">
        <v>4</v>
      </c>
      <c r="F91" s="1">
        <v>2</v>
      </c>
    </row>
    <row r="92" spans="2:6" ht="13.5">
      <c r="B92" s="5"/>
      <c r="C92" s="15" t="s">
        <v>87</v>
      </c>
      <c r="D92" s="15">
        <f t="shared" si="5"/>
        <v>3</v>
      </c>
      <c r="E92" s="16">
        <v>1</v>
      </c>
      <c r="F92" s="1">
        <v>2</v>
      </c>
    </row>
    <row r="93" spans="2:5" ht="13.5">
      <c r="B93" s="5"/>
      <c r="C93" s="15" t="s">
        <v>88</v>
      </c>
      <c r="D93" s="15">
        <f t="shared" si="5"/>
        <v>1</v>
      </c>
      <c r="E93" s="16">
        <v>1</v>
      </c>
    </row>
    <row r="94" spans="2:5" ht="13.5">
      <c r="B94" s="5"/>
      <c r="C94" s="15" t="s">
        <v>89</v>
      </c>
      <c r="D94" s="15">
        <f t="shared" si="5"/>
        <v>2</v>
      </c>
      <c r="E94" s="16">
        <v>2</v>
      </c>
    </row>
    <row r="95" spans="2:8" ht="13.5">
      <c r="B95" s="5"/>
      <c r="C95" s="18" t="s">
        <v>114</v>
      </c>
      <c r="D95" s="15">
        <f t="shared" si="5"/>
        <v>1</v>
      </c>
      <c r="E95" s="16"/>
      <c r="F95" s="1">
        <v>1</v>
      </c>
      <c r="G95" s="4"/>
      <c r="H95" s="4"/>
    </row>
    <row r="96" spans="2:7" ht="13.5">
      <c r="B96" s="5" t="s">
        <v>7</v>
      </c>
      <c r="C96" s="17"/>
      <c r="D96" s="17">
        <v>49</v>
      </c>
      <c r="E96" s="21"/>
      <c r="G96" s="1">
        <v>35</v>
      </c>
    </row>
    <row r="97" spans="2:8" ht="13.5">
      <c r="B97" s="5"/>
      <c r="C97" s="15" t="s">
        <v>38</v>
      </c>
      <c r="D97" s="15">
        <f>SUM(E97:F97)</f>
        <v>15</v>
      </c>
      <c r="E97" s="16">
        <v>8</v>
      </c>
      <c r="F97" s="1">
        <v>7</v>
      </c>
      <c r="G97" s="4"/>
      <c r="H97" s="4"/>
    </row>
    <row r="98" spans="2:8" ht="13.5">
      <c r="B98" s="5"/>
      <c r="C98" s="15" t="s">
        <v>115</v>
      </c>
      <c r="D98" s="15">
        <f>SUM(E98:F98)</f>
        <v>2</v>
      </c>
      <c r="E98" s="16">
        <v>1</v>
      </c>
      <c r="F98" s="1">
        <v>1</v>
      </c>
      <c r="G98" s="4"/>
      <c r="H98" s="4"/>
    </row>
    <row r="99" spans="2:8" ht="13.5">
      <c r="B99" s="5"/>
      <c r="C99" s="15" t="s">
        <v>62</v>
      </c>
      <c r="D99" s="15">
        <f>SUM(E99:F99)</f>
        <v>15</v>
      </c>
      <c r="E99" s="16">
        <v>4</v>
      </c>
      <c r="F99" s="1">
        <v>11</v>
      </c>
      <c r="G99" s="4"/>
      <c r="H99" s="4"/>
    </row>
    <row r="100" spans="2:8" ht="13.5">
      <c r="B100" s="5"/>
      <c r="C100" s="18" t="s">
        <v>90</v>
      </c>
      <c r="D100" s="15">
        <f>SUM(E100:F100)</f>
        <v>1</v>
      </c>
      <c r="E100" s="16">
        <v>1</v>
      </c>
      <c r="G100" s="4"/>
      <c r="H100" s="4"/>
    </row>
    <row r="101" spans="2:7" ht="13.5">
      <c r="B101" s="5" t="s">
        <v>24</v>
      </c>
      <c r="C101" s="5"/>
      <c r="D101" s="5">
        <v>99</v>
      </c>
      <c r="E101" s="16"/>
      <c r="G101" s="1">
        <v>95</v>
      </c>
    </row>
    <row r="102" spans="2:5" ht="13.5">
      <c r="B102" s="5"/>
      <c r="C102" s="15" t="s">
        <v>28</v>
      </c>
      <c r="D102" s="15">
        <f>SUM(E102:F102)</f>
        <v>3</v>
      </c>
      <c r="E102" s="23">
        <v>3</v>
      </c>
    </row>
    <row r="103" spans="2:8" ht="13.5">
      <c r="B103" s="5"/>
      <c r="C103" s="15" t="s">
        <v>58</v>
      </c>
      <c r="D103" s="15">
        <f>SUM(E103:F103)</f>
        <v>41</v>
      </c>
      <c r="E103" s="23">
        <v>24</v>
      </c>
      <c r="F103" s="1">
        <v>17</v>
      </c>
      <c r="H103" s="4"/>
    </row>
    <row r="104" spans="2:8" ht="13.5">
      <c r="B104" s="5"/>
      <c r="C104" s="15" t="s">
        <v>54</v>
      </c>
      <c r="D104" s="15">
        <f>SUM(E104:F104)</f>
        <v>16</v>
      </c>
      <c r="E104" s="23">
        <v>6</v>
      </c>
      <c r="F104" s="1">
        <v>10</v>
      </c>
      <c r="H104" s="4"/>
    </row>
    <row r="105" spans="2:9" ht="13.5">
      <c r="B105" s="5"/>
      <c r="C105" s="15" t="s">
        <v>37</v>
      </c>
      <c r="D105" s="15">
        <f>SUM(E105:F105)</f>
        <v>35</v>
      </c>
      <c r="E105" s="23">
        <v>22</v>
      </c>
      <c r="F105" s="1">
        <v>13</v>
      </c>
      <c r="I105" s="4"/>
    </row>
    <row r="106" spans="2:7" ht="13.5">
      <c r="B106" s="5" t="s">
        <v>8</v>
      </c>
      <c r="C106" s="5"/>
      <c r="D106" s="5">
        <v>17</v>
      </c>
      <c r="E106" s="16"/>
      <c r="G106" s="1">
        <v>11</v>
      </c>
    </row>
    <row r="107" spans="2:6" ht="13.5">
      <c r="B107" s="5"/>
      <c r="C107" s="15" t="s">
        <v>30</v>
      </c>
      <c r="D107" s="15">
        <f>SUM(E107:F107)</f>
        <v>2</v>
      </c>
      <c r="E107" s="23">
        <v>1</v>
      </c>
      <c r="F107" s="1">
        <v>1</v>
      </c>
    </row>
    <row r="108" spans="2:8" ht="13.5">
      <c r="B108" s="5"/>
      <c r="C108" s="15" t="s">
        <v>31</v>
      </c>
      <c r="D108" s="15">
        <f>SUM(E108:F108)</f>
        <v>1</v>
      </c>
      <c r="E108" s="23">
        <v>1</v>
      </c>
      <c r="H108" s="4"/>
    </row>
    <row r="109" spans="2:8" ht="13.5">
      <c r="B109" s="5"/>
      <c r="C109" s="15" t="s">
        <v>42</v>
      </c>
      <c r="D109" s="15">
        <f>SUM(E109:F109)</f>
        <v>7</v>
      </c>
      <c r="E109" s="23">
        <v>6</v>
      </c>
      <c r="F109" s="1">
        <v>1</v>
      </c>
      <c r="H109" s="4"/>
    </row>
    <row r="110" spans="2:8" ht="13.5">
      <c r="B110" s="5"/>
      <c r="C110" s="18" t="s">
        <v>91</v>
      </c>
      <c r="D110" s="15">
        <f>SUM(E110:F110)</f>
        <v>1</v>
      </c>
      <c r="E110" s="23">
        <v>1</v>
      </c>
      <c r="H110" s="4"/>
    </row>
    <row r="111" spans="2:7" ht="13.5">
      <c r="B111" s="5" t="s">
        <v>1</v>
      </c>
      <c r="C111" s="5"/>
      <c r="D111" s="5">
        <v>29</v>
      </c>
      <c r="E111" s="16"/>
      <c r="G111" s="1">
        <v>28</v>
      </c>
    </row>
    <row r="112" spans="2:6" ht="13.5">
      <c r="B112" s="5"/>
      <c r="C112" s="15" t="s">
        <v>45</v>
      </c>
      <c r="D112" s="15">
        <f>SUM(E112:F112)</f>
        <v>13</v>
      </c>
      <c r="E112" s="23">
        <v>9</v>
      </c>
      <c r="F112" s="1">
        <v>4</v>
      </c>
    </row>
    <row r="113" spans="2:6" ht="13.5">
      <c r="B113" s="5"/>
      <c r="C113" s="15" t="s">
        <v>92</v>
      </c>
      <c r="D113" s="15">
        <f>SUM(E113:F113)</f>
        <v>11</v>
      </c>
      <c r="E113" s="23">
        <v>5</v>
      </c>
      <c r="F113" s="1">
        <v>6</v>
      </c>
    </row>
    <row r="114" spans="2:5" ht="13.5">
      <c r="B114" s="5"/>
      <c r="C114" s="18" t="s">
        <v>93</v>
      </c>
      <c r="D114" s="15">
        <f>SUM(E114:F114)</f>
        <v>1</v>
      </c>
      <c r="E114" s="23">
        <v>1</v>
      </c>
    </row>
    <row r="115" spans="2:6" ht="13.5">
      <c r="B115" s="5"/>
      <c r="C115" s="1" t="s">
        <v>94</v>
      </c>
      <c r="D115" s="15">
        <f>SUM(E115:F115)</f>
        <v>2</v>
      </c>
      <c r="E115" s="23">
        <v>1</v>
      </c>
      <c r="F115" s="1">
        <v>1</v>
      </c>
    </row>
    <row r="116" spans="2:6" ht="13.5">
      <c r="B116" s="5"/>
      <c r="C116" s="1" t="s">
        <v>116</v>
      </c>
      <c r="D116" s="15">
        <f>SUM(E116:F116)</f>
        <v>1</v>
      </c>
      <c r="E116" s="23"/>
      <c r="F116" s="1">
        <v>1</v>
      </c>
    </row>
    <row r="117" spans="2:5" ht="13.5">
      <c r="B117" s="2"/>
      <c r="C117" s="3"/>
      <c r="D117" s="3"/>
      <c r="E117" s="16"/>
    </row>
    <row r="118" spans="1:7" ht="13.5">
      <c r="A118" s="2" t="s">
        <v>18</v>
      </c>
      <c r="B118" s="4"/>
      <c r="C118" s="4"/>
      <c r="D118" s="4"/>
      <c r="E118" s="16"/>
      <c r="G118" s="4"/>
    </row>
    <row r="119" spans="2:7" ht="13.5">
      <c r="B119" s="5" t="s">
        <v>6</v>
      </c>
      <c r="C119" s="5"/>
      <c r="D119" s="5">
        <v>7</v>
      </c>
      <c r="E119" s="16"/>
      <c r="G119" s="4"/>
    </row>
    <row r="120" spans="2:10" ht="13.5">
      <c r="B120" s="5"/>
      <c r="C120" s="15" t="s">
        <v>118</v>
      </c>
      <c r="D120" s="15">
        <v>3</v>
      </c>
      <c r="E120" s="23">
        <v>3</v>
      </c>
      <c r="F120" s="4"/>
      <c r="J120" s="4"/>
    </row>
    <row r="121" spans="2:10" ht="13.5">
      <c r="B121" s="5"/>
      <c r="C121" s="15" t="s">
        <v>117</v>
      </c>
      <c r="D121" s="15">
        <v>3</v>
      </c>
      <c r="E121" s="23">
        <v>3</v>
      </c>
      <c r="F121" s="4"/>
      <c r="J121" s="4"/>
    </row>
    <row r="122" spans="2:11" ht="13.5">
      <c r="B122" s="5"/>
      <c r="C122" s="15" t="s">
        <v>119</v>
      </c>
      <c r="D122" s="15">
        <v>1</v>
      </c>
      <c r="E122" s="23">
        <v>1</v>
      </c>
      <c r="F122" s="4"/>
      <c r="J122" s="4"/>
      <c r="K122" s="4"/>
    </row>
  </sheetData>
  <sheetProtection/>
  <mergeCells count="1">
    <mergeCell ref="A1:E1"/>
  </mergeCells>
  <printOptions/>
  <pageMargins left="0.5905511811023623" right="0.3937007874015748" top="0.5905511811023623" bottom="0.6692913385826772" header="0.31496062992125984" footer="0.31496062992125984"/>
  <pageSetup fitToHeight="1" fitToWidth="1" horizontalDpi="600" verticalDpi="600" orientation="portrait" paperSize="8"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亜希</dc:creator>
  <cp:keywords/>
  <dc:description/>
  <cp:lastModifiedBy>山崎　真樹</cp:lastModifiedBy>
  <cp:lastPrinted>2011-12-06T03:15:33Z</cp:lastPrinted>
  <dcterms:created xsi:type="dcterms:W3CDTF">2011-10-17T04:36:35Z</dcterms:created>
  <dcterms:modified xsi:type="dcterms:W3CDTF">2011-12-07T10:17:51Z</dcterms:modified>
  <cp:category/>
  <cp:version/>
  <cp:contentType/>
  <cp:contentStatus/>
</cp:coreProperties>
</file>