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105" yWindow="-105" windowWidth="23250" windowHeight="12570" tabRatio="825" firstSheet="1" activeTab="4"/>
  </bookViews>
  <sheets>
    <sheet name="施設入所者の地域生活への移行" sheetId="9" r:id="rId1"/>
    <sheet name="精神障がいに対応した地域包括ケアシステム" sheetId="10" r:id="rId2"/>
    <sheet name="地域生活支援拠点等が有する機能の充実" sheetId="6" r:id="rId3"/>
    <sheet name="福祉施設から一般就労への移行等" sheetId="12" r:id="rId4"/>
    <sheet name="相談支援体制の充実・強化等" sheetId="11" r:id="rId5"/>
  </sheets>
  <definedNames>
    <definedName name="_xlnm._FilterDatabase" localSheetId="3" hidden="1">福祉施設から一般就労への移行等!$A$8:$X$53</definedName>
    <definedName name="_xlnm.Print_Area" localSheetId="0">施設入所者の地域生活への移行!$A$1:$J$54</definedName>
    <definedName name="_xlnm.Print_Area" localSheetId="1">精神障がいに対応した地域包括ケアシステム!$A$1:$K$54</definedName>
    <definedName name="_xlnm.Print_Area" localSheetId="4">相談支援体制の充実・強化等!$A$1:$G$52</definedName>
    <definedName name="_xlnm.Print_Area" localSheetId="2">地域生活支援拠点等が有する機能の充実!$A$1:$K$54</definedName>
    <definedName name="_xlnm.Print_Area" localSheetId="3">福祉施設から一般就労への移行等!$A$1:$AA$53</definedName>
    <definedName name="_xlnm.Print_Titles" localSheetId="1">精神障がいに対応した地域包括ケアシステム!$A:$A</definedName>
    <definedName name="_xlnm.Print_Titles" localSheetId="3">福祉施設から一般就労への移行等!$A:$A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3" i="12" l="1"/>
  <c r="M53" i="12"/>
  <c r="L53" i="12"/>
  <c r="K53" i="12"/>
  <c r="J53" i="12"/>
  <c r="I53" i="12"/>
  <c r="H53" i="12"/>
  <c r="G53" i="12"/>
  <c r="F53" i="12"/>
  <c r="E53" i="12"/>
  <c r="D53" i="12"/>
  <c r="C53" i="12"/>
  <c r="B53" i="12"/>
  <c r="AA51" i="12"/>
  <c r="AA50" i="12"/>
  <c r="AA49" i="12"/>
  <c r="AA48" i="12"/>
  <c r="AA47" i="12"/>
  <c r="AA46" i="12"/>
  <c r="AA45" i="12"/>
  <c r="AA44" i="12"/>
  <c r="AA43" i="12"/>
  <c r="AA42" i="12"/>
  <c r="AA41" i="12"/>
  <c r="AA40" i="12"/>
  <c r="AA39" i="12"/>
  <c r="AA38" i="12"/>
  <c r="AA37" i="12"/>
  <c r="AA36" i="12"/>
  <c r="AA35" i="12"/>
  <c r="AA34" i="12"/>
  <c r="AA33" i="12"/>
  <c r="AA32" i="12"/>
  <c r="AA31" i="12"/>
  <c r="AA30" i="12"/>
  <c r="AA29" i="12"/>
  <c r="AA28" i="12"/>
  <c r="AA27" i="12"/>
  <c r="AA26" i="12"/>
  <c r="AA25" i="12"/>
  <c r="AA24" i="12"/>
  <c r="AA23" i="12"/>
  <c r="AA22" i="12"/>
  <c r="AA21" i="12"/>
  <c r="AA20" i="12"/>
  <c r="AA19" i="12"/>
  <c r="AA18" i="12"/>
  <c r="AA17" i="12"/>
  <c r="AA16" i="12"/>
  <c r="AA15" i="12"/>
  <c r="AA14" i="12"/>
  <c r="AA13" i="12"/>
  <c r="AA12" i="12"/>
  <c r="AA11" i="12"/>
  <c r="AA10" i="12"/>
  <c r="AA9" i="12"/>
  <c r="E52" i="11" l="1"/>
  <c r="B52" i="11"/>
  <c r="D52" i="10" l="1"/>
  <c r="E52" i="10"/>
  <c r="J52" i="9"/>
  <c r="H52" i="9"/>
  <c r="G52" i="9"/>
  <c r="F52" i="9"/>
  <c r="D52" i="9"/>
  <c r="C52" i="9"/>
  <c r="B52" i="9"/>
  <c r="I51" i="9"/>
  <c r="E51" i="9"/>
  <c r="I50" i="9"/>
  <c r="E50" i="9"/>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34" i="9"/>
  <c r="E34" i="9"/>
  <c r="I33" i="9"/>
  <c r="E33" i="9"/>
  <c r="I32" i="9"/>
  <c r="E32" i="9"/>
  <c r="I31" i="9"/>
  <c r="E31" i="9"/>
  <c r="I30" i="9"/>
  <c r="E30" i="9"/>
  <c r="I29" i="9"/>
  <c r="E29" i="9"/>
  <c r="I28" i="9"/>
  <c r="E28" i="9"/>
  <c r="I27" i="9"/>
  <c r="E27" i="9"/>
  <c r="I26" i="9"/>
  <c r="E26"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10" i="9"/>
  <c r="E10" i="9"/>
  <c r="I9" i="9"/>
  <c r="E9" i="9"/>
  <c r="I52" i="9" l="1"/>
  <c r="E52" i="9"/>
  <c r="G52" i="6"/>
  <c r="B52" i="6"/>
</calcChain>
</file>

<file path=xl/sharedStrings.xml><?xml version="1.0" encoding="utf-8"?>
<sst xmlns="http://schemas.openxmlformats.org/spreadsheetml/2006/main" count="1223" uniqueCount="189">
  <si>
    <t>成果目標実績一覧表（市町村別）</t>
    <phoneticPr fontId="4"/>
  </si>
  <si>
    <t>　■施設入所者の地域生活への移行</t>
    <rPh sb="2" eb="4">
      <t>シセツ</t>
    </rPh>
    <rPh sb="4" eb="7">
      <t>ニュウショシャ</t>
    </rPh>
    <rPh sb="8" eb="10">
      <t>チイキ</t>
    </rPh>
    <rPh sb="10" eb="12">
      <t>セイカツ</t>
    </rPh>
    <rPh sb="14" eb="16">
      <t>イコウ</t>
    </rPh>
    <phoneticPr fontId="4"/>
  </si>
  <si>
    <t>市町村名</t>
    <rPh sb="0" eb="3">
      <t>シチョウソン</t>
    </rPh>
    <rPh sb="3" eb="4">
      <t>メイ</t>
    </rPh>
    <phoneticPr fontId="4"/>
  </si>
  <si>
    <t>地域移行者数</t>
    <rPh sb="0" eb="2">
      <t>チイキ</t>
    </rPh>
    <rPh sb="2" eb="4">
      <t>イコウ</t>
    </rPh>
    <rPh sb="4" eb="5">
      <t>シャ</t>
    </rPh>
    <rPh sb="5" eb="6">
      <t>スウ</t>
    </rPh>
    <phoneticPr fontId="4"/>
  </si>
  <si>
    <t>入所者の削減数</t>
    <rPh sb="0" eb="3">
      <t>ニュウショシャ</t>
    </rPh>
    <rPh sb="4" eb="7">
      <t>サクゲンスウ</t>
    </rPh>
    <phoneticPr fontId="4"/>
  </si>
  <si>
    <t>大阪市</t>
    <rPh sb="0" eb="3">
      <t>オオサカシ</t>
    </rPh>
    <phoneticPr fontId="10"/>
  </si>
  <si>
    <t>池田市</t>
    <rPh sb="0" eb="2">
      <t>イケダ</t>
    </rPh>
    <rPh sb="2" eb="3">
      <t>シ</t>
    </rPh>
    <phoneticPr fontId="10"/>
  </si>
  <si>
    <t>豊能町</t>
    <rPh sb="0" eb="2">
      <t>トヨノ</t>
    </rPh>
    <rPh sb="2" eb="3">
      <t>チョウ</t>
    </rPh>
    <phoneticPr fontId="10"/>
  </si>
  <si>
    <t>能勢町</t>
    <rPh sb="0" eb="3">
      <t>ノセチョウ</t>
    </rPh>
    <phoneticPr fontId="10"/>
  </si>
  <si>
    <t>箕面市</t>
    <rPh sb="0" eb="3">
      <t>ミノオシ</t>
    </rPh>
    <phoneticPr fontId="10"/>
  </si>
  <si>
    <t>豊中市</t>
    <rPh sb="0" eb="3">
      <t>トヨナカシ</t>
    </rPh>
    <phoneticPr fontId="10"/>
  </si>
  <si>
    <t>吹田市</t>
    <rPh sb="0" eb="3">
      <t>スイタシ</t>
    </rPh>
    <phoneticPr fontId="10"/>
  </si>
  <si>
    <t>茨木市</t>
    <rPh sb="0" eb="3">
      <t>イバラキシ</t>
    </rPh>
    <phoneticPr fontId="10"/>
  </si>
  <si>
    <t>摂津市</t>
    <rPh sb="0" eb="2">
      <t>セッツ</t>
    </rPh>
    <rPh sb="2" eb="3">
      <t>シ</t>
    </rPh>
    <phoneticPr fontId="10"/>
  </si>
  <si>
    <t>島本町</t>
    <rPh sb="0" eb="2">
      <t>シマモト</t>
    </rPh>
    <rPh sb="2" eb="3">
      <t>チョウ</t>
    </rPh>
    <phoneticPr fontId="10"/>
  </si>
  <si>
    <t>高槻市</t>
    <rPh sb="0" eb="3">
      <t>タカツキシ</t>
    </rPh>
    <phoneticPr fontId="10"/>
  </si>
  <si>
    <t>枚方市</t>
    <rPh sb="0" eb="3">
      <t>ヒラカタシ</t>
    </rPh>
    <phoneticPr fontId="10"/>
  </si>
  <si>
    <t>寝屋川市</t>
    <rPh sb="0" eb="3">
      <t>ネヤガワ</t>
    </rPh>
    <rPh sb="3" eb="4">
      <t>シ</t>
    </rPh>
    <phoneticPr fontId="10"/>
  </si>
  <si>
    <t>守口市</t>
    <rPh sb="0" eb="3">
      <t>モリグチシ</t>
    </rPh>
    <phoneticPr fontId="10"/>
  </si>
  <si>
    <t>門真市</t>
    <rPh sb="0" eb="3">
      <t>カドマシ</t>
    </rPh>
    <phoneticPr fontId="10"/>
  </si>
  <si>
    <t>大東市</t>
    <rPh sb="0" eb="2">
      <t>ダイトウ</t>
    </rPh>
    <rPh sb="2" eb="3">
      <t>シ</t>
    </rPh>
    <phoneticPr fontId="10"/>
  </si>
  <si>
    <t>四條畷市</t>
    <rPh sb="0" eb="3">
      <t>シジョウナワテ</t>
    </rPh>
    <rPh sb="3" eb="4">
      <t>シ</t>
    </rPh>
    <phoneticPr fontId="10"/>
  </si>
  <si>
    <t>交野市</t>
    <rPh sb="0" eb="3">
      <t>カタノシ</t>
    </rPh>
    <phoneticPr fontId="10"/>
  </si>
  <si>
    <t>八尾市</t>
    <rPh sb="0" eb="3">
      <t>ヤオシ</t>
    </rPh>
    <phoneticPr fontId="10"/>
  </si>
  <si>
    <t>柏原市</t>
    <rPh sb="0" eb="3">
      <t>カシワラシ</t>
    </rPh>
    <phoneticPr fontId="10"/>
  </si>
  <si>
    <t>羽曳野市</t>
    <rPh sb="0" eb="3">
      <t>ハビキノ</t>
    </rPh>
    <rPh sb="3" eb="4">
      <t>シ</t>
    </rPh>
    <phoneticPr fontId="10"/>
  </si>
  <si>
    <t>藤井寺市</t>
    <rPh sb="0" eb="3">
      <t>フジイデラ</t>
    </rPh>
    <rPh sb="3" eb="4">
      <t>シ</t>
    </rPh>
    <phoneticPr fontId="10"/>
  </si>
  <si>
    <t>富田林市</t>
    <rPh sb="0" eb="3">
      <t>トンダバヤシ</t>
    </rPh>
    <rPh sb="3" eb="4">
      <t>シ</t>
    </rPh>
    <phoneticPr fontId="10"/>
  </si>
  <si>
    <t>河内長野市</t>
    <rPh sb="0" eb="4">
      <t>カワチナガノ</t>
    </rPh>
    <rPh sb="4" eb="5">
      <t>シ</t>
    </rPh>
    <phoneticPr fontId="10"/>
  </si>
  <si>
    <t>大阪狭山市</t>
    <rPh sb="0" eb="2">
      <t>オオサカ</t>
    </rPh>
    <rPh sb="2" eb="5">
      <t>サヤマシ</t>
    </rPh>
    <phoneticPr fontId="10"/>
  </si>
  <si>
    <t>太子町</t>
    <rPh sb="0" eb="3">
      <t>タイシチョウ</t>
    </rPh>
    <phoneticPr fontId="10"/>
  </si>
  <si>
    <t>千早赤阪村</t>
    <rPh sb="0" eb="2">
      <t>チハヤ</t>
    </rPh>
    <rPh sb="2" eb="4">
      <t>アカサカ</t>
    </rPh>
    <rPh sb="4" eb="5">
      <t>ムラ</t>
    </rPh>
    <phoneticPr fontId="10"/>
  </si>
  <si>
    <t>堺市</t>
    <rPh sb="0" eb="1">
      <t>サカイ</t>
    </rPh>
    <rPh sb="1" eb="2">
      <t>シ</t>
    </rPh>
    <phoneticPr fontId="10"/>
  </si>
  <si>
    <t>泉大津市</t>
    <rPh sb="0" eb="1">
      <t>イズミ</t>
    </rPh>
    <rPh sb="1" eb="3">
      <t>オオツ</t>
    </rPh>
    <rPh sb="3" eb="4">
      <t>シ</t>
    </rPh>
    <phoneticPr fontId="10"/>
  </si>
  <si>
    <t>和泉市</t>
    <rPh sb="0" eb="2">
      <t>イズミ</t>
    </rPh>
    <rPh sb="2" eb="3">
      <t>シ</t>
    </rPh>
    <phoneticPr fontId="10"/>
  </si>
  <si>
    <t>高石市</t>
    <rPh sb="0" eb="2">
      <t>タカイシ</t>
    </rPh>
    <rPh sb="2" eb="3">
      <t>シ</t>
    </rPh>
    <phoneticPr fontId="10"/>
  </si>
  <si>
    <t>忠岡町</t>
    <rPh sb="0" eb="2">
      <t>タダオカ</t>
    </rPh>
    <rPh sb="2" eb="3">
      <t>チョウ</t>
    </rPh>
    <phoneticPr fontId="10"/>
  </si>
  <si>
    <t>岸和田市</t>
    <rPh sb="0" eb="3">
      <t>キシワダ</t>
    </rPh>
    <rPh sb="3" eb="4">
      <t>シ</t>
    </rPh>
    <phoneticPr fontId="10"/>
  </si>
  <si>
    <t>貝塚市</t>
    <rPh sb="0" eb="2">
      <t>カイヅカ</t>
    </rPh>
    <rPh sb="2" eb="3">
      <t>シ</t>
    </rPh>
    <phoneticPr fontId="10"/>
  </si>
  <si>
    <t>泉佐野市</t>
    <rPh sb="0" eb="3">
      <t>イズミサノ</t>
    </rPh>
    <rPh sb="3" eb="4">
      <t>シ</t>
    </rPh>
    <phoneticPr fontId="10"/>
  </si>
  <si>
    <t>泉南市</t>
    <rPh sb="0" eb="2">
      <t>センナン</t>
    </rPh>
    <rPh sb="2" eb="3">
      <t>シ</t>
    </rPh>
    <phoneticPr fontId="4"/>
  </si>
  <si>
    <t>阪南市</t>
    <rPh sb="0" eb="3">
      <t>ハンナンシ</t>
    </rPh>
    <phoneticPr fontId="10"/>
  </si>
  <si>
    <t>熊取町</t>
    <rPh sb="0" eb="2">
      <t>クマトリ</t>
    </rPh>
    <rPh sb="2" eb="3">
      <t>チョウ</t>
    </rPh>
    <phoneticPr fontId="10"/>
  </si>
  <si>
    <t>田尻町</t>
    <rPh sb="0" eb="3">
      <t>タジリチョウ</t>
    </rPh>
    <phoneticPr fontId="10"/>
  </si>
  <si>
    <t>岬町</t>
    <rPh sb="0" eb="1">
      <t>ミサキ</t>
    </rPh>
    <rPh sb="1" eb="2">
      <t>チョウ</t>
    </rPh>
    <phoneticPr fontId="10"/>
  </si>
  <si>
    <t>合計</t>
    <rPh sb="0" eb="2">
      <t>ゴウケイ</t>
    </rPh>
    <phoneticPr fontId="4"/>
  </si>
  <si>
    <t>【令和元年度末の入所者数】</t>
    <rPh sb="1" eb="3">
      <t>レイワ</t>
    </rPh>
    <rPh sb="3" eb="6">
      <t>ガンネンド</t>
    </rPh>
    <rPh sb="6" eb="7">
      <t>マツ</t>
    </rPh>
    <rPh sb="8" eb="11">
      <t>ニュウショシャ</t>
    </rPh>
    <rPh sb="11" eb="12">
      <t>スウ</t>
    </rPh>
    <phoneticPr fontId="4"/>
  </si>
  <si>
    <t>【令和２年度末入所者数】</t>
    <rPh sb="1" eb="3">
      <t>レイワ</t>
    </rPh>
    <rPh sb="4" eb="6">
      <t>ネンド</t>
    </rPh>
    <rPh sb="6" eb="7">
      <t>マツ</t>
    </rPh>
    <rPh sb="7" eb="10">
      <t>ニュウショシャ</t>
    </rPh>
    <rPh sb="10" eb="11">
      <t>スウ</t>
    </rPh>
    <phoneticPr fontId="4"/>
  </si>
  <si>
    <t>【令和３年度末入所者数】</t>
    <rPh sb="1" eb="3">
      <t>レイワ</t>
    </rPh>
    <rPh sb="4" eb="6">
      <t>ネンド</t>
    </rPh>
    <rPh sb="6" eb="7">
      <t>マツ</t>
    </rPh>
    <rPh sb="7" eb="10">
      <t>ニュウショシャ</t>
    </rPh>
    <rPh sb="10" eb="11">
      <t>スウ</t>
    </rPh>
    <phoneticPr fontId="4"/>
  </si>
  <si>
    <r>
      <t xml:space="preserve">【累計】
</t>
    </r>
    <r>
      <rPr>
        <sz val="10"/>
        <color indexed="8"/>
        <rFont val="ＭＳ Ｐゴシック"/>
        <family val="3"/>
        <charset val="128"/>
      </rPr>
      <t>※２</t>
    </r>
    <rPh sb="1" eb="3">
      <t>ルイケイ</t>
    </rPh>
    <phoneticPr fontId="4"/>
  </si>
  <si>
    <r>
      <t xml:space="preserve">【削減数】
令和３年度実績
</t>
    </r>
    <r>
      <rPr>
        <sz val="10"/>
        <color indexed="8"/>
        <rFont val="ＭＳ Ｐゴシック"/>
        <family val="3"/>
        <charset val="128"/>
      </rPr>
      <t>※１</t>
    </r>
    <rPh sb="1" eb="4">
      <t>サクゲンスウ</t>
    </rPh>
    <rPh sb="6" eb="8">
      <t>レイワ</t>
    </rPh>
    <rPh sb="9" eb="11">
      <t>ネンド</t>
    </rPh>
    <rPh sb="11" eb="13">
      <t>ジッセキ</t>
    </rPh>
    <phoneticPr fontId="4"/>
  </si>
  <si>
    <t>【令和元年度末から令和２年度末までの実績】</t>
    <rPh sb="1" eb="3">
      <t>レイワ</t>
    </rPh>
    <rPh sb="3" eb="5">
      <t>ガンネン</t>
    </rPh>
    <rPh sb="5" eb="6">
      <t>ド</t>
    </rPh>
    <rPh sb="6" eb="7">
      <t>スエ</t>
    </rPh>
    <rPh sb="9" eb="11">
      <t>レイワ</t>
    </rPh>
    <rPh sb="12" eb="15">
      <t>ネンドマツ</t>
    </rPh>
    <phoneticPr fontId="4"/>
  </si>
  <si>
    <t>【令和３年度実績】</t>
    <rPh sb="1" eb="3">
      <t>レイワ</t>
    </rPh>
    <rPh sb="4" eb="5">
      <t>トシ</t>
    </rPh>
    <rPh sb="5" eb="6">
      <t>ド</t>
    </rPh>
    <rPh sb="6" eb="8">
      <t>ジッセキ</t>
    </rPh>
    <phoneticPr fontId="4"/>
  </si>
  <si>
    <t>※1「入所者の削減数」の【削減数】の値は、令和元年度末時点の入所者数と令和３年度末の入所者数を比較して算出。</t>
    <rPh sb="21" eb="23">
      <t>レイワ</t>
    </rPh>
    <rPh sb="23" eb="25">
      <t>ガンネン</t>
    </rPh>
    <rPh sb="35" eb="37">
      <t>レイワ</t>
    </rPh>
    <phoneticPr fontId="4"/>
  </si>
  <si>
    <t>※2「地域移行者数」の【累計】の値は、令和元年度末時点の入所者数と令和３年度末の入所者数を比較して算出。</t>
    <rPh sb="19" eb="21">
      <t>レイワ</t>
    </rPh>
    <rPh sb="21" eb="22">
      <t>ガン</t>
    </rPh>
    <rPh sb="33" eb="35">
      <t>レイワ</t>
    </rPh>
    <phoneticPr fontId="4"/>
  </si>
  <si>
    <t>第６期市町村障がい福祉計画の
令和５年度末
数値目標</t>
    <rPh sb="15" eb="17">
      <t>レイワ</t>
    </rPh>
    <rPh sb="18" eb="20">
      <t>ネンド</t>
    </rPh>
    <rPh sb="20" eb="21">
      <t>マツ</t>
    </rPh>
    <phoneticPr fontId="4"/>
  </si>
  <si>
    <t>東大阪市</t>
    <rPh sb="0" eb="4">
      <t>ヒガシオオサカシ</t>
    </rPh>
    <phoneticPr fontId="10"/>
  </si>
  <si>
    <t>松原市</t>
    <rPh sb="0" eb="3">
      <t>マツバラシ</t>
    </rPh>
    <phoneticPr fontId="10"/>
  </si>
  <si>
    <t>河南町</t>
    <rPh sb="0" eb="3">
      <t>カナンチョウ</t>
    </rPh>
    <phoneticPr fontId="10"/>
  </si>
  <si>
    <t>　■地域生活支援拠点等が有する機能の充実</t>
    <rPh sb="2" eb="8">
      <t>チイキセイカツシエン</t>
    </rPh>
    <rPh sb="8" eb="11">
      <t>キョテントウ</t>
    </rPh>
    <rPh sb="12" eb="13">
      <t>ユウ</t>
    </rPh>
    <rPh sb="15" eb="17">
      <t>キノウ</t>
    </rPh>
    <rPh sb="18" eb="20">
      <t>ジュウジツ</t>
    </rPh>
    <phoneticPr fontId="4"/>
  </si>
  <si>
    <t>地域生活支援拠点等の設置</t>
    <rPh sb="0" eb="4">
      <t>チイキセイカツ</t>
    </rPh>
    <rPh sb="4" eb="9">
      <t>シエンキョテントウ</t>
    </rPh>
    <rPh sb="10" eb="12">
      <t>セッチ</t>
    </rPh>
    <phoneticPr fontId="4"/>
  </si>
  <si>
    <t>整備手法</t>
    <rPh sb="0" eb="2">
      <t>セイビ</t>
    </rPh>
    <rPh sb="2" eb="4">
      <t>シュホウ</t>
    </rPh>
    <phoneticPr fontId="3"/>
  </si>
  <si>
    <t>設置時期</t>
    <rPh sb="0" eb="2">
      <t>セッチ</t>
    </rPh>
    <rPh sb="2" eb="4">
      <t>ジキ</t>
    </rPh>
    <phoneticPr fontId="4"/>
  </si>
  <si>
    <t>市町村名
※圏域設置の場合</t>
    <rPh sb="0" eb="4">
      <t>シチョウソンメイ</t>
    </rPh>
    <rPh sb="6" eb="10">
      <t>ケンイキセッチ</t>
    </rPh>
    <rPh sb="11" eb="13">
      <t>バアイ</t>
    </rPh>
    <phoneticPr fontId="3"/>
  </si>
  <si>
    <t>【令和３年度】
運用状況の
検証・検討</t>
    <rPh sb="1" eb="3">
      <t>レイワ</t>
    </rPh>
    <rPh sb="4" eb="6">
      <t>ネンド</t>
    </rPh>
    <rPh sb="8" eb="12">
      <t>ウンヨウジョウキョウ</t>
    </rPh>
    <rPh sb="14" eb="16">
      <t>ケンショウ</t>
    </rPh>
    <rPh sb="17" eb="19">
      <t>ケントウ</t>
    </rPh>
    <phoneticPr fontId="3"/>
  </si>
  <si>
    <t>【令和３年度　設置の有無】</t>
    <rPh sb="1" eb="3">
      <t>レイワ</t>
    </rPh>
    <rPh sb="4" eb="6">
      <t>ネンド</t>
    </rPh>
    <rPh sb="7" eb="9">
      <t>セッチ</t>
    </rPh>
    <rPh sb="10" eb="12">
      <t>ウム</t>
    </rPh>
    <phoneticPr fontId="4"/>
  </si>
  <si>
    <t>運用状況の
検証・検討
（令和５年度末）</t>
    <rPh sb="0" eb="4">
      <t>ウンヨウジョウキョウ</t>
    </rPh>
    <rPh sb="6" eb="8">
      <t>ケンショウ</t>
    </rPh>
    <rPh sb="9" eb="11">
      <t>ケントウ</t>
    </rPh>
    <rPh sb="13" eb="15">
      <t>レイワ</t>
    </rPh>
    <rPh sb="16" eb="18">
      <t>ネンド</t>
    </rPh>
    <rPh sb="18" eb="19">
      <t>マツ</t>
    </rPh>
    <phoneticPr fontId="3"/>
  </si>
  <si>
    <t>有</t>
  </si>
  <si>
    <t>令和２年度</t>
    <rPh sb="0" eb="2">
      <t>レイワ</t>
    </rPh>
    <phoneticPr fontId="20"/>
  </si>
  <si>
    <t>面的整備型</t>
  </si>
  <si>
    <t>年１回以上</t>
  </si>
  <si>
    <t>年２回以上</t>
  </si>
  <si>
    <t>令和２年度</t>
  </si>
  <si>
    <t>平成30年度</t>
    <rPh sb="0" eb="2">
      <t>ヘイセイ</t>
    </rPh>
    <phoneticPr fontId="20"/>
  </si>
  <si>
    <t>平成28年度</t>
    <rPh sb="0" eb="2">
      <t>ヘイセイ</t>
    </rPh>
    <rPh sb="4" eb="6">
      <t>ネンド</t>
    </rPh>
    <phoneticPr fontId="20"/>
  </si>
  <si>
    <t>多機能拠点整備型</t>
  </si>
  <si>
    <t>平成28年度</t>
  </si>
  <si>
    <t>多機能拠点整備型＋面的整備型</t>
  </si>
  <si>
    <t>平成31年度</t>
    <rPh sb="0" eb="2">
      <t>ヘイセイ</t>
    </rPh>
    <phoneticPr fontId="20"/>
  </si>
  <si>
    <t>令和元年度</t>
  </si>
  <si>
    <t>令和５年度</t>
  </si>
  <si>
    <t>平成30年度</t>
  </si>
  <si>
    <t>令和元年度</t>
    <rPh sb="0" eb="2">
      <t>レイワ</t>
    </rPh>
    <phoneticPr fontId="20"/>
  </si>
  <si>
    <t>令和５年度</t>
    <rPh sb="0" eb="2">
      <t>レイワ</t>
    </rPh>
    <phoneticPr fontId="20"/>
  </si>
  <si>
    <t>柏原市、藤井寺市</t>
  </si>
  <si>
    <t>令和元年度</t>
    <rPh sb="0" eb="2">
      <t>レイワ</t>
    </rPh>
    <rPh sb="2" eb="3">
      <t>ガン</t>
    </rPh>
    <phoneticPr fontId="20"/>
  </si>
  <si>
    <t>柏原市、藤井寺市</t>
    <rPh sb="4" eb="8">
      <t>フジイデラシ</t>
    </rPh>
    <phoneticPr fontId="20"/>
  </si>
  <si>
    <t>平成29年度</t>
    <rPh sb="0" eb="2">
      <t>ヘイセイ</t>
    </rPh>
    <phoneticPr fontId="20"/>
  </si>
  <si>
    <t>年３回以上</t>
  </si>
  <si>
    <t>令和４年度</t>
    <rPh sb="0" eb="2">
      <t>レイワ</t>
    </rPh>
    <phoneticPr fontId="20"/>
  </si>
  <si>
    <t>泉大津市、忠岡町</t>
    <rPh sb="0" eb="4">
      <t>イズミオオツシ</t>
    </rPh>
    <phoneticPr fontId="20"/>
  </si>
  <si>
    <t>令和４年度</t>
  </si>
  <si>
    <t>泉大津市、忠岡町</t>
    <rPh sb="5" eb="8">
      <t>タダオカチョウ</t>
    </rPh>
    <phoneticPr fontId="20"/>
  </si>
  <si>
    <t>令和３年度</t>
    <rPh sb="0" eb="2">
      <t>レイワ</t>
    </rPh>
    <phoneticPr fontId="20"/>
  </si>
  <si>
    <t>泉佐野市、田尻町</t>
  </si>
  <si>
    <t>阪南市、岬町</t>
  </si>
  <si>
    <t>富田林市、河内長野市、大阪狭山市、河南町、太子町、千早赤阪村</t>
    <phoneticPr fontId="3"/>
  </si>
  <si>
    <t>第６期市町村障がい福祉計画の令和５年度目標</t>
    <rPh sb="0" eb="1">
      <t>ダイ</t>
    </rPh>
    <rPh sb="2" eb="3">
      <t>キ</t>
    </rPh>
    <rPh sb="3" eb="6">
      <t>シチョウソン</t>
    </rPh>
    <rPh sb="6" eb="7">
      <t>ショウ</t>
    </rPh>
    <rPh sb="9" eb="11">
      <t>フクシ</t>
    </rPh>
    <rPh sb="11" eb="13">
      <t>ケイカク</t>
    </rPh>
    <rPh sb="14" eb="16">
      <t>レイワ</t>
    </rPh>
    <rPh sb="17" eb="19">
      <t>ネンド</t>
    </rPh>
    <rPh sb="19" eb="21">
      <t>モクヒョウ</t>
    </rPh>
    <phoneticPr fontId="3"/>
  </si>
  <si>
    <t>実施状況</t>
    <rPh sb="0" eb="2">
      <t>ジッシ</t>
    </rPh>
    <rPh sb="2" eb="4">
      <t>ジョウキョウ</t>
    </rPh>
    <phoneticPr fontId="3"/>
  </si>
  <si>
    <t>設置の有無
（令和５年度末）</t>
    <rPh sb="0" eb="2">
      <t>セッチ</t>
    </rPh>
    <rPh sb="3" eb="5">
      <t>ウム</t>
    </rPh>
    <phoneticPr fontId="4"/>
  </si>
  <si>
    <t>（緊急時の受入・対応について）柏原市・藤井寺市圏域</t>
    <rPh sb="1" eb="4">
      <t>キンキュウジ</t>
    </rPh>
    <rPh sb="5" eb="6">
      <t>ウ</t>
    </rPh>
    <rPh sb="6" eb="7">
      <t>イ</t>
    </rPh>
    <rPh sb="8" eb="10">
      <t>タイオウ</t>
    </rPh>
    <rPh sb="15" eb="18">
      <t>カシワラシ</t>
    </rPh>
    <rPh sb="19" eb="23">
      <t>フジイデラシ</t>
    </rPh>
    <rPh sb="23" eb="25">
      <t>ケンイキ</t>
    </rPh>
    <phoneticPr fontId="50"/>
  </si>
  <si>
    <t>多機能拠点整備型</t>
    <phoneticPr fontId="3"/>
  </si>
  <si>
    <t>無</t>
    <rPh sb="0" eb="1">
      <t>ナシ</t>
    </rPh>
    <phoneticPr fontId="3"/>
  </si>
  <si>
    <t>多機能拠点整備型＋
面的整備型</t>
    <phoneticPr fontId="3"/>
  </si>
  <si>
    <t>12回</t>
  </si>
  <si>
    <t>０回</t>
  </si>
  <si>
    <t>1回</t>
  </si>
  <si>
    <t>2回</t>
  </si>
  <si>
    <t>0回</t>
  </si>
  <si>
    <t>１回</t>
  </si>
  <si>
    <t>5回</t>
    <phoneticPr fontId="3"/>
  </si>
  <si>
    <t>1回</t>
    <phoneticPr fontId="3"/>
  </si>
  <si>
    <t>０回</t>
    <phoneticPr fontId="3"/>
  </si>
  <si>
    <t>7回</t>
    <phoneticPr fontId="3"/>
  </si>
  <si>
    <t>4回</t>
    <phoneticPr fontId="3"/>
  </si>
  <si>
    <t>0回</t>
    <phoneticPr fontId="3"/>
  </si>
  <si>
    <t>１２回</t>
    <phoneticPr fontId="3"/>
  </si>
  <si>
    <t>2回</t>
    <phoneticPr fontId="3"/>
  </si>
  <si>
    <t>3回</t>
    <phoneticPr fontId="3"/>
  </si>
  <si>
    <t>-</t>
    <phoneticPr fontId="3"/>
  </si>
  <si>
    <t>平成31年度</t>
    <rPh sb="0" eb="2">
      <t>ヘイセイ</t>
    </rPh>
    <rPh sb="4" eb="6">
      <t>ネンド</t>
    </rPh>
    <phoneticPr fontId="3"/>
  </si>
  <si>
    <t>令和２年度</t>
    <rPh sb="0" eb="2">
      <t>レイワ</t>
    </rPh>
    <rPh sb="3" eb="5">
      <t>ネンド</t>
    </rPh>
    <phoneticPr fontId="3"/>
  </si>
  <si>
    <t>平成30年度</t>
    <rPh sb="0" eb="2">
      <t>ヘイセイ</t>
    </rPh>
    <rPh sb="4" eb="6">
      <t>ネンド</t>
    </rPh>
    <phoneticPr fontId="3"/>
  </si>
  <si>
    <t>　■精神障がいにも対応した地域包括ケアシステムの構築</t>
    <rPh sb="2" eb="4">
      <t>セイシン</t>
    </rPh>
    <rPh sb="4" eb="5">
      <t>ショウ</t>
    </rPh>
    <rPh sb="9" eb="11">
      <t>タイオウ</t>
    </rPh>
    <rPh sb="13" eb="15">
      <t>チイキ</t>
    </rPh>
    <rPh sb="15" eb="17">
      <t>ホウカツ</t>
    </rPh>
    <rPh sb="24" eb="26">
      <t>コウチク</t>
    </rPh>
    <phoneticPr fontId="4"/>
  </si>
  <si>
    <t>精神病床における
１年以上長期入院
患者数
（令和3年6月末日）</t>
    <rPh sb="0" eb="2">
      <t>セイシン</t>
    </rPh>
    <rPh sb="2" eb="4">
      <t>ビョウショウ</t>
    </rPh>
    <rPh sb="10" eb="11">
      <t>ネン</t>
    </rPh>
    <rPh sb="11" eb="13">
      <t>イジョウ</t>
    </rPh>
    <rPh sb="13" eb="15">
      <t>チョウキ</t>
    </rPh>
    <rPh sb="15" eb="17">
      <t>ニュウイン</t>
    </rPh>
    <rPh sb="18" eb="21">
      <t>カンジャスウ</t>
    </rPh>
    <rPh sb="23" eb="25">
      <t>レイワ</t>
    </rPh>
    <rPh sb="26" eb="27">
      <t>ネン</t>
    </rPh>
    <rPh sb="28" eb="30">
      <t>ガツマツ</t>
    </rPh>
    <rPh sb="30" eb="31">
      <t>ニチ</t>
    </rPh>
    <phoneticPr fontId="3"/>
  </si>
  <si>
    <t>精神病床における
１年以上長期入院
患者数
（令和5年6月末日）</t>
    <rPh sb="0" eb="2">
      <t>セイシン</t>
    </rPh>
    <rPh sb="2" eb="4">
      <t>ビョウショウ</t>
    </rPh>
    <rPh sb="10" eb="11">
      <t>ネン</t>
    </rPh>
    <rPh sb="11" eb="13">
      <t>イジョウ</t>
    </rPh>
    <rPh sb="13" eb="15">
      <t>チョウキ</t>
    </rPh>
    <rPh sb="15" eb="17">
      <t>ニュウイン</t>
    </rPh>
    <rPh sb="18" eb="21">
      <t>カンジャスウ</t>
    </rPh>
    <rPh sb="23" eb="25">
      <t>レイワ</t>
    </rPh>
    <rPh sb="26" eb="27">
      <t>ネン</t>
    </rPh>
    <rPh sb="28" eb="30">
      <t>ガツマツ</t>
    </rPh>
    <rPh sb="30" eb="31">
      <t>ニチ</t>
    </rPh>
    <phoneticPr fontId="3"/>
  </si>
  <si>
    <t>　■基幹相談支援センターの設置</t>
    <rPh sb="2" eb="6">
      <t>キカンソウダン</t>
    </rPh>
    <rPh sb="6" eb="8">
      <t>シエン</t>
    </rPh>
    <rPh sb="13" eb="15">
      <t>セッチ</t>
    </rPh>
    <phoneticPr fontId="4"/>
  </si>
  <si>
    <t>第６期市町村障がい福祉計画の令和５年度目標</t>
    <phoneticPr fontId="3"/>
  </si>
  <si>
    <t>基幹相談支援センターの設置</t>
    <rPh sb="0" eb="6">
      <t>キカンソウダンシエン</t>
    </rPh>
    <rPh sb="11" eb="13">
      <t>セッチ</t>
    </rPh>
    <phoneticPr fontId="4"/>
  </si>
  <si>
    <t>運営形態</t>
    <rPh sb="0" eb="4">
      <t>ウンエイケイタイ</t>
    </rPh>
    <phoneticPr fontId="3"/>
  </si>
  <si>
    <t>令和５年度末設置の有無</t>
    <rPh sb="0" eb="2">
      <t>レイワ</t>
    </rPh>
    <rPh sb="3" eb="5">
      <t>ネンド</t>
    </rPh>
    <rPh sb="5" eb="6">
      <t>マツ</t>
    </rPh>
    <rPh sb="6" eb="8">
      <t>セッチ</t>
    </rPh>
    <rPh sb="9" eb="11">
      <t>ウム</t>
    </rPh>
    <phoneticPr fontId="4"/>
  </si>
  <si>
    <t>設置（予定）時期</t>
    <rPh sb="0" eb="2">
      <t>セッチ</t>
    </rPh>
    <rPh sb="3" eb="5">
      <t>ヨテイ</t>
    </rPh>
    <rPh sb="6" eb="8">
      <t>ジキ</t>
    </rPh>
    <phoneticPr fontId="4"/>
  </si>
  <si>
    <t>委託</t>
  </si>
  <si>
    <t>平成25年度</t>
    <rPh sb="0" eb="2">
      <t>ヘイセイ</t>
    </rPh>
    <rPh sb="4" eb="6">
      <t>ネンド</t>
    </rPh>
    <phoneticPr fontId="1"/>
  </si>
  <si>
    <t>平成25年度</t>
  </si>
  <si>
    <t>直営</t>
  </si>
  <si>
    <t>平成29年度</t>
    <rPh sb="0" eb="2">
      <t>ヘイセイ</t>
    </rPh>
    <phoneticPr fontId="21"/>
  </si>
  <si>
    <t>平成26年度</t>
    <rPh sb="0" eb="2">
      <t>ヘイセイ</t>
    </rPh>
    <rPh sb="4" eb="6">
      <t>ネンド</t>
    </rPh>
    <phoneticPr fontId="21"/>
  </si>
  <si>
    <t>平成27年度</t>
  </si>
  <si>
    <t>平成24年度</t>
  </si>
  <si>
    <t>平成27年度</t>
    <rPh sb="0" eb="2">
      <t>ヘイセイ</t>
    </rPh>
    <phoneticPr fontId="21"/>
  </si>
  <si>
    <t>平成26年度</t>
  </si>
  <si>
    <t>平成26年度</t>
    <rPh sb="0" eb="2">
      <t>ヘイセイ</t>
    </rPh>
    <phoneticPr fontId="21"/>
  </si>
  <si>
    <t>令和３年度</t>
    <rPh sb="0" eb="2">
      <t>レイワ</t>
    </rPh>
    <phoneticPr fontId="21"/>
  </si>
  <si>
    <t>平成28年度</t>
    <rPh sb="0" eb="2">
      <t>ヘイセイ</t>
    </rPh>
    <phoneticPr fontId="21"/>
  </si>
  <si>
    <t>平成30年度</t>
    <rPh sb="0" eb="2">
      <t>ヘイセイ</t>
    </rPh>
    <phoneticPr fontId="21"/>
  </si>
  <si>
    <t>未定</t>
  </si>
  <si>
    <t>令和５年度</t>
    <rPh sb="0" eb="2">
      <t>レイワ</t>
    </rPh>
    <phoneticPr fontId="21"/>
  </si>
  <si>
    <t>平成24年度</t>
    <rPh sb="0" eb="2">
      <t>ヘイセイ</t>
    </rPh>
    <phoneticPr fontId="21"/>
  </si>
  <si>
    <t>平成25年度</t>
    <rPh sb="0" eb="2">
      <t>ヘイセイ</t>
    </rPh>
    <phoneticPr fontId="21"/>
  </si>
  <si>
    <t>令和２年度</t>
    <rPh sb="0" eb="2">
      <t>レイワ</t>
    </rPh>
    <phoneticPr fontId="21"/>
  </si>
  <si>
    <t>令和5年度</t>
  </si>
  <si>
    <t>令和４年度</t>
    <rPh sb="0" eb="2">
      <t>レイワ</t>
    </rPh>
    <phoneticPr fontId="21"/>
  </si>
  <si>
    <t>検討中</t>
    <rPh sb="0" eb="2">
      <t>ケントウ</t>
    </rPh>
    <rPh sb="2" eb="3">
      <t>チュウ</t>
    </rPh>
    <phoneticPr fontId="21"/>
  </si>
  <si>
    <t>　■福祉施設から一般就労への移行等</t>
    <rPh sb="2" eb="4">
      <t>フクシ</t>
    </rPh>
    <rPh sb="4" eb="6">
      <t>シセツ</t>
    </rPh>
    <rPh sb="8" eb="10">
      <t>イッパン</t>
    </rPh>
    <rPh sb="10" eb="12">
      <t>シュウロウ</t>
    </rPh>
    <rPh sb="14" eb="16">
      <t>イコウ</t>
    </rPh>
    <rPh sb="16" eb="17">
      <t>トウ</t>
    </rPh>
    <phoneticPr fontId="4"/>
  </si>
  <si>
    <t xml:space="preserve">市町村名
</t>
    <rPh sb="0" eb="3">
      <t>シチョウソン</t>
    </rPh>
    <rPh sb="3" eb="4">
      <t>メイ</t>
    </rPh>
    <phoneticPr fontId="4"/>
  </si>
  <si>
    <t>実施状況</t>
    <rPh sb="0" eb="2">
      <t>ジッシ</t>
    </rPh>
    <rPh sb="2" eb="4">
      <t>ジョウキョウ</t>
    </rPh>
    <phoneticPr fontId="4"/>
  </si>
  <si>
    <t>数値目標</t>
    <rPh sb="0" eb="4">
      <t>スウチモクヒョウ</t>
    </rPh>
    <phoneticPr fontId="3"/>
  </si>
  <si>
    <t>一般就労への移行者数</t>
    <rPh sb="8" eb="9">
      <t>シャ</t>
    </rPh>
    <rPh sb="9" eb="10">
      <t>スウ</t>
    </rPh>
    <phoneticPr fontId="4"/>
  </si>
  <si>
    <t>就労移行支援事業等を通じて一般就労に移行する者のうち就労定着支援事業を利用する者の割合</t>
    <rPh sb="8" eb="9">
      <t>トウ</t>
    </rPh>
    <rPh sb="10" eb="11">
      <t>ツウ</t>
    </rPh>
    <rPh sb="13" eb="17">
      <t>イッパンシュウロウ</t>
    </rPh>
    <rPh sb="18" eb="20">
      <t>イコウ</t>
    </rPh>
    <rPh sb="22" eb="23">
      <t>モノ</t>
    </rPh>
    <rPh sb="26" eb="30">
      <t>シュウロウテイチャク</t>
    </rPh>
    <rPh sb="30" eb="34">
      <t>シエンジギョウ</t>
    </rPh>
    <rPh sb="39" eb="40">
      <t>モノ</t>
    </rPh>
    <rPh sb="41" eb="43">
      <t>ワリアイ</t>
    </rPh>
    <phoneticPr fontId="4"/>
  </si>
  <si>
    <t>就労定着支援事業所のうち就労定着率が８割以上の事業所の割合</t>
    <rPh sb="2" eb="9">
      <t>テイチャクシエンジギョウショ</t>
    </rPh>
    <rPh sb="12" eb="16">
      <t>シュウロウテイチャク</t>
    </rPh>
    <rPh sb="16" eb="17">
      <t>リツ</t>
    </rPh>
    <rPh sb="19" eb="20">
      <t>ワリ</t>
    </rPh>
    <rPh sb="20" eb="22">
      <t>イジョウ</t>
    </rPh>
    <rPh sb="23" eb="26">
      <t>ジギョウショ</t>
    </rPh>
    <rPh sb="27" eb="29">
      <t>ワリアイ</t>
    </rPh>
    <phoneticPr fontId="4"/>
  </si>
  <si>
    <t>就労継続支援（Ｂ型）事業所における工賃の平均額</t>
    <rPh sb="2" eb="4">
      <t>ケイゾク</t>
    </rPh>
    <rPh sb="4" eb="6">
      <t>シエン</t>
    </rPh>
    <rPh sb="8" eb="9">
      <t>カタ</t>
    </rPh>
    <rPh sb="17" eb="19">
      <t>コウチン</t>
    </rPh>
    <rPh sb="20" eb="22">
      <t>ヘイキン</t>
    </rPh>
    <rPh sb="22" eb="23">
      <t>ガク</t>
    </rPh>
    <phoneticPr fontId="4"/>
  </si>
  <si>
    <t>【令和３年度実績】</t>
    <rPh sb="1" eb="3">
      <t>レイワ</t>
    </rPh>
    <rPh sb="4" eb="6">
      <t>ネンド</t>
    </rPh>
    <phoneticPr fontId="4"/>
  </si>
  <si>
    <t>第６期市町村障がい福祉計画の令和５年度数値目標</t>
    <rPh sb="0" eb="1">
      <t>ダイ</t>
    </rPh>
    <rPh sb="2" eb="3">
      <t>キ</t>
    </rPh>
    <rPh sb="3" eb="6">
      <t>シチョウソン</t>
    </rPh>
    <rPh sb="6" eb="7">
      <t>ショウ</t>
    </rPh>
    <rPh sb="9" eb="11">
      <t>フクシ</t>
    </rPh>
    <rPh sb="11" eb="13">
      <t>ケイカク</t>
    </rPh>
    <rPh sb="14" eb="16">
      <t>レイワ</t>
    </rPh>
    <rPh sb="17" eb="19">
      <t>ネンド</t>
    </rPh>
    <rPh sb="19" eb="21">
      <t>スウチ</t>
    </rPh>
    <rPh sb="21" eb="23">
      <t>モクヒョウ</t>
    </rPh>
    <phoneticPr fontId="4"/>
  </si>
  <si>
    <t>【令和３年度実績】</t>
    <rPh sb="1" eb="3">
      <t>レイワ</t>
    </rPh>
    <rPh sb="4" eb="5">
      <t>ネン</t>
    </rPh>
    <rPh sb="5" eb="6">
      <t>ド</t>
    </rPh>
    <phoneticPr fontId="4"/>
  </si>
  <si>
    <t>就労移行支援</t>
    <rPh sb="0" eb="4">
      <t>シュウロウイコウ</t>
    </rPh>
    <rPh sb="4" eb="6">
      <t>シエン</t>
    </rPh>
    <phoneticPr fontId="3"/>
  </si>
  <si>
    <t>就労継続
支援A型</t>
    <rPh sb="0" eb="4">
      <t>シュウロウケイゾク</t>
    </rPh>
    <rPh sb="5" eb="7">
      <t>シエン</t>
    </rPh>
    <rPh sb="8" eb="9">
      <t>ガタ</t>
    </rPh>
    <phoneticPr fontId="3"/>
  </si>
  <si>
    <t>就労継続
支援B型</t>
    <rPh sb="0" eb="2">
      <t>シュウロウ</t>
    </rPh>
    <rPh sb="2" eb="4">
      <t>ケイゾク</t>
    </rPh>
    <rPh sb="5" eb="7">
      <t>シエン</t>
    </rPh>
    <rPh sb="8" eb="9">
      <t>ガタ</t>
    </rPh>
    <phoneticPr fontId="3"/>
  </si>
  <si>
    <t>生活介護・自立訓練</t>
    <rPh sb="0" eb="4">
      <t>セイカツカイゴ</t>
    </rPh>
    <rPh sb="5" eb="9">
      <t>ジリツクンレン</t>
    </rPh>
    <phoneticPr fontId="3"/>
  </si>
  <si>
    <t>他府県での支給決定</t>
    <rPh sb="0" eb="3">
      <t>タフケン</t>
    </rPh>
    <rPh sb="5" eb="9">
      <t>シキュウケッテイ</t>
    </rPh>
    <phoneticPr fontId="3"/>
  </si>
  <si>
    <t>割</t>
    <rPh sb="0" eb="1">
      <t>ワリ</t>
    </rPh>
    <phoneticPr fontId="4"/>
  </si>
  <si>
    <t>割以上</t>
    <rPh sb="0" eb="1">
      <t>ワリ</t>
    </rPh>
    <rPh sb="1" eb="3">
      <t>イジョウ</t>
    </rPh>
    <phoneticPr fontId="4"/>
  </si>
  <si>
    <t>円</t>
    <rPh sb="0" eb="1">
      <t>エン</t>
    </rPh>
    <phoneticPr fontId="3"/>
  </si>
  <si>
    <t>-</t>
  </si>
  <si>
    <t>ー</t>
    <phoneticPr fontId="3"/>
  </si>
  <si>
    <t>―</t>
    <phoneticPr fontId="3"/>
  </si>
  <si>
    <t>―</t>
  </si>
  <si>
    <t>他府県</t>
    <rPh sb="0" eb="3">
      <t>タフケン</t>
    </rPh>
    <phoneticPr fontId="3"/>
  </si>
  <si>
    <t>割</t>
    <rPh sb="0" eb="1">
      <t>ワ</t>
    </rPh>
    <phoneticPr fontId="3"/>
  </si>
  <si>
    <t>実施状況</t>
    <rPh sb="0" eb="4">
      <t>ジッシジョウキョウ</t>
    </rPh>
    <phoneticPr fontId="3"/>
  </si>
  <si>
    <t>第６期市町村障がい福祉計画の令和5年度目標</t>
    <rPh sb="0" eb="1">
      <t>ダイ</t>
    </rPh>
    <rPh sb="2" eb="3">
      <t>キ</t>
    </rPh>
    <rPh sb="3" eb="6">
      <t>シチョウソン</t>
    </rPh>
    <rPh sb="6" eb="7">
      <t>ショウ</t>
    </rPh>
    <rPh sb="9" eb="13">
      <t>フクシケイカク</t>
    </rPh>
    <rPh sb="14" eb="16">
      <t>レイワ</t>
    </rPh>
    <rPh sb="17" eb="19">
      <t>ネンド</t>
    </rPh>
    <rPh sb="19" eb="21">
      <t>モクヒョウ</t>
    </rPh>
    <phoneticPr fontId="3"/>
  </si>
  <si>
    <t>精神障がい者の精神病床からの退院後１年以内の地域における平均生活日数
（令和３年度末）</t>
    <rPh sb="0" eb="3">
      <t>セイシンショウ</t>
    </rPh>
    <rPh sb="5" eb="6">
      <t>シャ</t>
    </rPh>
    <rPh sb="7" eb="11">
      <t>セイシンビョウショウ</t>
    </rPh>
    <rPh sb="14" eb="17">
      <t>タイインゴ</t>
    </rPh>
    <rPh sb="18" eb="19">
      <t>ネン</t>
    </rPh>
    <rPh sb="19" eb="21">
      <t>イナイ</t>
    </rPh>
    <rPh sb="22" eb="24">
      <t>チイキ</t>
    </rPh>
    <rPh sb="28" eb="32">
      <t>ヘイキンセイカツ</t>
    </rPh>
    <rPh sb="32" eb="34">
      <t>ニッスウ</t>
    </rPh>
    <rPh sb="36" eb="38">
      <t>レイワ</t>
    </rPh>
    <rPh sb="39" eb="40">
      <t>ネン</t>
    </rPh>
    <rPh sb="40" eb="41">
      <t>ド</t>
    </rPh>
    <rPh sb="41" eb="42">
      <t>マツ</t>
    </rPh>
    <phoneticPr fontId="3"/>
  </si>
  <si>
    <t>精神障がい者の精神病床からの退院後１年以内の地域における平均生活日数
（令和５年度末）</t>
    <phoneticPr fontId="3"/>
  </si>
  <si>
    <t>令和５年度</t>
    <rPh sb="0" eb="2">
      <t>レイワ</t>
    </rPh>
    <rPh sb="3" eb="5">
      <t>ネンド</t>
    </rPh>
    <phoneticPr fontId="3"/>
  </si>
  <si>
    <t>精神病床における
早期退院率</t>
    <rPh sb="0" eb="4">
      <t>セイシンビョウショウ</t>
    </rPh>
    <rPh sb="9" eb="11">
      <t>ソウキ</t>
    </rPh>
    <rPh sb="11" eb="14">
      <t>タイインリツ</t>
    </rPh>
    <phoneticPr fontId="3"/>
  </si>
  <si>
    <t>入院後３ヶ月</t>
    <rPh sb="0" eb="3">
      <t>ニュウインゴ</t>
    </rPh>
    <rPh sb="5" eb="6">
      <t>ゲツ</t>
    </rPh>
    <phoneticPr fontId="3"/>
  </si>
  <si>
    <t>入院後６ヶ月</t>
    <rPh sb="0" eb="3">
      <t>ニュウインゴ</t>
    </rPh>
    <rPh sb="5" eb="6">
      <t>ゲツ</t>
    </rPh>
    <phoneticPr fontId="3"/>
  </si>
  <si>
    <t>入院後１年</t>
    <rPh sb="0" eb="3">
      <t>ニュウインゴ</t>
    </rPh>
    <rPh sb="4" eb="5">
      <t>ネン</t>
    </rPh>
    <phoneticPr fontId="3"/>
  </si>
  <si>
    <t>令和３年度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</si>
</sst>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 "/>
    <numFmt numFmtId="179" formatCode="#,##0;&quot;▲ &quot;#,##0"/>
    <numFmt numFmtId="180" formatCode="[$-411]ge\.m\.d;@"/>
    <numFmt numFmtId="181" formatCode="#,##0.0_);[Red]\(#,##0.0\)"/>
  </numFmts>
  <fonts count="58" x14ac:knownFonts="1">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2"/>
      <color theme="1"/>
      <name val="ＭＳ Ｐゴシック"/>
      <family val="3"/>
      <charset val="128"/>
    </font>
    <font>
      <sz val="8"/>
      <name val="ＭＳ Ｐゴシック"/>
      <family val="3"/>
      <charset val="128"/>
    </font>
    <font>
      <sz val="12"/>
      <color theme="1"/>
      <name val="游ゴシック"/>
      <family val="3"/>
      <charset val="128"/>
      <scheme val="minor"/>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0"/>
      <name val="游ゴシック"/>
      <family val="3"/>
      <charset val="128"/>
      <scheme val="minor"/>
    </font>
    <font>
      <sz val="6"/>
      <color theme="1"/>
      <name val="游ゴシック"/>
      <family val="3"/>
      <charset val="128"/>
      <scheme val="minor"/>
    </font>
    <font>
      <sz val="5"/>
      <color theme="1"/>
      <name val="游ゴシック"/>
      <family val="3"/>
      <charset val="128"/>
      <scheme val="minor"/>
    </font>
    <font>
      <sz val="6"/>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12"/>
      <name val="ＭＳ Ｐゴシック"/>
      <family val="3"/>
      <charset val="128"/>
    </font>
    <font>
      <sz val="8"/>
      <color theme="1"/>
      <name val="游ゴシック"/>
      <family val="3"/>
      <charset val="128"/>
      <scheme val="minor"/>
    </font>
    <font>
      <sz val="11"/>
      <color theme="1"/>
      <name val="游ゴシック"/>
      <family val="3"/>
      <charset val="128"/>
    </font>
    <font>
      <sz val="12"/>
      <color theme="1"/>
      <name val="游ゴシック"/>
      <family val="3"/>
      <charset val="128"/>
    </font>
  </fonts>
  <fills count="9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87182226020086"/>
        <bgColor indexed="64"/>
      </patternFill>
    </fill>
    <fill>
      <patternFill patternType="solid">
        <fgColor theme="4" tint="0.59993285927915285"/>
        <bgColor indexed="64"/>
      </patternFill>
    </fill>
    <fill>
      <patternFill patternType="solid">
        <fgColor theme="4" tint="0.59981078524124887"/>
        <bgColor indexed="64"/>
      </patternFill>
    </fill>
    <fill>
      <patternFill patternType="solid">
        <fgColor theme="5" tint="0.59987182226020086"/>
        <bgColor indexed="64"/>
      </patternFill>
    </fill>
    <fill>
      <patternFill patternType="solid">
        <fgColor theme="5" tint="0.59993285927915285"/>
        <bgColor indexed="64"/>
      </patternFill>
    </fill>
    <fill>
      <patternFill patternType="solid">
        <fgColor theme="5" tint="0.59981078524124887"/>
        <bgColor indexed="64"/>
      </patternFill>
    </fill>
    <fill>
      <patternFill patternType="solid">
        <fgColor theme="6" tint="0.59987182226020086"/>
        <bgColor indexed="64"/>
      </patternFill>
    </fill>
    <fill>
      <patternFill patternType="solid">
        <fgColor theme="6" tint="0.59993285927915285"/>
        <bgColor indexed="64"/>
      </patternFill>
    </fill>
    <fill>
      <patternFill patternType="solid">
        <fgColor theme="6" tint="0.59981078524124887"/>
        <bgColor indexed="64"/>
      </patternFill>
    </fill>
    <fill>
      <patternFill patternType="solid">
        <fgColor theme="7" tint="0.59987182226020086"/>
        <bgColor indexed="64"/>
      </patternFill>
    </fill>
    <fill>
      <patternFill patternType="solid">
        <fgColor theme="7" tint="0.59993285927915285"/>
        <bgColor indexed="64"/>
      </patternFill>
    </fill>
    <fill>
      <patternFill patternType="solid">
        <fgColor theme="7" tint="0.59981078524124887"/>
        <bgColor indexed="64"/>
      </patternFill>
    </fill>
    <fill>
      <patternFill patternType="solid">
        <fgColor theme="8" tint="0.59987182226020086"/>
        <bgColor indexed="64"/>
      </patternFill>
    </fill>
    <fill>
      <patternFill patternType="solid">
        <fgColor theme="8" tint="0.59993285927915285"/>
        <bgColor indexed="64"/>
      </patternFill>
    </fill>
    <fill>
      <patternFill patternType="solid">
        <fgColor theme="8" tint="0.59981078524124887"/>
        <bgColor indexed="64"/>
      </patternFill>
    </fill>
    <fill>
      <patternFill patternType="solid">
        <fgColor theme="9" tint="0.59987182226020086"/>
        <bgColor indexed="64"/>
      </patternFill>
    </fill>
    <fill>
      <patternFill patternType="solid">
        <fgColor theme="9" tint="0.59993285927915285"/>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5" tint="0.39994506668294322"/>
        <bgColor indexed="64"/>
      </patternFill>
    </fill>
    <fill>
      <patternFill patternType="solid">
        <fgColor theme="0"/>
        <bgColor indexed="64"/>
      </patternFill>
    </fill>
  </fills>
  <borders count="1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6266670735802"/>
      </bottom>
      <diagonal/>
    </border>
    <border>
      <left/>
      <right/>
      <top/>
      <bottom style="thick">
        <color theme="4" tint="0.49992370372631001"/>
      </bottom>
      <diagonal/>
    </border>
    <border>
      <left/>
      <right/>
      <top/>
      <bottom style="thick">
        <color theme="4" tint="0.49980162968840602"/>
      </bottom>
      <diagonal/>
    </border>
    <border>
      <left style="thin">
        <color indexed="64"/>
      </left>
      <right/>
      <top style="medium">
        <color indexed="64"/>
      </top>
      <bottom/>
      <diagonal/>
    </border>
    <border>
      <left style="thin">
        <color indexed="64"/>
      </left>
      <right/>
      <top/>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double">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left style="double">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style="double">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double">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diagonal/>
    </border>
  </borders>
  <cellStyleXfs count="144">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34" applyNumberFormat="0" applyAlignment="0" applyProtection="0">
      <alignment vertical="center"/>
    </xf>
    <xf numFmtId="0" fontId="18" fillId="25" borderId="0" applyNumberFormat="0" applyBorder="0" applyAlignment="0" applyProtection="0">
      <alignment vertical="center"/>
    </xf>
    <xf numFmtId="9" fontId="1" fillId="0" borderId="0" applyFont="0" applyFill="0" applyBorder="0" applyAlignment="0" applyProtection="0">
      <alignment vertical="center"/>
    </xf>
    <xf numFmtId="0" fontId="5" fillId="26" borderId="35" applyNumberFormat="0" applyFont="0" applyAlignment="0" applyProtection="0">
      <alignment vertical="center"/>
    </xf>
    <xf numFmtId="0" fontId="19" fillId="0" borderId="36" applyNumberFormat="0" applyFill="0" applyAlignment="0" applyProtection="0">
      <alignment vertical="center"/>
    </xf>
    <xf numFmtId="0" fontId="20" fillId="7" borderId="0" applyNumberFormat="0" applyBorder="0" applyAlignment="0" applyProtection="0">
      <alignment vertical="center"/>
    </xf>
    <xf numFmtId="0" fontId="21" fillId="27" borderId="37"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0" fontId="22" fillId="0" borderId="38" applyNumberFormat="0" applyFill="0" applyAlignment="0" applyProtection="0">
      <alignment vertical="center"/>
    </xf>
    <xf numFmtId="0" fontId="23" fillId="0" borderId="39" applyNumberFormat="0" applyFill="0" applyAlignment="0" applyProtection="0">
      <alignment vertical="center"/>
    </xf>
    <xf numFmtId="0" fontId="24" fillId="0" borderId="40" applyNumberFormat="0" applyFill="0" applyAlignment="0" applyProtection="0">
      <alignment vertical="center"/>
    </xf>
    <xf numFmtId="0" fontId="24" fillId="0" borderId="0" applyNumberFormat="0" applyFill="0" applyBorder="0" applyAlignment="0" applyProtection="0">
      <alignment vertical="center"/>
    </xf>
    <xf numFmtId="0" fontId="25" fillId="0" borderId="41" applyNumberFormat="0" applyFill="0" applyAlignment="0" applyProtection="0">
      <alignment vertical="center"/>
    </xf>
    <xf numFmtId="0" fontId="26" fillId="27" borderId="42" applyNumberFormat="0" applyAlignment="0" applyProtection="0">
      <alignment vertical="center"/>
    </xf>
    <xf numFmtId="0" fontId="27" fillId="0" borderId="0" applyNumberFormat="0" applyFill="0" applyBorder="0" applyAlignment="0" applyProtection="0">
      <alignment vertical="center"/>
    </xf>
    <xf numFmtId="0" fontId="28" fillId="11" borderId="37" applyNumberFormat="0" applyAlignment="0" applyProtection="0">
      <alignment vertical="center"/>
    </xf>
    <xf numFmtId="0" fontId="1" fillId="0" borderId="0">
      <alignment vertical="center"/>
    </xf>
    <xf numFmtId="0" fontId="1" fillId="0" borderId="0">
      <alignment vertical="center"/>
    </xf>
    <xf numFmtId="0" fontId="29" fillId="8" borderId="0" applyNumberFormat="0" applyBorder="0" applyAlignment="0" applyProtection="0">
      <alignment vertical="center"/>
    </xf>
    <xf numFmtId="0" fontId="14" fillId="28"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14" fillId="29"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14" fillId="30" borderId="0" applyNumberFormat="0" applyBorder="0" applyAlignment="0" applyProtection="0">
      <alignment vertical="center"/>
    </xf>
    <xf numFmtId="0" fontId="30" fillId="54" borderId="0" applyNumberFormat="0" applyBorder="0" applyAlignment="0" applyProtection="0">
      <alignment vertical="center"/>
    </xf>
    <xf numFmtId="0" fontId="30" fillId="55" borderId="0" applyNumberFormat="0" applyBorder="0" applyAlignment="0" applyProtection="0">
      <alignment vertical="center"/>
    </xf>
    <xf numFmtId="0" fontId="14" fillId="31" borderId="0" applyNumberFormat="0" applyBorder="0" applyAlignment="0" applyProtection="0">
      <alignment vertical="center"/>
    </xf>
    <xf numFmtId="0" fontId="30" fillId="56" borderId="0" applyNumberFormat="0" applyBorder="0" applyAlignment="0" applyProtection="0">
      <alignment vertical="center"/>
    </xf>
    <xf numFmtId="0" fontId="30" fillId="57" borderId="0" applyNumberFormat="0" applyBorder="0" applyAlignment="0" applyProtection="0">
      <alignment vertical="center"/>
    </xf>
    <xf numFmtId="0" fontId="14" fillId="32" borderId="0" applyNumberFormat="0" applyBorder="0" applyAlignment="0" applyProtection="0">
      <alignment vertical="center"/>
    </xf>
    <xf numFmtId="0" fontId="30" fillId="58" borderId="0" applyNumberFormat="0" applyBorder="0" applyAlignment="0" applyProtection="0">
      <alignment vertical="center"/>
    </xf>
    <xf numFmtId="0" fontId="30" fillId="59" borderId="0" applyNumberFormat="0" applyBorder="0" applyAlignment="0" applyProtection="0">
      <alignment vertical="center"/>
    </xf>
    <xf numFmtId="0" fontId="14" fillId="33" borderId="0" applyNumberFormat="0" applyBorder="0" applyAlignment="0" applyProtection="0">
      <alignment vertical="center"/>
    </xf>
    <xf numFmtId="0" fontId="30" fillId="60" borderId="0" applyNumberFormat="0" applyBorder="0" applyAlignment="0" applyProtection="0">
      <alignment vertical="center"/>
    </xf>
    <xf numFmtId="0" fontId="30" fillId="61" borderId="0" applyNumberFormat="0" applyBorder="0" applyAlignment="0" applyProtection="0">
      <alignment vertical="center"/>
    </xf>
    <xf numFmtId="0" fontId="14" fillId="34" borderId="0" applyNumberFormat="0" applyBorder="0" applyAlignment="0" applyProtection="0">
      <alignment vertical="center"/>
    </xf>
    <xf numFmtId="0" fontId="30" fillId="62" borderId="0" applyNumberFormat="0" applyBorder="0" applyAlignment="0" applyProtection="0">
      <alignment vertical="center"/>
    </xf>
    <xf numFmtId="0" fontId="30" fillId="63" borderId="0" applyNumberFormat="0" applyBorder="0" applyAlignment="0" applyProtection="0">
      <alignment vertical="center"/>
    </xf>
    <xf numFmtId="0" fontId="30" fillId="64" borderId="0" applyNumberFormat="0" applyBorder="0" applyAlignment="0" applyProtection="0">
      <alignment vertical="center"/>
    </xf>
    <xf numFmtId="0" fontId="14" fillId="35" borderId="0" applyNumberFormat="0" applyBorder="0" applyAlignment="0" applyProtection="0">
      <alignment vertical="center"/>
    </xf>
    <xf numFmtId="0" fontId="30" fillId="65" borderId="0" applyNumberFormat="0" applyBorder="0" applyAlignment="0" applyProtection="0">
      <alignment vertical="center"/>
    </xf>
    <xf numFmtId="0" fontId="30" fillId="66" borderId="0" applyNumberFormat="0" applyBorder="0" applyAlignment="0" applyProtection="0">
      <alignment vertical="center"/>
    </xf>
    <xf numFmtId="0" fontId="30" fillId="67" borderId="0" applyNumberFormat="0" applyBorder="0" applyAlignment="0" applyProtection="0">
      <alignment vertical="center"/>
    </xf>
    <xf numFmtId="0" fontId="14" fillId="36" borderId="0" applyNumberFormat="0" applyBorder="0" applyAlignment="0" applyProtection="0">
      <alignment vertical="center"/>
    </xf>
    <xf numFmtId="0" fontId="30" fillId="68" borderId="0" applyNumberFormat="0" applyBorder="0" applyAlignment="0" applyProtection="0">
      <alignment vertical="center"/>
    </xf>
    <xf numFmtId="0" fontId="30" fillId="69" borderId="0" applyNumberFormat="0" applyBorder="0" applyAlignment="0" applyProtection="0">
      <alignment vertical="center"/>
    </xf>
    <xf numFmtId="0" fontId="30" fillId="70" borderId="0" applyNumberFormat="0" applyBorder="0" applyAlignment="0" applyProtection="0">
      <alignment vertical="center"/>
    </xf>
    <xf numFmtId="0" fontId="14" fillId="31" borderId="0" applyNumberFormat="0" applyBorder="0" applyAlignment="0" applyProtection="0">
      <alignment vertical="center"/>
    </xf>
    <xf numFmtId="0" fontId="30" fillId="71" borderId="0" applyNumberFormat="0" applyBorder="0" applyAlignment="0" applyProtection="0">
      <alignment vertical="center"/>
    </xf>
    <xf numFmtId="0" fontId="30" fillId="72" borderId="0" applyNumberFormat="0" applyBorder="0" applyAlignment="0" applyProtection="0">
      <alignment vertical="center"/>
    </xf>
    <xf numFmtId="0" fontId="30" fillId="73" borderId="0" applyNumberFormat="0" applyBorder="0" applyAlignment="0" applyProtection="0">
      <alignment vertical="center"/>
    </xf>
    <xf numFmtId="0" fontId="14" fillId="34" borderId="0" applyNumberFormat="0" applyBorder="0" applyAlignment="0" applyProtection="0">
      <alignment vertical="center"/>
    </xf>
    <xf numFmtId="0" fontId="30" fillId="74" borderId="0" applyNumberFormat="0" applyBorder="0" applyAlignment="0" applyProtection="0">
      <alignment vertical="center"/>
    </xf>
    <xf numFmtId="0" fontId="30" fillId="75" borderId="0" applyNumberFormat="0" applyBorder="0" applyAlignment="0" applyProtection="0">
      <alignment vertical="center"/>
    </xf>
    <xf numFmtId="0" fontId="30" fillId="76" borderId="0" applyNumberFormat="0" applyBorder="0" applyAlignment="0" applyProtection="0">
      <alignment vertical="center"/>
    </xf>
    <xf numFmtId="0" fontId="14" fillId="37" borderId="0" applyNumberFormat="0" applyBorder="0" applyAlignment="0" applyProtection="0">
      <alignment vertical="center"/>
    </xf>
    <xf numFmtId="0" fontId="30" fillId="77" borderId="0" applyNumberFormat="0" applyBorder="0" applyAlignment="0" applyProtection="0">
      <alignment vertical="center"/>
    </xf>
    <xf numFmtId="0" fontId="30" fillId="78" borderId="0" applyNumberFormat="0" applyBorder="0" applyAlignment="0" applyProtection="0">
      <alignment vertical="center"/>
    </xf>
    <xf numFmtId="0" fontId="30" fillId="79" borderId="0" applyNumberFormat="0" applyBorder="0" applyAlignment="0" applyProtection="0">
      <alignment vertical="center"/>
    </xf>
    <xf numFmtId="0" fontId="15" fillId="38" borderId="0" applyNumberFormat="0" applyBorder="0" applyAlignment="0" applyProtection="0">
      <alignment vertical="center"/>
    </xf>
    <xf numFmtId="0" fontId="31" fillId="80" borderId="0" applyNumberFormat="0" applyBorder="0" applyAlignment="0" applyProtection="0">
      <alignment vertical="center"/>
    </xf>
    <xf numFmtId="0" fontId="15" fillId="35" borderId="0" applyNumberFormat="0" applyBorder="0" applyAlignment="0" applyProtection="0">
      <alignment vertical="center"/>
    </xf>
    <xf numFmtId="0" fontId="31" fillId="5" borderId="0" applyNumberFormat="0" applyBorder="0" applyAlignment="0" applyProtection="0">
      <alignment vertical="center"/>
    </xf>
    <xf numFmtId="0" fontId="15" fillId="36" borderId="0" applyNumberFormat="0" applyBorder="0" applyAlignment="0" applyProtection="0">
      <alignment vertical="center"/>
    </xf>
    <xf numFmtId="0" fontId="31" fillId="81" borderId="0" applyNumberFormat="0" applyBorder="0" applyAlignment="0" applyProtection="0">
      <alignment vertical="center"/>
    </xf>
    <xf numFmtId="0" fontId="15" fillId="39" borderId="0" applyNumberFormat="0" applyBorder="0" applyAlignment="0" applyProtection="0">
      <alignment vertical="center"/>
    </xf>
    <xf numFmtId="0" fontId="31" fillId="82" borderId="0" applyNumberFormat="0" applyBorder="0" applyAlignment="0" applyProtection="0">
      <alignment vertical="center"/>
    </xf>
    <xf numFmtId="0" fontId="15" fillId="40" borderId="0" applyNumberFormat="0" applyBorder="0" applyAlignment="0" applyProtection="0">
      <alignment vertical="center"/>
    </xf>
    <xf numFmtId="0" fontId="31" fillId="83" borderId="0" applyNumberFormat="0" applyBorder="0" applyAlignment="0" applyProtection="0">
      <alignment vertical="center"/>
    </xf>
    <xf numFmtId="0" fontId="15" fillId="41" borderId="0" applyNumberFormat="0" applyBorder="0" applyAlignment="0" applyProtection="0">
      <alignment vertical="center"/>
    </xf>
    <xf numFmtId="0" fontId="31" fillId="84" borderId="0" applyNumberFormat="0" applyBorder="0" applyAlignment="0" applyProtection="0">
      <alignment vertical="center"/>
    </xf>
    <xf numFmtId="0" fontId="15" fillId="42" borderId="0" applyNumberFormat="0" applyBorder="0" applyAlignment="0" applyProtection="0">
      <alignment vertical="center"/>
    </xf>
    <xf numFmtId="0" fontId="31" fillId="85" borderId="0" applyNumberFormat="0" applyBorder="0" applyAlignment="0" applyProtection="0">
      <alignment vertical="center"/>
    </xf>
    <xf numFmtId="0" fontId="15" fillId="43" borderId="0" applyNumberFormat="0" applyBorder="0" applyAlignment="0" applyProtection="0">
      <alignment vertical="center"/>
    </xf>
    <xf numFmtId="0" fontId="31" fillId="86" borderId="0" applyNumberFormat="0" applyBorder="0" applyAlignment="0" applyProtection="0">
      <alignment vertical="center"/>
    </xf>
    <xf numFmtId="0" fontId="15" fillId="44" borderId="0" applyNumberFormat="0" applyBorder="0" applyAlignment="0" applyProtection="0">
      <alignment vertical="center"/>
    </xf>
    <xf numFmtId="0" fontId="31" fillId="87" borderId="0" applyNumberFormat="0" applyBorder="0" applyAlignment="0" applyProtection="0">
      <alignment vertical="center"/>
    </xf>
    <xf numFmtId="0" fontId="15" fillId="39" borderId="0" applyNumberFormat="0" applyBorder="0" applyAlignment="0" applyProtection="0">
      <alignment vertical="center"/>
    </xf>
    <xf numFmtId="0" fontId="31" fillId="88" borderId="0" applyNumberFormat="0" applyBorder="0" applyAlignment="0" applyProtection="0">
      <alignment vertical="center"/>
    </xf>
    <xf numFmtId="0" fontId="15" fillId="40" borderId="0" applyNumberFormat="0" applyBorder="0" applyAlignment="0" applyProtection="0">
      <alignment vertical="center"/>
    </xf>
    <xf numFmtId="0" fontId="31" fillId="89" borderId="0" applyNumberFormat="0" applyBorder="0" applyAlignment="0" applyProtection="0">
      <alignment vertical="center"/>
    </xf>
    <xf numFmtId="0" fontId="15" fillId="45" borderId="0" applyNumberFormat="0" applyBorder="0" applyAlignment="0" applyProtection="0">
      <alignment vertical="center"/>
    </xf>
    <xf numFmtId="0" fontId="31" fillId="90" borderId="0" applyNumberFormat="0" applyBorder="0" applyAlignment="0" applyProtection="0">
      <alignment vertical="center"/>
    </xf>
    <xf numFmtId="0" fontId="32" fillId="0" borderId="0" applyNumberFormat="0" applyFill="0" applyBorder="0" applyAlignment="0" applyProtection="0">
      <alignment vertical="center"/>
    </xf>
    <xf numFmtId="0" fontId="17" fillId="46" borderId="34" applyNumberFormat="0" applyAlignment="0" applyProtection="0">
      <alignment vertical="center"/>
    </xf>
    <xf numFmtId="0" fontId="33" fillId="91" borderId="48" applyNumberFormat="0" applyAlignment="0" applyProtection="0">
      <alignment vertical="center"/>
    </xf>
    <xf numFmtId="0" fontId="18" fillId="47" borderId="0" applyNumberFormat="0" applyBorder="0" applyAlignment="0" applyProtection="0">
      <alignment vertical="center"/>
    </xf>
    <xf numFmtId="0" fontId="34" fillId="92" borderId="0" applyNumberFormat="0" applyBorder="0" applyAlignment="0" applyProtection="0">
      <alignment vertical="center"/>
    </xf>
    <xf numFmtId="9" fontId="30" fillId="0" borderId="0" applyFill="0" applyBorder="0" applyAlignment="0" applyProtection="0">
      <alignment vertical="center"/>
    </xf>
    <xf numFmtId="0" fontId="5" fillId="48" borderId="35" applyNumberFormat="0" applyFont="0" applyAlignment="0" applyProtection="0">
      <alignment vertical="center"/>
    </xf>
    <xf numFmtId="0" fontId="30" fillId="48" borderId="49" applyNumberFormat="0" applyAlignment="0" applyProtection="0">
      <alignment vertical="center"/>
    </xf>
    <xf numFmtId="0" fontId="35" fillId="0" borderId="47" applyNumberFormat="0" applyFill="0" applyAlignment="0" applyProtection="0">
      <alignment vertical="center"/>
    </xf>
    <xf numFmtId="0" fontId="20" fillId="29" borderId="0" applyNumberFormat="0" applyBorder="0" applyAlignment="0" applyProtection="0">
      <alignment vertical="center"/>
    </xf>
    <xf numFmtId="0" fontId="36" fillId="93" borderId="0" applyNumberFormat="0" applyBorder="0" applyAlignment="0" applyProtection="0">
      <alignment vertical="center"/>
    </xf>
    <xf numFmtId="0" fontId="21" fillId="49" borderId="37" applyNumberFormat="0" applyAlignment="0" applyProtection="0">
      <alignment vertical="center"/>
    </xf>
    <xf numFmtId="0" fontId="37" fillId="94" borderId="45" applyNumberFormat="0" applyAlignment="0" applyProtection="0">
      <alignment vertical="center"/>
    </xf>
    <xf numFmtId="0" fontId="38" fillId="0" borderId="0" applyNumberFormat="0" applyFill="0" applyBorder="0" applyAlignment="0" applyProtection="0">
      <alignment vertical="center"/>
    </xf>
    <xf numFmtId="0" fontId="39" fillId="0" borderId="43" applyNumberFormat="0" applyFill="0" applyAlignment="0" applyProtection="0">
      <alignment vertical="center"/>
    </xf>
    <xf numFmtId="0" fontId="40" fillId="0" borderId="51" applyNumberFormat="0" applyFill="0" applyAlignment="0" applyProtection="0">
      <alignment vertical="center"/>
    </xf>
    <xf numFmtId="0" fontId="40" fillId="0" borderId="52" applyNumberFormat="0" applyFill="0" applyAlignment="0" applyProtection="0">
      <alignment vertical="center"/>
    </xf>
    <xf numFmtId="0" fontId="40" fillId="0" borderId="53" applyNumberFormat="0" applyFill="0" applyAlignment="0" applyProtection="0">
      <alignment vertical="center"/>
    </xf>
    <xf numFmtId="0" fontId="41" fillId="0" borderId="44" applyNumberFormat="0" applyFill="0" applyAlignment="0" applyProtection="0">
      <alignment vertical="center"/>
    </xf>
    <xf numFmtId="0" fontId="41" fillId="0" borderId="0" applyNumberFormat="0" applyFill="0" applyBorder="0" applyAlignment="0" applyProtection="0">
      <alignment vertical="center"/>
    </xf>
    <xf numFmtId="0" fontId="42" fillId="0" borderId="50" applyNumberFormat="0" applyFill="0" applyAlignment="0" applyProtection="0">
      <alignment vertical="center"/>
    </xf>
    <xf numFmtId="0" fontId="26" fillId="49" borderId="42" applyNumberFormat="0" applyAlignment="0" applyProtection="0">
      <alignment vertical="center"/>
    </xf>
    <xf numFmtId="0" fontId="43" fillId="94" borderId="46" applyNumberFormat="0" applyAlignment="0" applyProtection="0">
      <alignment vertical="center"/>
    </xf>
    <xf numFmtId="0" fontId="44" fillId="0" borderId="0" applyNumberFormat="0" applyFill="0" applyBorder="0" applyAlignment="0" applyProtection="0">
      <alignment vertical="center"/>
    </xf>
    <xf numFmtId="0" fontId="28" fillId="33" borderId="37" applyNumberFormat="0" applyAlignment="0" applyProtection="0">
      <alignment vertical="center"/>
    </xf>
    <xf numFmtId="0" fontId="45" fillId="33" borderId="45" applyNumberFormat="0" applyAlignment="0" applyProtection="0">
      <alignment vertical="center"/>
    </xf>
    <xf numFmtId="0" fontId="30" fillId="0" borderId="0">
      <alignment vertical="center"/>
    </xf>
    <xf numFmtId="0" fontId="29" fillId="30" borderId="0" applyNumberFormat="0" applyBorder="0" applyAlignment="0" applyProtection="0">
      <alignment vertical="center"/>
    </xf>
    <xf numFmtId="0" fontId="46" fillId="95" borderId="0" applyNumberFormat="0" applyBorder="0" applyAlignment="0" applyProtection="0">
      <alignment vertical="center"/>
    </xf>
  </cellStyleXfs>
  <cellXfs count="323">
    <xf numFmtId="0" fontId="0" fillId="0" borderId="0" xfId="0">
      <alignment vertical="center"/>
    </xf>
    <xf numFmtId="0" fontId="1" fillId="0" borderId="0" xfId="1" applyFont="1">
      <alignment vertical="center"/>
    </xf>
    <xf numFmtId="0" fontId="2" fillId="0" borderId="0" xfId="1" applyFont="1">
      <alignment vertical="center"/>
    </xf>
    <xf numFmtId="0" fontId="9" fillId="0" borderId="15" xfId="2" applyFont="1" applyFill="1" applyBorder="1" applyAlignment="1">
      <alignment horizontal="distributed" vertical="center" wrapText="1"/>
    </xf>
    <xf numFmtId="176" fontId="11" fillId="0" borderId="16" xfId="1" applyNumberFormat="1" applyFont="1" applyFill="1" applyBorder="1" applyAlignment="1">
      <alignment horizontal="right" vertical="center" wrapText="1"/>
    </xf>
    <xf numFmtId="38" fontId="1" fillId="0" borderId="17" xfId="3" applyFont="1" applyFill="1" applyBorder="1">
      <alignment vertical="center"/>
    </xf>
    <xf numFmtId="38" fontId="1" fillId="2" borderId="17" xfId="3" applyFont="1" applyFill="1" applyBorder="1">
      <alignment vertical="center"/>
    </xf>
    <xf numFmtId="0" fontId="9" fillId="0" borderId="19" xfId="2" applyFont="1" applyFill="1" applyBorder="1" applyAlignment="1">
      <alignment horizontal="distributed" vertical="center" wrapText="1"/>
    </xf>
    <xf numFmtId="176" fontId="9" fillId="0" borderId="16" xfId="2" applyNumberFormat="1" applyFont="1" applyFill="1" applyBorder="1" applyAlignment="1">
      <alignment horizontal="right" vertical="center" wrapText="1"/>
    </xf>
    <xf numFmtId="38" fontId="1" fillId="0" borderId="21" xfId="3" applyFont="1" applyFill="1" applyBorder="1">
      <alignment vertical="center"/>
    </xf>
    <xf numFmtId="38" fontId="1" fillId="2" borderId="21" xfId="3" applyFont="1" applyFill="1" applyBorder="1">
      <alignment vertical="center"/>
    </xf>
    <xf numFmtId="0" fontId="9" fillId="0" borderId="8" xfId="2" applyFont="1" applyFill="1" applyBorder="1" applyAlignment="1">
      <alignment horizontal="distributed" vertical="center" wrapText="1"/>
    </xf>
    <xf numFmtId="176" fontId="9" fillId="0" borderId="9" xfId="2" applyNumberFormat="1" applyFont="1" applyFill="1" applyBorder="1" applyAlignment="1">
      <alignment horizontal="right" vertical="center" wrapText="1"/>
    </xf>
    <xf numFmtId="0" fontId="9" fillId="3" borderId="2" xfId="2" applyFont="1" applyFill="1" applyBorder="1" applyAlignment="1">
      <alignment horizontal="distributed" vertical="center" wrapText="1"/>
    </xf>
    <xf numFmtId="177" fontId="9" fillId="3" borderId="2" xfId="2" applyNumberFormat="1" applyFont="1" applyFill="1" applyBorder="1" applyAlignment="1">
      <alignment horizontal="right" vertical="center" wrapText="1"/>
    </xf>
    <xf numFmtId="177" fontId="9" fillId="3" borderId="23" xfId="2" applyNumberFormat="1" applyFont="1" applyFill="1" applyBorder="1" applyAlignment="1">
      <alignment horizontal="right" vertical="center" wrapText="1"/>
    </xf>
    <xf numFmtId="38" fontId="9" fillId="3" borderId="25" xfId="3" applyFont="1" applyFill="1" applyBorder="1" applyAlignment="1">
      <alignment horizontal="right" vertical="center" wrapText="1"/>
    </xf>
    <xf numFmtId="38" fontId="9" fillId="3" borderId="26" xfId="3" applyFont="1" applyFill="1" applyBorder="1" applyAlignment="1">
      <alignment horizontal="right" vertical="center" wrapText="1"/>
    </xf>
    <xf numFmtId="176" fontId="1" fillId="0" borderId="0" xfId="1" applyNumberFormat="1" applyFont="1">
      <alignment vertical="center"/>
    </xf>
    <xf numFmtId="38" fontId="11" fillId="2" borderId="5" xfId="3" applyFont="1" applyFill="1" applyBorder="1" applyAlignment="1">
      <alignment vertical="center" wrapText="1"/>
    </xf>
    <xf numFmtId="38" fontId="11" fillId="2" borderId="20" xfId="3" applyFont="1" applyFill="1" applyBorder="1" applyAlignment="1">
      <alignment vertical="center" wrapText="1"/>
    </xf>
    <xf numFmtId="38" fontId="11" fillId="2" borderId="22" xfId="3" applyFont="1" applyFill="1" applyBorder="1" applyAlignment="1">
      <alignment vertical="center" wrapText="1"/>
    </xf>
    <xf numFmtId="176" fontId="9" fillId="0" borderId="21" xfId="2" applyNumberFormat="1" applyFont="1" applyFill="1" applyBorder="1" applyAlignment="1">
      <alignment horizontal="right" vertical="center" wrapText="1"/>
    </xf>
    <xf numFmtId="0" fontId="12" fillId="0" borderId="0" xfId="2" applyFont="1" applyFill="1" applyBorder="1" applyAlignment="1">
      <alignment vertical="center"/>
    </xf>
    <xf numFmtId="176" fontId="9" fillId="2" borderId="22" xfId="2" applyNumberFormat="1" applyFont="1" applyFill="1" applyBorder="1" applyAlignment="1">
      <alignment horizontal="right" vertical="center" wrapText="1"/>
    </xf>
    <xf numFmtId="176" fontId="9" fillId="2" borderId="20" xfId="2" applyNumberFormat="1" applyFont="1" applyFill="1" applyBorder="1" applyAlignment="1">
      <alignment horizontal="right" vertical="center" wrapText="1"/>
    </xf>
    <xf numFmtId="176" fontId="9" fillId="2" borderId="27" xfId="2" applyNumberFormat="1" applyFont="1" applyFill="1" applyBorder="1" applyAlignment="1">
      <alignment horizontal="right" vertical="center" wrapText="1"/>
    </xf>
    <xf numFmtId="176" fontId="11" fillId="2" borderId="27" xfId="1" applyNumberFormat="1" applyFont="1" applyFill="1" applyBorder="1" applyAlignment="1">
      <alignment horizontal="right" vertical="center" wrapText="1"/>
    </xf>
    <xf numFmtId="0" fontId="2" fillId="0" borderId="0" xfId="1" applyFont="1" applyAlignment="1">
      <alignment horizontal="center" vertical="center"/>
    </xf>
    <xf numFmtId="0" fontId="1" fillId="0" borderId="0" xfId="1" applyFont="1" applyAlignment="1">
      <alignment horizontal="center" vertical="center"/>
    </xf>
    <xf numFmtId="176" fontId="1" fillId="0" borderId="0" xfId="1" applyNumberFormat="1" applyFont="1" applyAlignment="1">
      <alignment horizontal="center" vertical="center"/>
    </xf>
    <xf numFmtId="38" fontId="1" fillId="2" borderId="17" xfId="3" applyFont="1" applyFill="1" applyBorder="1" applyAlignment="1">
      <alignment horizontal="center" vertical="center"/>
    </xf>
    <xf numFmtId="38" fontId="1" fillId="0" borderId="17" xfId="3" applyFont="1" applyFill="1" applyBorder="1" applyAlignment="1">
      <alignment horizontal="center" vertical="center"/>
    </xf>
    <xf numFmtId="179" fontId="2" fillId="0" borderId="30" xfId="1" applyNumberFormat="1" applyFont="1" applyFill="1" applyBorder="1" applyAlignment="1">
      <alignment horizontal="center" vertical="center" wrapText="1"/>
    </xf>
    <xf numFmtId="38" fontId="1" fillId="2" borderId="21" xfId="3" applyFont="1" applyFill="1" applyBorder="1" applyAlignment="1">
      <alignment horizontal="center" vertical="center"/>
    </xf>
    <xf numFmtId="38" fontId="1" fillId="0" borderId="21" xfId="3" applyFont="1" applyFill="1" applyBorder="1" applyAlignment="1">
      <alignment horizontal="center" vertical="center"/>
    </xf>
    <xf numFmtId="38" fontId="9" fillId="3" borderId="25" xfId="3" applyFont="1" applyFill="1" applyBorder="1" applyAlignment="1">
      <alignment horizontal="center" vertical="center" wrapText="1"/>
    </xf>
    <xf numFmtId="38" fontId="11" fillId="2" borderId="56" xfId="3" applyFont="1" applyFill="1" applyBorder="1" applyAlignment="1">
      <alignment horizontal="center" vertical="center" wrapText="1"/>
    </xf>
    <xf numFmtId="38" fontId="11" fillId="2" borderId="59" xfId="3" applyFont="1" applyFill="1" applyBorder="1" applyAlignment="1">
      <alignment horizontal="center" vertical="center" wrapText="1"/>
    </xf>
    <xf numFmtId="38" fontId="11" fillId="2" borderId="60" xfId="3" applyFont="1" applyFill="1" applyBorder="1" applyAlignment="1">
      <alignment horizontal="center" vertical="center" wrapText="1"/>
    </xf>
    <xf numFmtId="38" fontId="9" fillId="3" borderId="62" xfId="3" applyFont="1" applyFill="1" applyBorder="1" applyAlignment="1">
      <alignment horizontal="center" vertical="center" wrapText="1"/>
    </xf>
    <xf numFmtId="38" fontId="9" fillId="3" borderId="64" xfId="3" applyFont="1" applyFill="1" applyBorder="1" applyAlignment="1">
      <alignment horizontal="center" vertical="center" wrapText="1"/>
    </xf>
    <xf numFmtId="38" fontId="9" fillId="3" borderId="31" xfId="3" applyFont="1" applyFill="1" applyBorder="1" applyAlignment="1">
      <alignment horizontal="center" vertical="center" wrapText="1"/>
    </xf>
    <xf numFmtId="177" fontId="9" fillId="3" borderId="31" xfId="2" applyNumberFormat="1" applyFont="1" applyFill="1" applyBorder="1" applyAlignment="1">
      <alignment horizontal="center" vertical="center" wrapText="1"/>
    </xf>
    <xf numFmtId="177" fontId="11" fillId="3" borderId="65" xfId="1" applyNumberFormat="1" applyFont="1" applyFill="1" applyBorder="1" applyAlignment="1">
      <alignment horizontal="center" vertical="center"/>
    </xf>
    <xf numFmtId="38" fontId="11" fillId="0" borderId="5" xfId="3" applyFont="1" applyFill="1" applyBorder="1" applyAlignment="1">
      <alignment horizontal="center" vertical="center" wrapText="1"/>
    </xf>
    <xf numFmtId="38" fontId="11" fillId="0" borderId="20" xfId="3" applyFont="1" applyFill="1" applyBorder="1" applyAlignment="1">
      <alignment horizontal="center" vertical="center" wrapText="1"/>
    </xf>
    <xf numFmtId="38" fontId="11" fillId="0" borderId="22" xfId="3" applyFont="1" applyFill="1" applyBorder="1" applyAlignment="1">
      <alignment horizontal="center" vertical="center" wrapText="1"/>
    </xf>
    <xf numFmtId="178" fontId="7" fillId="2" borderId="18" xfId="1" applyNumberFormat="1" applyFont="1" applyFill="1" applyBorder="1" applyAlignment="1">
      <alignment horizontal="center" vertical="center" wrapText="1"/>
    </xf>
    <xf numFmtId="38" fontId="7" fillId="2" borderId="17" xfId="3" applyFont="1" applyFill="1" applyBorder="1" applyAlignment="1">
      <alignment horizontal="center" vertical="center" shrinkToFit="1"/>
    </xf>
    <xf numFmtId="38" fontId="7" fillId="2" borderId="21" xfId="3" applyFont="1" applyFill="1" applyBorder="1" applyAlignment="1">
      <alignment horizontal="center" vertical="center" shrinkToFit="1"/>
    </xf>
    <xf numFmtId="38" fontId="49" fillId="2" borderId="21" xfId="3" applyFont="1" applyFill="1" applyBorder="1" applyAlignment="1">
      <alignment horizontal="center" vertical="center" wrapText="1"/>
    </xf>
    <xf numFmtId="178" fontId="48" fillId="2" borderId="18" xfId="1" applyNumberFormat="1" applyFont="1" applyFill="1" applyBorder="1" applyAlignment="1">
      <alignment horizontal="center" vertical="center" wrapText="1"/>
    </xf>
    <xf numFmtId="178" fontId="7" fillId="2" borderId="18" xfId="1" applyNumberFormat="1" applyFont="1" applyFill="1" applyBorder="1" applyAlignment="1">
      <alignment horizontal="center" vertical="center" shrinkToFit="1"/>
    </xf>
    <xf numFmtId="178" fontId="11" fillId="0" borderId="18" xfId="1" applyNumberFormat="1" applyFont="1" applyFill="1" applyBorder="1" applyAlignment="1">
      <alignment horizontal="center" vertical="center" shrinkToFit="1"/>
    </xf>
    <xf numFmtId="178" fontId="48" fillId="0" borderId="18" xfId="1" applyNumberFormat="1" applyFont="1" applyFill="1" applyBorder="1" applyAlignment="1">
      <alignment horizontal="center" vertical="center" wrapText="1" shrinkToFit="1"/>
    </xf>
    <xf numFmtId="38" fontId="49" fillId="0" borderId="21" xfId="3" applyFont="1" applyFill="1" applyBorder="1" applyAlignment="1">
      <alignment horizontal="center" vertical="center" wrapText="1"/>
    </xf>
    <xf numFmtId="38" fontId="1" fillId="0" borderId="21" xfId="3" applyFont="1" applyFill="1" applyBorder="1" applyAlignment="1">
      <alignment horizontal="center" vertical="center" shrinkToFit="1"/>
    </xf>
    <xf numFmtId="38" fontId="48" fillId="0" borderId="21" xfId="3" applyFont="1" applyFill="1" applyBorder="1" applyAlignment="1">
      <alignment horizontal="center" vertical="center" wrapText="1"/>
    </xf>
    <xf numFmtId="179" fontId="2" fillId="0" borderId="21" xfId="1" applyNumberFormat="1" applyFont="1" applyFill="1" applyBorder="1" applyAlignment="1">
      <alignment horizontal="center" vertical="center" wrapText="1"/>
    </xf>
    <xf numFmtId="179" fontId="2" fillId="0" borderId="67" xfId="1" applyNumberFormat="1" applyFont="1" applyFill="1" applyBorder="1" applyAlignment="1">
      <alignment horizontal="center" vertical="center" wrapText="1"/>
    </xf>
    <xf numFmtId="0" fontId="1" fillId="96" borderId="3" xfId="1" applyFont="1" applyFill="1" applyBorder="1">
      <alignment vertical="center"/>
    </xf>
    <xf numFmtId="0" fontId="1" fillId="96" borderId="24" xfId="1" applyFont="1" applyFill="1" applyBorder="1">
      <alignment vertical="center"/>
    </xf>
    <xf numFmtId="178" fontId="11" fillId="0" borderId="18" xfId="1" applyNumberFormat="1" applyFont="1" applyFill="1" applyBorder="1" applyAlignment="1">
      <alignment horizontal="right" vertical="center" wrapText="1"/>
    </xf>
    <xf numFmtId="176" fontId="11" fillId="0" borderId="71" xfId="1" applyNumberFormat="1" applyFont="1" applyFill="1" applyBorder="1" applyAlignment="1">
      <alignment horizontal="right" vertical="center"/>
    </xf>
    <xf numFmtId="176" fontId="11" fillId="0" borderId="71" xfId="1" applyNumberFormat="1" applyFont="1" applyBorder="1" applyAlignment="1">
      <alignment horizontal="right" vertical="center"/>
    </xf>
    <xf numFmtId="176" fontId="11" fillId="0" borderId="72" xfId="1" applyNumberFormat="1" applyFont="1" applyBorder="1" applyAlignment="1">
      <alignment horizontal="right" vertical="center"/>
    </xf>
    <xf numFmtId="176" fontId="11" fillId="0" borderId="73" xfId="1" applyNumberFormat="1" applyFont="1" applyBorder="1" applyAlignment="1">
      <alignment horizontal="right" vertical="center"/>
    </xf>
    <xf numFmtId="177" fontId="9" fillId="3" borderId="26" xfId="2" applyNumberFormat="1" applyFont="1" applyFill="1" applyBorder="1" applyAlignment="1">
      <alignment horizontal="right" vertical="center" wrapText="1"/>
    </xf>
    <xf numFmtId="177" fontId="11" fillId="3" borderId="3" xfId="1" applyNumberFormat="1" applyFont="1" applyFill="1" applyBorder="1" applyAlignment="1">
      <alignment horizontal="right" vertical="center"/>
    </xf>
    <xf numFmtId="177" fontId="11" fillId="3" borderId="24" xfId="1" applyNumberFormat="1" applyFont="1" applyFill="1" applyBorder="1" applyAlignment="1">
      <alignment horizontal="right" vertical="center"/>
    </xf>
    <xf numFmtId="38" fontId="51" fillId="2" borderId="20" xfId="3" applyFont="1" applyFill="1" applyBorder="1" applyAlignment="1">
      <alignment vertical="center" wrapText="1"/>
    </xf>
    <xf numFmtId="38" fontId="52" fillId="2" borderId="21" xfId="3" applyFont="1" applyFill="1" applyBorder="1">
      <alignment vertical="center"/>
    </xf>
    <xf numFmtId="176" fontId="54" fillId="2" borderId="20" xfId="2" applyNumberFormat="1" applyFont="1" applyFill="1" applyBorder="1" applyAlignment="1">
      <alignment horizontal="right" vertical="center" wrapText="1"/>
    </xf>
    <xf numFmtId="0" fontId="2" fillId="0" borderId="0" xfId="1" applyFont="1" applyAlignment="1">
      <alignment horizontal="center" vertical="center"/>
    </xf>
    <xf numFmtId="0" fontId="1" fillId="0" borderId="0" xfId="1" applyFont="1" applyAlignment="1">
      <alignment horizontal="right" vertical="center"/>
    </xf>
    <xf numFmtId="179" fontId="11" fillId="0" borderId="30" xfId="1" applyNumberFormat="1" applyFont="1" applyFill="1" applyBorder="1" applyAlignment="1">
      <alignment horizontal="right" vertical="center" wrapText="1"/>
    </xf>
    <xf numFmtId="38" fontId="51" fillId="0" borderId="30" xfId="2" applyNumberFormat="1" applyFont="1" applyFill="1" applyBorder="1" applyAlignment="1">
      <alignment horizontal="right" vertical="center" wrapText="1"/>
    </xf>
    <xf numFmtId="38" fontId="51" fillId="0" borderId="0" xfId="2" applyNumberFormat="1" applyFont="1" applyFill="1" applyBorder="1" applyAlignment="1">
      <alignment horizontal="right" vertical="center" wrapText="1"/>
    </xf>
    <xf numFmtId="178" fontId="11" fillId="0" borderId="18" xfId="1" applyNumberFormat="1" applyFont="1" applyFill="1" applyBorder="1" applyAlignment="1">
      <alignment horizontal="center" vertical="center" wrapText="1"/>
    </xf>
    <xf numFmtId="0" fontId="53" fillId="0" borderId="0" xfId="1" applyFont="1">
      <alignment vertical="center"/>
    </xf>
    <xf numFmtId="178" fontId="7" fillId="2" borderId="71" xfId="1" applyNumberFormat="1" applyFont="1" applyFill="1" applyBorder="1" applyAlignment="1">
      <alignment horizontal="center" vertical="center" wrapText="1"/>
    </xf>
    <xf numFmtId="178" fontId="7" fillId="2" borderId="71" xfId="1" applyNumberFormat="1" applyFont="1" applyFill="1" applyBorder="1" applyAlignment="1">
      <alignment horizontal="center" vertical="center" shrinkToFit="1"/>
    </xf>
    <xf numFmtId="177" fontId="9" fillId="3" borderId="84" xfId="2" applyNumberFormat="1" applyFont="1" applyFill="1" applyBorder="1" applyAlignment="1">
      <alignment horizontal="center" vertical="center" wrapText="1"/>
    </xf>
    <xf numFmtId="0" fontId="1" fillId="0" borderId="0" xfId="1">
      <alignment vertical="center"/>
    </xf>
    <xf numFmtId="0" fontId="53" fillId="0" borderId="0" xfId="1" applyFont="1" applyAlignment="1">
      <alignment horizontal="right" vertical="center"/>
    </xf>
    <xf numFmtId="0" fontId="1" fillId="5" borderId="68" xfId="1" applyFill="1" applyBorder="1" applyAlignment="1">
      <alignment horizontal="center" vertical="center" shrinkToFit="1"/>
    </xf>
    <xf numFmtId="0" fontId="1" fillId="4" borderId="80" xfId="1" applyFill="1" applyBorder="1" applyAlignment="1">
      <alignment horizontal="center" vertical="center" wrapText="1"/>
    </xf>
    <xf numFmtId="0" fontId="1" fillId="4" borderId="69" xfId="1" applyFill="1" applyBorder="1" applyAlignment="1">
      <alignment horizontal="center" vertical="center" wrapText="1"/>
    </xf>
    <xf numFmtId="0" fontId="1" fillId="4" borderId="87" xfId="1" applyFill="1" applyBorder="1" applyAlignment="1">
      <alignment horizontal="center" vertical="center" shrinkToFit="1"/>
    </xf>
    <xf numFmtId="0" fontId="1" fillId="4" borderId="87" xfId="1" applyFill="1" applyBorder="1" applyAlignment="1">
      <alignment horizontal="center" vertical="center" wrapText="1"/>
    </xf>
    <xf numFmtId="0" fontId="1" fillId="4" borderId="88" xfId="1" applyFill="1" applyBorder="1" applyAlignment="1">
      <alignment horizontal="center" vertical="center" wrapText="1"/>
    </xf>
    <xf numFmtId="0" fontId="1" fillId="4" borderId="89" xfId="1" applyFill="1" applyBorder="1" applyAlignment="1">
      <alignment horizontal="center" vertical="center" wrapText="1"/>
    </xf>
    <xf numFmtId="0" fontId="12" fillId="0" borderId="15" xfId="2" applyFont="1" applyFill="1" applyBorder="1" applyAlignment="1">
      <alignment horizontal="distributed" vertical="center"/>
    </xf>
    <xf numFmtId="177" fontId="11" fillId="0" borderId="15" xfId="1" applyNumberFormat="1" applyFont="1" applyFill="1" applyBorder="1" applyAlignment="1">
      <alignment horizontal="right" vertical="center" wrapText="1"/>
    </xf>
    <xf numFmtId="177" fontId="11" fillId="0" borderId="16" xfId="1" applyNumberFormat="1" applyFont="1" applyFill="1" applyBorder="1" applyAlignment="1">
      <alignment horizontal="right" vertical="center" wrapText="1"/>
    </xf>
    <xf numFmtId="177" fontId="11" fillId="0" borderId="90" xfId="1" applyNumberFormat="1" applyFont="1" applyFill="1" applyBorder="1" applyAlignment="1">
      <alignment horizontal="right" vertical="center" wrapText="1"/>
    </xf>
    <xf numFmtId="177" fontId="11" fillId="2" borderId="91" xfId="1" applyNumberFormat="1" applyFont="1" applyFill="1" applyBorder="1" applyAlignment="1">
      <alignment horizontal="right" vertical="center" wrapText="1"/>
    </xf>
    <xf numFmtId="177" fontId="11" fillId="2" borderId="16" xfId="1" applyNumberFormat="1" applyFont="1" applyFill="1" applyBorder="1" applyAlignment="1">
      <alignment horizontal="right" vertical="center" wrapText="1"/>
    </xf>
    <xf numFmtId="177" fontId="11" fillId="2" borderId="92" xfId="1" applyNumberFormat="1" applyFont="1" applyFill="1" applyBorder="1" applyAlignment="1">
      <alignment horizontal="right" vertical="center" wrapText="1"/>
    </xf>
    <xf numFmtId="181" fontId="11" fillId="0" borderId="32" xfId="1" applyNumberFormat="1" applyFont="1" applyFill="1" applyBorder="1" applyAlignment="1">
      <alignment horizontal="right" vertical="center"/>
    </xf>
    <xf numFmtId="177" fontId="7" fillId="0" borderId="6" xfId="1" applyNumberFormat="1" applyFont="1" applyBorder="1" applyAlignment="1">
      <alignment horizontal="right" vertical="center"/>
    </xf>
    <xf numFmtId="177" fontId="11" fillId="2" borderId="91" xfId="1" applyNumberFormat="1" applyFont="1" applyFill="1" applyBorder="1">
      <alignment vertical="center"/>
    </xf>
    <xf numFmtId="177" fontId="7" fillId="2" borderId="81" xfId="1" applyNumberFormat="1" applyFont="1" applyFill="1" applyBorder="1" applyAlignment="1">
      <alignment horizontal="right" vertical="center"/>
    </xf>
    <xf numFmtId="181" fontId="11" fillId="0" borderId="30" xfId="1" applyNumberFormat="1" applyFont="1" applyBorder="1" applyAlignment="1">
      <alignment horizontal="right" vertical="center"/>
    </xf>
    <xf numFmtId="177" fontId="11" fillId="2" borderId="91" xfId="1" applyNumberFormat="1" applyFont="1" applyFill="1" applyBorder="1" applyAlignment="1">
      <alignment horizontal="right" vertical="center"/>
    </xf>
    <xf numFmtId="177" fontId="7" fillId="2" borderId="81" xfId="1" applyNumberFormat="1" applyFont="1" applyFill="1" applyBorder="1">
      <alignment vertical="center"/>
    </xf>
    <xf numFmtId="177" fontId="11" fillId="0" borderId="15" xfId="1" applyNumberFormat="1" applyFont="1" applyBorder="1" applyAlignment="1">
      <alignment horizontal="right" vertical="center"/>
    </xf>
    <xf numFmtId="177" fontId="11" fillId="0" borderId="30" xfId="1" applyNumberFormat="1" applyFont="1" applyBorder="1" applyAlignment="1">
      <alignment horizontal="right" vertical="center"/>
    </xf>
    <xf numFmtId="177" fontId="11" fillId="2" borderId="63" xfId="1" applyNumberFormat="1" applyFont="1" applyFill="1" applyBorder="1" applyAlignment="1">
      <alignment horizontal="right" vertical="center"/>
    </xf>
    <xf numFmtId="0" fontId="1" fillId="2" borderId="81" xfId="1" applyFill="1" applyBorder="1">
      <alignment vertical="center"/>
    </xf>
    <xf numFmtId="177" fontId="1" fillId="0" borderId="0" xfId="1" applyNumberFormat="1">
      <alignment vertical="center"/>
    </xf>
    <xf numFmtId="0" fontId="12" fillId="0" borderId="19" xfId="2" applyFont="1" applyFill="1" applyBorder="1" applyAlignment="1">
      <alignment horizontal="distributed" vertical="center"/>
    </xf>
    <xf numFmtId="177" fontId="11" fillId="0" borderId="21" xfId="1" applyNumberFormat="1" applyFont="1" applyFill="1" applyBorder="1" applyAlignment="1">
      <alignment horizontal="right" vertical="center" wrapText="1"/>
    </xf>
    <xf numFmtId="177" fontId="11" fillId="0" borderId="93" xfId="1" applyNumberFormat="1" applyFont="1" applyFill="1" applyBorder="1" applyAlignment="1">
      <alignment horizontal="right" vertical="center" wrapText="1"/>
    </xf>
    <xf numFmtId="177" fontId="11" fillId="2" borderId="21" xfId="1" applyNumberFormat="1" applyFont="1" applyFill="1" applyBorder="1" applyAlignment="1">
      <alignment horizontal="right" vertical="center" wrapText="1"/>
    </xf>
    <xf numFmtId="177" fontId="11" fillId="2" borderId="94" xfId="1" applyNumberFormat="1" applyFont="1" applyFill="1" applyBorder="1" applyAlignment="1">
      <alignment horizontal="right" vertical="center" wrapText="1"/>
    </xf>
    <xf numFmtId="181" fontId="11" fillId="0" borderId="15" xfId="1" applyNumberFormat="1" applyFont="1" applyFill="1" applyBorder="1" applyAlignment="1">
      <alignment horizontal="right" vertical="center"/>
    </xf>
    <xf numFmtId="177" fontId="7" fillId="0" borderId="80" xfId="1" applyNumberFormat="1" applyFont="1" applyBorder="1" applyAlignment="1">
      <alignment horizontal="right" vertical="center"/>
    </xf>
    <xf numFmtId="177" fontId="11" fillId="2" borderId="79" xfId="1" applyNumberFormat="1" applyFont="1" applyFill="1" applyBorder="1">
      <alignment vertical="center"/>
    </xf>
    <xf numFmtId="177" fontId="7" fillId="2" borderId="72" xfId="1" applyNumberFormat="1" applyFont="1" applyFill="1" applyBorder="1" applyAlignment="1">
      <alignment horizontal="right" vertical="center"/>
    </xf>
    <xf numFmtId="177" fontId="11" fillId="2" borderId="79" xfId="1" applyNumberFormat="1" applyFont="1" applyFill="1" applyBorder="1" applyAlignment="1">
      <alignment horizontal="right" vertical="center"/>
    </xf>
    <xf numFmtId="177" fontId="7" fillId="2" borderId="72" xfId="1" applyNumberFormat="1" applyFont="1" applyFill="1" applyBorder="1">
      <alignment vertical="center"/>
    </xf>
    <xf numFmtId="177" fontId="11" fillId="0" borderId="19" xfId="1" applyNumberFormat="1" applyFont="1" applyBorder="1" applyAlignment="1">
      <alignment horizontal="right" vertical="center"/>
    </xf>
    <xf numFmtId="177" fontId="11" fillId="0" borderId="80" xfId="1" applyNumberFormat="1" applyFont="1" applyBorder="1" applyAlignment="1">
      <alignment horizontal="right" vertical="center"/>
    </xf>
    <xf numFmtId="0" fontId="1" fillId="2" borderId="72" xfId="1" applyFill="1" applyBorder="1">
      <alignment vertical="center"/>
    </xf>
    <xf numFmtId="181" fontId="11" fillId="0" borderId="80" xfId="1" applyNumberFormat="1" applyFont="1" applyBorder="1" applyAlignment="1">
      <alignment horizontal="right" vertical="center"/>
    </xf>
    <xf numFmtId="177" fontId="11" fillId="0" borderId="19" xfId="1" applyNumberFormat="1" applyFont="1" applyFill="1" applyBorder="1" applyAlignment="1">
      <alignment horizontal="right" vertical="center"/>
    </xf>
    <xf numFmtId="177" fontId="11" fillId="0" borderId="80" xfId="1" applyNumberFormat="1" applyFont="1" applyFill="1" applyBorder="1" applyAlignment="1">
      <alignment horizontal="right" vertical="center"/>
    </xf>
    <xf numFmtId="177" fontId="11" fillId="0" borderId="80" xfId="1" applyNumberFormat="1" applyFont="1" applyBorder="1" applyAlignment="1">
      <alignment horizontal="center" vertical="center"/>
    </xf>
    <xf numFmtId="177" fontId="7" fillId="2" borderId="79" xfId="1" applyNumberFormat="1" applyFont="1" applyFill="1" applyBorder="1" applyAlignment="1">
      <alignment horizontal="right" vertical="center"/>
    </xf>
    <xf numFmtId="0" fontId="12" fillId="0" borderId="8" xfId="2" applyFont="1" applyFill="1" applyBorder="1" applyAlignment="1">
      <alignment horizontal="distributed" vertical="center"/>
    </xf>
    <xf numFmtId="177" fontId="11" fillId="0" borderId="8" xfId="1" applyNumberFormat="1" applyFont="1" applyFill="1" applyBorder="1" applyAlignment="1">
      <alignment horizontal="right" vertical="center" wrapText="1"/>
    </xf>
    <xf numFmtId="177" fontId="11" fillId="0" borderId="9" xfId="1" applyNumberFormat="1" applyFont="1" applyFill="1" applyBorder="1" applyAlignment="1">
      <alignment horizontal="right" vertical="center" wrapText="1"/>
    </xf>
    <xf numFmtId="177" fontId="11" fillId="0" borderId="95" xfId="1" applyNumberFormat="1" applyFont="1" applyFill="1" applyBorder="1" applyAlignment="1">
      <alignment horizontal="right" vertical="center" wrapText="1"/>
    </xf>
    <xf numFmtId="177" fontId="11" fillId="2" borderId="57" xfId="1" applyNumberFormat="1" applyFont="1" applyFill="1" applyBorder="1" applyAlignment="1">
      <alignment horizontal="right" vertical="center" wrapText="1"/>
    </xf>
    <xf numFmtId="177" fontId="11" fillId="2" borderId="9" xfId="1" applyNumberFormat="1" applyFont="1" applyFill="1" applyBorder="1" applyAlignment="1">
      <alignment horizontal="right" vertical="center" wrapText="1"/>
    </xf>
    <xf numFmtId="177" fontId="11" fillId="2" borderId="82" xfId="1" applyNumberFormat="1" applyFont="1" applyFill="1" applyBorder="1" applyAlignment="1">
      <alignment horizontal="right" vertical="center" wrapText="1"/>
    </xf>
    <xf numFmtId="181" fontId="11" fillId="0" borderId="8" xfId="1" applyNumberFormat="1" applyFont="1" applyFill="1" applyBorder="1" applyAlignment="1">
      <alignment horizontal="right" vertical="center"/>
    </xf>
    <xf numFmtId="177" fontId="7" fillId="0" borderId="10" xfId="1" applyNumberFormat="1" applyFont="1" applyBorder="1" applyAlignment="1">
      <alignment horizontal="right" vertical="center"/>
    </xf>
    <xf numFmtId="177" fontId="11" fillId="2" borderId="57" xfId="1" applyNumberFormat="1" applyFont="1" applyFill="1" applyBorder="1">
      <alignment vertical="center"/>
    </xf>
    <xf numFmtId="177" fontId="7" fillId="2" borderId="69" xfId="1" applyNumberFormat="1" applyFont="1" applyFill="1" applyBorder="1" applyAlignment="1">
      <alignment horizontal="right" vertical="center"/>
    </xf>
    <xf numFmtId="177" fontId="11" fillId="2" borderId="57" xfId="1" applyNumberFormat="1" applyFont="1" applyFill="1" applyBorder="1" applyAlignment="1">
      <alignment horizontal="right" vertical="center"/>
    </xf>
    <xf numFmtId="177" fontId="7" fillId="2" borderId="69" xfId="1" applyNumberFormat="1" applyFont="1" applyFill="1" applyBorder="1">
      <alignment vertical="center"/>
    </xf>
    <xf numFmtId="177" fontId="11" fillId="0" borderId="8" xfId="1" applyNumberFormat="1" applyFont="1" applyBorder="1" applyAlignment="1">
      <alignment horizontal="right" vertical="center"/>
    </xf>
    <xf numFmtId="177" fontId="11" fillId="0" borderId="10" xfId="1" applyNumberFormat="1" applyFont="1" applyBorder="1" applyAlignment="1">
      <alignment horizontal="right" vertical="center"/>
    </xf>
    <xf numFmtId="0" fontId="1" fillId="2" borderId="69" xfId="1" applyFill="1" applyBorder="1">
      <alignment vertical="center"/>
    </xf>
    <xf numFmtId="0" fontId="12" fillId="0" borderId="96" xfId="2" applyFont="1" applyFill="1" applyBorder="1" applyAlignment="1">
      <alignment horizontal="distributed" vertical="center"/>
    </xf>
    <xf numFmtId="177" fontId="11" fillId="0" borderId="96" xfId="1" applyNumberFormat="1" applyFont="1" applyFill="1" applyBorder="1" applyAlignment="1">
      <alignment horizontal="right" vertical="center" wrapText="1"/>
    </xf>
    <xf numFmtId="177" fontId="11" fillId="0" borderId="87" xfId="1" applyNumberFormat="1" applyFont="1" applyFill="1" applyBorder="1" applyAlignment="1">
      <alignment horizontal="right" vertical="center" wrapText="1"/>
    </xf>
    <xf numFmtId="177" fontId="11" fillId="0" borderId="88" xfId="1" applyNumberFormat="1" applyFont="1" applyFill="1" applyBorder="1" applyAlignment="1">
      <alignment horizontal="right" vertical="center" wrapText="1"/>
    </xf>
    <xf numFmtId="177" fontId="11" fillId="2" borderId="97" xfId="1" applyNumberFormat="1" applyFont="1" applyFill="1" applyBorder="1" applyAlignment="1">
      <alignment horizontal="right" vertical="center" wrapText="1"/>
    </xf>
    <xf numFmtId="177" fontId="11" fillId="2" borderId="87" xfId="1" applyNumberFormat="1" applyFont="1" applyFill="1" applyBorder="1" applyAlignment="1">
      <alignment horizontal="right" vertical="center" wrapText="1"/>
    </xf>
    <xf numFmtId="177" fontId="11" fillId="2" borderId="89" xfId="1" applyNumberFormat="1" applyFont="1" applyFill="1" applyBorder="1" applyAlignment="1">
      <alignment horizontal="right" vertical="center" wrapText="1"/>
    </xf>
    <xf numFmtId="181" fontId="11" fillId="0" borderId="96" xfId="1" applyNumberFormat="1" applyFont="1" applyFill="1" applyBorder="1" applyAlignment="1">
      <alignment horizontal="right" vertical="center"/>
    </xf>
    <xf numFmtId="177" fontId="7" fillId="0" borderId="98" xfId="1" applyNumberFormat="1" applyFont="1" applyBorder="1" applyAlignment="1">
      <alignment horizontal="right" vertical="center"/>
    </xf>
    <xf numFmtId="177" fontId="11" fillId="2" borderId="97" xfId="1" applyNumberFormat="1" applyFont="1" applyFill="1" applyBorder="1">
      <alignment vertical="center"/>
    </xf>
    <xf numFmtId="177" fontId="7" fillId="2" borderId="73" xfId="1" applyNumberFormat="1" applyFont="1" applyFill="1" applyBorder="1" applyAlignment="1">
      <alignment horizontal="right" vertical="center"/>
    </xf>
    <xf numFmtId="181" fontId="7" fillId="0" borderId="98" xfId="1" applyNumberFormat="1" applyFont="1" applyBorder="1" applyAlignment="1">
      <alignment horizontal="right" vertical="center"/>
    </xf>
    <xf numFmtId="177" fontId="11" fillId="2" borderId="97" xfId="1" applyNumberFormat="1" applyFont="1" applyFill="1" applyBorder="1" applyAlignment="1">
      <alignment horizontal="right" vertical="center"/>
    </xf>
    <xf numFmtId="177" fontId="7" fillId="2" borderId="73" xfId="1" applyNumberFormat="1" applyFont="1" applyFill="1" applyBorder="1">
      <alignment vertical="center"/>
    </xf>
    <xf numFmtId="177" fontId="11" fillId="0" borderId="96" xfId="1" applyNumberFormat="1" applyFont="1" applyBorder="1" applyAlignment="1">
      <alignment horizontal="right" vertical="center"/>
    </xf>
    <xf numFmtId="177" fontId="11" fillId="0" borderId="98" xfId="1" applyNumberFormat="1" applyFont="1" applyBorder="1" applyAlignment="1">
      <alignment horizontal="right" vertical="center"/>
    </xf>
    <xf numFmtId="0" fontId="1" fillId="2" borderId="73" xfId="1" applyFill="1" applyBorder="1">
      <alignment vertical="center"/>
    </xf>
    <xf numFmtId="177" fontId="9" fillId="3" borderId="99" xfId="2" applyNumberFormat="1" applyFont="1" applyFill="1" applyBorder="1" applyAlignment="1">
      <alignment horizontal="right" vertical="center" wrapText="1"/>
    </xf>
    <xf numFmtId="177" fontId="9" fillId="3" borderId="61" xfId="2" applyNumberFormat="1" applyFont="1" applyFill="1" applyBorder="1" applyAlignment="1">
      <alignment horizontal="right" vertical="center" wrapText="1"/>
    </xf>
    <xf numFmtId="177" fontId="9" fillId="3" borderId="100" xfId="2" applyNumberFormat="1" applyFont="1" applyFill="1" applyBorder="1" applyAlignment="1">
      <alignment horizontal="right" vertical="center" wrapText="1"/>
    </xf>
    <xf numFmtId="0" fontId="1" fillId="4" borderId="10" xfId="1" applyFill="1" applyBorder="1" applyAlignment="1">
      <alignment horizontal="center" vertical="center" wrapText="1"/>
    </xf>
    <xf numFmtId="0" fontId="1" fillId="5" borderId="3" xfId="1" applyFill="1" applyBorder="1" applyAlignment="1">
      <alignment horizontal="center" vertical="center" shrinkToFit="1"/>
    </xf>
    <xf numFmtId="38" fontId="1" fillId="0" borderId="17" xfId="3" applyFont="1" applyFill="1" applyBorder="1" applyAlignment="1">
      <alignment horizontal="center" vertical="center" shrinkToFit="1"/>
    </xf>
    <xf numFmtId="180" fontId="1" fillId="0" borderId="21" xfId="3" applyNumberFormat="1" applyFont="1" applyFill="1" applyBorder="1" applyAlignment="1">
      <alignment horizontal="center" vertical="center" shrinkToFit="1"/>
    </xf>
    <xf numFmtId="179" fontId="2" fillId="0" borderId="21" xfId="1" applyNumberFormat="1" applyFont="1" applyFill="1" applyBorder="1" applyAlignment="1">
      <alignment horizontal="center" vertical="center" shrinkToFit="1"/>
    </xf>
    <xf numFmtId="38" fontId="9" fillId="3" borderId="64" xfId="3" applyFont="1" applyFill="1" applyBorder="1" applyAlignment="1">
      <alignment horizontal="center" vertical="center" shrinkToFit="1"/>
    </xf>
    <xf numFmtId="38" fontId="1" fillId="2" borderId="17" xfId="3" applyFont="1" applyFill="1" applyBorder="1" applyAlignment="1">
      <alignment horizontal="center" vertical="center" shrinkToFit="1"/>
    </xf>
    <xf numFmtId="38" fontId="1" fillId="2" borderId="21" xfId="3" applyFont="1" applyFill="1" applyBorder="1" applyAlignment="1">
      <alignment horizontal="center" vertical="center" shrinkToFit="1"/>
    </xf>
    <xf numFmtId="179" fontId="7" fillId="2" borderId="71" xfId="1" applyNumberFormat="1" applyFont="1" applyFill="1" applyBorder="1" applyAlignment="1">
      <alignment horizontal="center" vertical="center" wrapText="1"/>
    </xf>
    <xf numFmtId="38" fontId="47" fillId="2" borderId="71" xfId="2" applyNumberFormat="1" applyFont="1" applyFill="1" applyBorder="1" applyAlignment="1">
      <alignment horizontal="center" vertical="center" wrapText="1"/>
    </xf>
    <xf numFmtId="38" fontId="47" fillId="2" borderId="105" xfId="2" applyNumberFormat="1" applyFont="1" applyFill="1" applyBorder="1" applyAlignment="1">
      <alignment horizontal="center" vertical="center" wrapText="1"/>
    </xf>
    <xf numFmtId="177" fontId="11" fillId="3" borderId="84" xfId="1" applyNumberFormat="1" applyFont="1" applyFill="1" applyBorder="1" applyAlignment="1">
      <alignment horizontal="center" vertical="center"/>
    </xf>
    <xf numFmtId="0" fontId="1" fillId="5" borderId="75" xfId="1" applyFont="1" applyFill="1" applyBorder="1" applyAlignment="1">
      <alignment horizontal="center" vertical="center" shrinkToFit="1"/>
    </xf>
    <xf numFmtId="179" fontId="11" fillId="0" borderId="110" xfId="1" applyNumberFormat="1" applyFont="1" applyFill="1" applyBorder="1" applyAlignment="1">
      <alignment horizontal="right" vertical="center" wrapText="1"/>
    </xf>
    <xf numFmtId="179" fontId="11" fillId="0" borderId="111" xfId="1" applyNumberFormat="1" applyFont="1" applyFill="1" applyBorder="1" applyAlignment="1">
      <alignment horizontal="right" vertical="center" wrapText="1"/>
    </xf>
    <xf numFmtId="177" fontId="11" fillId="3" borderId="112" xfId="1" applyNumberFormat="1" applyFont="1" applyFill="1" applyBorder="1" applyAlignment="1">
      <alignment horizontal="right" vertical="center"/>
    </xf>
    <xf numFmtId="0" fontId="9" fillId="0" borderId="113" xfId="2" applyFont="1" applyFill="1" applyBorder="1" applyAlignment="1">
      <alignment horizontal="distributed" vertical="center" wrapText="1"/>
    </xf>
    <xf numFmtId="0" fontId="9" fillId="0" borderId="114" xfId="2" applyFont="1" applyFill="1" applyBorder="1" applyAlignment="1">
      <alignment horizontal="distributed" vertical="center" wrapText="1"/>
    </xf>
    <xf numFmtId="0" fontId="9" fillId="0" borderId="115" xfId="2" applyFont="1" applyFill="1" applyBorder="1" applyAlignment="1">
      <alignment horizontal="distributed" vertical="center" wrapText="1"/>
    </xf>
    <xf numFmtId="0" fontId="9" fillId="3" borderId="106" xfId="2" applyFont="1" applyFill="1" applyBorder="1" applyAlignment="1">
      <alignment horizontal="distributed" vertical="center" wrapText="1"/>
    </xf>
    <xf numFmtId="0" fontId="1" fillId="5" borderId="3" xfId="1" applyFont="1" applyFill="1" applyBorder="1" applyAlignment="1">
      <alignment horizontal="center" vertical="center" shrinkToFit="1"/>
    </xf>
    <xf numFmtId="0" fontId="9" fillId="0" borderId="30" xfId="2" applyFont="1" applyFill="1" applyBorder="1" applyAlignment="1">
      <alignment horizontal="distributed" vertical="center" wrapText="1"/>
    </xf>
    <xf numFmtId="0" fontId="9" fillId="0" borderId="80" xfId="2" applyFont="1" applyFill="1" applyBorder="1" applyAlignment="1">
      <alignment horizontal="distributed" vertical="center" wrapText="1"/>
    </xf>
    <xf numFmtId="0" fontId="9" fillId="0" borderId="0" xfId="2" applyFont="1" applyFill="1" applyBorder="1" applyAlignment="1">
      <alignment horizontal="distributed" vertical="center" wrapText="1"/>
    </xf>
    <xf numFmtId="0" fontId="9" fillId="3" borderId="3" xfId="2" applyFont="1" applyFill="1" applyBorder="1" applyAlignment="1">
      <alignment horizontal="distributed" vertical="center" wrapText="1"/>
    </xf>
    <xf numFmtId="0" fontId="57" fillId="2" borderId="78" xfId="2" applyFont="1" applyFill="1" applyBorder="1" applyAlignment="1">
      <alignment horizontal="right" vertical="center" wrapText="1"/>
    </xf>
    <xf numFmtId="0" fontId="57" fillId="2" borderId="117" xfId="2" applyFont="1" applyFill="1" applyBorder="1" applyAlignment="1">
      <alignment horizontal="right" vertical="center" wrapText="1"/>
    </xf>
    <xf numFmtId="0" fontId="57" fillId="2" borderId="76" xfId="2" applyFont="1" applyFill="1" applyBorder="1" applyAlignment="1">
      <alignment horizontal="right" vertical="center" wrapText="1"/>
    </xf>
    <xf numFmtId="0" fontId="57" fillId="3" borderId="75" xfId="2" applyFont="1" applyFill="1" applyBorder="1" applyAlignment="1">
      <alignment horizontal="right" vertical="center" wrapText="1"/>
    </xf>
    <xf numFmtId="0" fontId="1" fillId="4" borderId="119" xfId="1" applyFont="1" applyFill="1" applyBorder="1" applyAlignment="1">
      <alignment horizontal="center" vertical="center" shrinkToFit="1"/>
    </xf>
    <xf numFmtId="0" fontId="1" fillId="4" borderId="87" xfId="1" applyFont="1" applyFill="1" applyBorder="1" applyAlignment="1">
      <alignment horizontal="center" vertical="center" shrinkToFit="1"/>
    </xf>
    <xf numFmtId="0" fontId="1" fillId="4" borderId="120" xfId="1" applyFont="1" applyFill="1" applyBorder="1" applyAlignment="1">
      <alignment horizontal="center" vertical="center" shrinkToFit="1"/>
    </xf>
    <xf numFmtId="179" fontId="11" fillId="0" borderId="27" xfId="0" applyNumberFormat="1" applyFont="1" applyFill="1" applyBorder="1" applyAlignment="1">
      <alignment horizontal="right" vertical="center" wrapText="1"/>
    </xf>
    <xf numFmtId="179" fontId="11" fillId="97" borderId="16" xfId="1" applyNumberFormat="1" applyFont="1" applyFill="1" applyBorder="1" applyAlignment="1">
      <alignment horizontal="right" vertical="center" wrapText="1"/>
    </xf>
    <xf numFmtId="179" fontId="11" fillId="97" borderId="121" xfId="1" applyNumberFormat="1" applyFont="1" applyFill="1" applyBorder="1" applyAlignment="1">
      <alignment horizontal="right" vertical="center" wrapText="1"/>
    </xf>
    <xf numFmtId="177" fontId="51" fillId="0" borderId="27" xfId="2" applyNumberFormat="1" applyFont="1" applyFill="1" applyBorder="1" applyAlignment="1">
      <alignment horizontal="right" vertical="center" wrapText="1"/>
    </xf>
    <xf numFmtId="38" fontId="51" fillId="97" borderId="16" xfId="2" applyNumberFormat="1" applyFont="1" applyFill="1" applyBorder="1" applyAlignment="1">
      <alignment horizontal="right" vertical="center" wrapText="1"/>
    </xf>
    <xf numFmtId="38" fontId="51" fillId="97" borderId="121" xfId="2" applyNumberFormat="1" applyFont="1" applyFill="1" applyBorder="1" applyAlignment="1">
      <alignment horizontal="right" vertical="center" wrapText="1"/>
    </xf>
    <xf numFmtId="177" fontId="51" fillId="0" borderId="20" xfId="2" applyNumberFormat="1" applyFont="1" applyFill="1" applyBorder="1" applyAlignment="1">
      <alignment horizontal="right" vertical="center" wrapText="1"/>
    </xf>
    <xf numFmtId="177" fontId="51" fillId="0" borderId="22" xfId="2" applyNumberFormat="1" applyFont="1" applyFill="1" applyBorder="1" applyAlignment="1">
      <alignment horizontal="right" vertical="center" wrapText="1"/>
    </xf>
    <xf numFmtId="38" fontId="51" fillId="97" borderId="122" xfId="2" applyNumberFormat="1" applyFont="1" applyFill="1" applyBorder="1" applyAlignment="1">
      <alignment horizontal="right" vertical="center" wrapText="1"/>
    </xf>
    <xf numFmtId="38" fontId="51" fillId="97" borderId="123" xfId="2" applyNumberFormat="1" applyFont="1" applyFill="1" applyBorder="1" applyAlignment="1">
      <alignment horizontal="right" vertical="center" wrapText="1"/>
    </xf>
    <xf numFmtId="177" fontId="11" fillId="3" borderId="25" xfId="1" applyNumberFormat="1" applyFont="1" applyFill="1" applyBorder="1" applyAlignment="1">
      <alignment horizontal="right" vertical="center"/>
    </xf>
    <xf numFmtId="177" fontId="11" fillId="3" borderId="23" xfId="1" applyNumberFormat="1" applyFont="1" applyFill="1" applyBorder="1" applyAlignment="1">
      <alignment horizontal="right" vertical="center"/>
    </xf>
    <xf numFmtId="177" fontId="11" fillId="3" borderId="124" xfId="1" applyNumberFormat="1" applyFont="1" applyFill="1" applyBorder="1" applyAlignment="1">
      <alignment horizontal="right" vertical="center"/>
    </xf>
    <xf numFmtId="0" fontId="1" fillId="4" borderId="125" xfId="1" applyFont="1" applyFill="1" applyBorder="1" applyAlignment="1">
      <alignment horizontal="center" vertical="center" shrinkToFit="1"/>
    </xf>
    <xf numFmtId="0" fontId="1" fillId="4" borderId="89" xfId="1" applyFont="1" applyFill="1" applyBorder="1" applyAlignment="1">
      <alignment horizontal="center" vertical="center" shrinkToFit="1"/>
    </xf>
    <xf numFmtId="177" fontId="11" fillId="3" borderId="62" xfId="1" applyNumberFormat="1" applyFont="1" applyFill="1" applyBorder="1" applyAlignment="1">
      <alignment horizontal="right" vertical="center"/>
    </xf>
    <xf numFmtId="177" fontId="11" fillId="3" borderId="100" xfId="1" applyNumberFormat="1" applyFont="1" applyFill="1" applyBorder="1" applyAlignment="1">
      <alignment horizontal="right" vertical="center"/>
    </xf>
    <xf numFmtId="179" fontId="11" fillId="2" borderId="85" xfId="0" applyNumberFormat="1" applyFont="1" applyFill="1" applyBorder="1" applyAlignment="1">
      <alignment horizontal="right" vertical="center" wrapText="1"/>
    </xf>
    <xf numFmtId="179" fontId="11" fillId="2" borderId="16" xfId="1" applyNumberFormat="1" applyFont="1" applyFill="1" applyBorder="1" applyAlignment="1">
      <alignment horizontal="right" vertical="center" wrapText="1"/>
    </xf>
    <xf numFmtId="179" fontId="11" fillId="2" borderId="92" xfId="1" applyNumberFormat="1" applyFont="1" applyFill="1" applyBorder="1" applyAlignment="1">
      <alignment horizontal="right" vertical="center" wrapText="1"/>
    </xf>
    <xf numFmtId="177" fontId="51" fillId="2" borderId="85" xfId="2" applyNumberFormat="1" applyFont="1" applyFill="1" applyBorder="1" applyAlignment="1">
      <alignment horizontal="right" vertical="center" wrapText="1"/>
    </xf>
    <xf numFmtId="38" fontId="51" fillId="2" borderId="16" xfId="2" applyNumberFormat="1" applyFont="1" applyFill="1" applyBorder="1" applyAlignment="1">
      <alignment horizontal="right" vertical="center" wrapText="1"/>
    </xf>
    <xf numFmtId="38" fontId="51" fillId="2" borderId="92" xfId="2" applyNumberFormat="1" applyFont="1" applyFill="1" applyBorder="1" applyAlignment="1">
      <alignment horizontal="right" vertical="center" wrapText="1"/>
    </xf>
    <xf numFmtId="177" fontId="51" fillId="2" borderId="59" xfId="2" applyNumberFormat="1" applyFont="1" applyFill="1" applyBorder="1" applyAlignment="1">
      <alignment horizontal="right" vertical="center" wrapText="1"/>
    </xf>
    <xf numFmtId="177" fontId="51" fillId="2" borderId="60" xfId="2" applyNumberFormat="1" applyFont="1" applyFill="1" applyBorder="1" applyAlignment="1">
      <alignment horizontal="right" vertical="center" wrapText="1"/>
    </xf>
    <xf numFmtId="38" fontId="51" fillId="2" borderId="122" xfId="2" applyNumberFormat="1" applyFont="1" applyFill="1" applyBorder="1" applyAlignment="1">
      <alignment horizontal="right" vertical="center" wrapText="1"/>
    </xf>
    <xf numFmtId="38" fontId="51" fillId="2" borderId="104" xfId="2" applyNumberFormat="1" applyFont="1" applyFill="1" applyBorder="1" applyAlignment="1">
      <alignment horizontal="right" vertical="center" wrapText="1"/>
    </xf>
    <xf numFmtId="179" fontId="11" fillId="2" borderId="78" xfId="1" applyNumberFormat="1" applyFont="1" applyFill="1" applyBorder="1" applyAlignment="1">
      <alignment horizontal="right" vertical="center" wrapText="1"/>
    </xf>
    <xf numFmtId="38" fontId="51" fillId="2" borderId="78" xfId="2" applyNumberFormat="1" applyFont="1" applyFill="1" applyBorder="1" applyAlignment="1">
      <alignment horizontal="right" vertical="center" wrapText="1"/>
    </xf>
    <xf numFmtId="38" fontId="51" fillId="2" borderId="76" xfId="2" applyNumberFormat="1" applyFont="1" applyFill="1" applyBorder="1" applyAlignment="1">
      <alignment horizontal="right" vertical="center" wrapText="1"/>
    </xf>
    <xf numFmtId="177" fontId="11" fillId="3" borderId="75" xfId="1" applyNumberFormat="1" applyFont="1" applyFill="1" applyBorder="1" applyAlignment="1">
      <alignment horizontal="right" vertical="center"/>
    </xf>
    <xf numFmtId="0" fontId="7" fillId="4" borderId="8"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69" xfId="1" applyFont="1" applyFill="1" applyBorder="1" applyAlignment="1">
      <alignment horizontal="center" vertical="center" wrapText="1"/>
    </xf>
    <xf numFmtId="0" fontId="7" fillId="4" borderId="70" xfId="1" applyFont="1" applyFill="1" applyBorder="1" applyAlignment="1">
      <alignment horizontal="center" vertical="center" wrapText="1"/>
    </xf>
    <xf numFmtId="0" fontId="2" fillId="0" borderId="0" xfId="1" applyFont="1" applyAlignment="1">
      <alignment horizontal="center" vertical="center"/>
    </xf>
    <xf numFmtId="0" fontId="6" fillId="4" borderId="1"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11" xfId="2" applyFont="1" applyFill="1" applyBorder="1" applyAlignment="1">
      <alignment horizontal="center" vertical="center" wrapText="1"/>
    </xf>
    <xf numFmtId="0" fontId="1" fillId="5" borderId="68" xfId="1" applyFont="1" applyFill="1" applyBorder="1" applyAlignment="1">
      <alignment horizontal="center" vertical="center" shrinkToFit="1"/>
    </xf>
    <xf numFmtId="0" fontId="1" fillId="4" borderId="6" xfId="1" applyFont="1" applyFill="1" applyBorder="1" applyAlignment="1">
      <alignment horizontal="center" vertical="center" wrapText="1"/>
    </xf>
    <xf numFmtId="0" fontId="1" fillId="4" borderId="33" xfId="1" applyFont="1" applyFill="1" applyBorder="1" applyAlignment="1">
      <alignment horizontal="center" vertical="center" wrapText="1"/>
    </xf>
    <xf numFmtId="0" fontId="1" fillId="4" borderId="5" xfId="2" applyFont="1" applyFill="1" applyBorder="1" applyAlignment="1">
      <alignment horizontal="center" vertical="center" wrapText="1"/>
    </xf>
    <xf numFmtId="0" fontId="1" fillId="4" borderId="6" xfId="2" applyFont="1" applyFill="1" applyBorder="1" applyAlignment="1">
      <alignment horizontal="center" vertical="center" wrapText="1"/>
    </xf>
    <xf numFmtId="0" fontId="1" fillId="4" borderId="7" xfId="2"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1" fillId="4" borderId="107" xfId="1" applyFont="1" applyFill="1" applyBorder="1" applyAlignment="1">
      <alignment horizontal="center" vertical="center" wrapText="1" shrinkToFit="1"/>
    </xf>
    <xf numFmtId="0" fontId="1" fillId="4" borderId="108" xfId="1" applyFont="1" applyFill="1" applyBorder="1" applyAlignment="1">
      <alignment horizontal="center" vertical="center" shrinkToFit="1"/>
    </xf>
    <xf numFmtId="0" fontId="1" fillId="4" borderId="109" xfId="1" applyFont="1" applyFill="1" applyBorder="1" applyAlignment="1">
      <alignment horizontal="center" vertical="center" shrinkToFit="1"/>
    </xf>
    <xf numFmtId="0" fontId="1" fillId="4" borderId="126" xfId="1" applyFont="1" applyFill="1" applyBorder="1" applyAlignment="1">
      <alignment horizontal="center" vertical="center" wrapText="1" shrinkToFit="1"/>
    </xf>
    <xf numFmtId="0" fontId="1" fillId="4" borderId="76" xfId="1" applyFont="1" applyFill="1" applyBorder="1" applyAlignment="1">
      <alignment horizontal="center" vertical="center" shrinkToFit="1"/>
    </xf>
    <xf numFmtId="0" fontId="1" fillId="4" borderId="77" xfId="1" applyFont="1" applyFill="1" applyBorder="1" applyAlignment="1">
      <alignment horizontal="center" vertical="center" shrinkToFit="1"/>
    </xf>
    <xf numFmtId="0" fontId="56" fillId="4" borderId="116" xfId="2" applyFont="1" applyFill="1" applyBorder="1" applyAlignment="1">
      <alignment horizontal="center" vertical="center" wrapText="1"/>
    </xf>
    <xf numFmtId="0" fontId="6" fillId="4" borderId="116" xfId="2" applyFont="1" applyFill="1" applyBorder="1" applyAlignment="1">
      <alignment horizontal="center" vertical="center" wrapText="1"/>
    </xf>
    <xf numFmtId="0" fontId="6" fillId="4" borderId="12" xfId="2" applyFont="1" applyFill="1" applyBorder="1" applyAlignment="1">
      <alignment horizontal="center" vertical="center" wrapText="1"/>
    </xf>
    <xf numFmtId="0" fontId="56" fillId="4" borderId="76" xfId="2" applyFont="1" applyFill="1" applyBorder="1" applyAlignment="1">
      <alignment horizontal="center" vertical="center" wrapText="1"/>
    </xf>
    <xf numFmtId="0" fontId="56" fillId="4" borderId="77" xfId="2" applyFont="1" applyFill="1" applyBorder="1" applyAlignment="1">
      <alignment horizontal="center" vertical="center" wrapText="1"/>
    </xf>
    <xf numFmtId="0" fontId="1" fillId="5" borderId="61" xfId="1" applyFont="1" applyFill="1" applyBorder="1" applyAlignment="1">
      <alignment horizontal="center" vertical="center" shrinkToFit="1"/>
    </xf>
    <xf numFmtId="0" fontId="1" fillId="5" borderId="3" xfId="1" applyFont="1" applyFill="1" applyBorder="1" applyAlignment="1">
      <alignment horizontal="center" vertical="center" shrinkToFit="1"/>
    </xf>
    <xf numFmtId="0" fontId="1" fillId="5" borderId="24" xfId="1" applyFont="1" applyFill="1" applyBorder="1" applyAlignment="1">
      <alignment horizontal="center" vertical="center" shrinkToFit="1"/>
    </xf>
    <xf numFmtId="0" fontId="1" fillId="4" borderId="63" xfId="1" applyFont="1" applyFill="1" applyBorder="1" applyAlignment="1">
      <alignment horizontal="center" vertical="center" wrapText="1" shrinkToFit="1"/>
    </xf>
    <xf numFmtId="0" fontId="1" fillId="4" borderId="6" xfId="1" applyFont="1" applyFill="1" applyBorder="1" applyAlignment="1">
      <alignment horizontal="center" vertical="center" wrapText="1" shrinkToFit="1"/>
    </xf>
    <xf numFmtId="0" fontId="1" fillId="4" borderId="81" xfId="1" applyFont="1" applyFill="1" applyBorder="1" applyAlignment="1">
      <alignment horizontal="center" vertical="center" wrapText="1" shrinkToFit="1"/>
    </xf>
    <xf numFmtId="0" fontId="1" fillId="5" borderId="2" xfId="1" applyFont="1" applyFill="1" applyBorder="1" applyAlignment="1">
      <alignment horizontal="center" vertical="center" shrinkToFit="1"/>
    </xf>
    <xf numFmtId="0" fontId="1" fillId="5" borderId="112" xfId="1" applyFont="1" applyFill="1" applyBorder="1" applyAlignment="1">
      <alignment horizontal="center" vertical="center" shrinkToFit="1"/>
    </xf>
    <xf numFmtId="0" fontId="1" fillId="4" borderId="32" xfId="1" applyFont="1" applyFill="1" applyBorder="1" applyAlignment="1">
      <alignment horizontal="center" vertical="center" wrapText="1" shrinkToFit="1"/>
    </xf>
    <xf numFmtId="0" fontId="1" fillId="4" borderId="118" xfId="1" applyFont="1" applyFill="1" applyBorder="1" applyAlignment="1">
      <alignment horizontal="center" vertical="center" wrapText="1" shrinkToFit="1"/>
    </xf>
    <xf numFmtId="0" fontId="1" fillId="4" borderId="19" xfId="1" applyFont="1" applyFill="1" applyBorder="1" applyAlignment="1">
      <alignment horizontal="center" vertical="center" wrapText="1" shrinkToFit="1"/>
    </xf>
    <xf numFmtId="0" fontId="1" fillId="4" borderId="80" xfId="1" applyFont="1" applyFill="1" applyBorder="1" applyAlignment="1">
      <alignment horizontal="center" vertical="center" wrapText="1" shrinkToFit="1"/>
    </xf>
    <xf numFmtId="0" fontId="1" fillId="4" borderId="111" xfId="1" applyFont="1" applyFill="1" applyBorder="1" applyAlignment="1">
      <alignment horizontal="center" vertical="center" wrapText="1" shrinkToFit="1"/>
    </xf>
    <xf numFmtId="0" fontId="1" fillId="4" borderId="79" xfId="1" applyFont="1" applyFill="1" applyBorder="1" applyAlignment="1">
      <alignment horizontal="center" vertical="center" wrapText="1" shrinkToFit="1"/>
    </xf>
    <xf numFmtId="0" fontId="1" fillId="4" borderId="72" xfId="1" applyFont="1" applyFill="1" applyBorder="1" applyAlignment="1">
      <alignment horizontal="center" vertical="center" wrapText="1" shrinkToFit="1"/>
    </xf>
    <xf numFmtId="0" fontId="1" fillId="4" borderId="103" xfId="1" applyFont="1" applyFill="1" applyBorder="1" applyAlignment="1">
      <alignment horizontal="center" vertical="center" wrapText="1" shrinkToFit="1"/>
    </xf>
    <xf numFmtId="0" fontId="1" fillId="4" borderId="104" xfId="1" applyFont="1" applyFill="1" applyBorder="1" applyAlignment="1">
      <alignment horizontal="center" vertical="center" shrinkToFit="1"/>
    </xf>
    <xf numFmtId="0" fontId="1" fillId="4" borderId="83" xfId="1" applyFont="1" applyFill="1" applyBorder="1" applyAlignment="1">
      <alignment horizontal="center" vertical="center" shrinkToFit="1"/>
    </xf>
    <xf numFmtId="0" fontId="7" fillId="4" borderId="57" xfId="1" applyFont="1" applyFill="1" applyBorder="1" applyAlignment="1">
      <alignment horizontal="center" vertical="center" wrapText="1"/>
    </xf>
    <xf numFmtId="0" fontId="7" fillId="4" borderId="58" xfId="1" applyFont="1" applyFill="1" applyBorder="1" applyAlignment="1">
      <alignment horizontal="center" vertical="center" wrapText="1"/>
    </xf>
    <xf numFmtId="0" fontId="1" fillId="4" borderId="32" xfId="1" applyFont="1" applyFill="1" applyBorder="1" applyAlignment="1">
      <alignment horizontal="center" vertical="center" wrapText="1"/>
    </xf>
    <xf numFmtId="0" fontId="1" fillId="4" borderId="29" xfId="1" applyFont="1" applyFill="1" applyBorder="1" applyAlignment="1">
      <alignment horizontal="center" vertical="center" wrapText="1"/>
    </xf>
    <xf numFmtId="0" fontId="1" fillId="4" borderId="54" xfId="1" applyFont="1" applyFill="1" applyBorder="1" applyAlignment="1">
      <alignment horizontal="center" vertical="center" wrapText="1" shrinkToFit="1"/>
    </xf>
    <xf numFmtId="0" fontId="1" fillId="4" borderId="55" xfId="1" applyFont="1" applyFill="1" applyBorder="1" applyAlignment="1">
      <alignment horizontal="center" vertical="center" shrinkToFit="1"/>
    </xf>
    <xf numFmtId="0" fontId="1" fillId="4" borderId="28" xfId="1" applyFont="1" applyFill="1" applyBorder="1" applyAlignment="1">
      <alignment horizontal="center" vertical="center" shrinkToFit="1"/>
    </xf>
    <xf numFmtId="0" fontId="1" fillId="4" borderId="63" xfId="1" applyFont="1" applyFill="1" applyBorder="1" applyAlignment="1">
      <alignment horizontal="center" vertical="center" wrapText="1"/>
    </xf>
    <xf numFmtId="177" fontId="11" fillId="3" borderId="101" xfId="1" applyNumberFormat="1" applyFont="1" applyFill="1" applyBorder="1" applyAlignment="1">
      <alignment horizontal="right" vertical="center"/>
    </xf>
    <xf numFmtId="177" fontId="11" fillId="3" borderId="66" xfId="1" applyNumberFormat="1" applyFont="1" applyFill="1" applyBorder="1" applyAlignment="1">
      <alignment horizontal="right" vertical="center"/>
    </xf>
    <xf numFmtId="177" fontId="11" fillId="3" borderId="102" xfId="1" applyNumberFormat="1" applyFont="1" applyFill="1" applyBorder="1">
      <alignment vertical="center"/>
    </xf>
    <xf numFmtId="177" fontId="11" fillId="3" borderId="84" xfId="1" applyNumberFormat="1" applyFont="1" applyFill="1" applyBorder="1">
      <alignment vertical="center"/>
    </xf>
    <xf numFmtId="177" fontId="11" fillId="3" borderId="66" xfId="1" applyNumberFormat="1" applyFont="1" applyFill="1" applyBorder="1" applyAlignment="1">
      <alignment vertical="center"/>
    </xf>
    <xf numFmtId="177" fontId="11" fillId="3" borderId="102" xfId="1" applyNumberFormat="1" applyFont="1" applyFill="1" applyBorder="1" applyAlignment="1">
      <alignment vertical="center"/>
    </xf>
    <xf numFmtId="177" fontId="11" fillId="3" borderId="84" xfId="1" applyNumberFormat="1" applyFont="1" applyFill="1" applyBorder="1" applyAlignment="1">
      <alignment vertical="center"/>
    </xf>
    <xf numFmtId="0" fontId="1" fillId="3" borderId="102" xfId="1" applyFill="1" applyBorder="1">
      <alignment vertical="center"/>
    </xf>
    <xf numFmtId="0" fontId="1" fillId="3" borderId="84" xfId="1" applyFill="1" applyBorder="1">
      <alignment vertical="center"/>
    </xf>
    <xf numFmtId="0" fontId="5" fillId="4" borderId="1"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1" fillId="5" borderId="2" xfId="1" applyFill="1" applyBorder="1" applyAlignment="1">
      <alignment horizontal="center" vertical="center" shrinkToFit="1"/>
    </xf>
    <xf numFmtId="0" fontId="1" fillId="5" borderId="3" xfId="1" applyFill="1" applyBorder="1" applyAlignment="1">
      <alignment horizontal="center" vertical="center" shrinkToFit="1"/>
    </xf>
    <xf numFmtId="0" fontId="1" fillId="5" borderId="61" xfId="1" applyFill="1" applyBorder="1" applyAlignment="1">
      <alignment horizontal="center" vertical="center" shrinkToFit="1"/>
    </xf>
    <xf numFmtId="0" fontId="1" fillId="5" borderId="24" xfId="1" applyFill="1" applyBorder="1" applyAlignment="1">
      <alignment horizontal="center" vertical="center" shrinkToFit="1"/>
    </xf>
    <xf numFmtId="0" fontId="5" fillId="4" borderId="27" xfId="2" applyFont="1" applyFill="1" applyBorder="1" applyAlignment="1">
      <alignment horizontal="center" vertical="center" wrapText="1"/>
    </xf>
    <xf numFmtId="0" fontId="5" fillId="4" borderId="30" xfId="2" applyFont="1" applyFill="1" applyBorder="1" applyAlignment="1">
      <alignment horizontal="center" vertical="center" wrapText="1"/>
    </xf>
    <xf numFmtId="0" fontId="5" fillId="4" borderId="85" xfId="2" applyFont="1" applyFill="1" applyBorder="1" applyAlignment="1">
      <alignment horizontal="center" vertical="center" wrapText="1"/>
    </xf>
    <xf numFmtId="0" fontId="5" fillId="4" borderId="71" xfId="2" applyFont="1" applyFill="1" applyBorder="1" applyAlignment="1">
      <alignment horizontal="center" vertical="center" wrapText="1"/>
    </xf>
    <xf numFmtId="0" fontId="55" fillId="4" borderId="32" xfId="1" applyFont="1" applyFill="1" applyBorder="1" applyAlignment="1">
      <alignment horizontal="center" vertical="center" wrapText="1"/>
    </xf>
    <xf numFmtId="0" fontId="55" fillId="4" borderId="6" xfId="1" applyFont="1" applyFill="1" applyBorder="1" applyAlignment="1">
      <alignment horizontal="center" vertical="center" wrapText="1"/>
    </xf>
    <xf numFmtId="0" fontId="55" fillId="4" borderId="81" xfId="1" applyFont="1" applyFill="1" applyBorder="1" applyAlignment="1">
      <alignment horizontal="center" vertical="center" wrapText="1"/>
    </xf>
    <xf numFmtId="0" fontId="55" fillId="4" borderId="29" xfId="1" applyFont="1" applyFill="1" applyBorder="1" applyAlignment="1">
      <alignment horizontal="center" vertical="center" wrapText="1"/>
    </xf>
    <xf numFmtId="0" fontId="55" fillId="4" borderId="7" xfId="1" applyFont="1" applyFill="1" applyBorder="1" applyAlignment="1">
      <alignment horizontal="center" vertical="center" wrapText="1"/>
    </xf>
    <xf numFmtId="0" fontId="7" fillId="4" borderId="74" xfId="1" applyFont="1" applyFill="1" applyBorder="1" applyAlignment="1">
      <alignment horizontal="center" vertical="center" wrapText="1"/>
    </xf>
    <xf numFmtId="0" fontId="7" fillId="4" borderId="68" xfId="1" applyFont="1" applyFill="1" applyBorder="1" applyAlignment="1">
      <alignment horizontal="center" vertical="center" wrapText="1"/>
    </xf>
    <xf numFmtId="0" fontId="7" fillId="4" borderId="86" xfId="1" applyFont="1" applyFill="1" applyBorder="1" applyAlignment="1">
      <alignment horizontal="center" vertical="center" wrapText="1"/>
    </xf>
    <xf numFmtId="0" fontId="1" fillId="4" borderId="8" xfId="1" applyFill="1" applyBorder="1" applyAlignment="1">
      <alignment horizontal="center" vertical="center" wrapText="1"/>
    </xf>
    <xf numFmtId="0" fontId="1" fillId="4" borderId="12" xfId="1" applyFill="1" applyBorder="1" applyAlignment="1">
      <alignment horizontal="center" vertical="center" wrapText="1"/>
    </xf>
    <xf numFmtId="0" fontId="1" fillId="4" borderId="10" xfId="1" applyFill="1" applyBorder="1" applyAlignment="1">
      <alignment horizontal="center" vertical="center" wrapText="1"/>
    </xf>
    <xf numFmtId="0" fontId="1" fillId="4" borderId="14" xfId="1" applyFill="1" applyBorder="1" applyAlignment="1">
      <alignment horizontal="center" vertical="center" wrapText="1"/>
    </xf>
    <xf numFmtId="0" fontId="7" fillId="4" borderId="82" xfId="1" applyFont="1" applyFill="1" applyBorder="1" applyAlignment="1">
      <alignment horizontal="center" vertical="center" wrapText="1"/>
    </xf>
    <xf numFmtId="0" fontId="7" fillId="4" borderId="83" xfId="1" applyFont="1" applyFill="1" applyBorder="1" applyAlignment="1">
      <alignment horizontal="center" vertical="center" wrapText="1"/>
    </xf>
    <xf numFmtId="38" fontId="11" fillId="2" borderId="79" xfId="3" applyFont="1" applyFill="1" applyBorder="1" applyAlignment="1">
      <alignment horizontal="center" vertical="center" wrapText="1"/>
    </xf>
    <xf numFmtId="38" fontId="11" fillId="2" borderId="80" xfId="3" applyFont="1" applyFill="1" applyBorder="1" applyAlignment="1">
      <alignment horizontal="center" vertical="center" wrapText="1"/>
    </xf>
    <xf numFmtId="38" fontId="11" fillId="2" borderId="72" xfId="3" applyFont="1" applyFill="1" applyBorder="1" applyAlignment="1">
      <alignment horizontal="center" vertical="center" wrapText="1"/>
    </xf>
    <xf numFmtId="0" fontId="1" fillId="4" borderId="81" xfId="1" applyFont="1" applyFill="1" applyBorder="1" applyAlignment="1">
      <alignment horizontal="center" vertical="center" wrapText="1"/>
    </xf>
  </cellXfs>
  <cellStyles count="144">
    <cellStyle name="20% - アクセント 1 2" xfId="4"/>
    <cellStyle name="20% - アクセント 1 2 2" xfId="49"/>
    <cellStyle name="20% - アクセント 1 3" xfId="50"/>
    <cellStyle name="20% - アクセント 1 4" xfId="51"/>
    <cellStyle name="20% - アクセント 2 2" xfId="5"/>
    <cellStyle name="20% - アクセント 2 2 2" xfId="52"/>
    <cellStyle name="20% - アクセント 2 3" xfId="53"/>
    <cellStyle name="20% - アクセント 2 4" xfId="54"/>
    <cellStyle name="20% - アクセント 3 2" xfId="6"/>
    <cellStyle name="20% - アクセント 3 2 2" xfId="55"/>
    <cellStyle name="20% - アクセント 3 3" xfId="56"/>
    <cellStyle name="20% - アクセント 3 4" xfId="57"/>
    <cellStyle name="20% - アクセント 4 2" xfId="7"/>
    <cellStyle name="20% - アクセント 4 2 2" xfId="58"/>
    <cellStyle name="20% - アクセント 4 3" xfId="59"/>
    <cellStyle name="20% - アクセント 4 4" xfId="60"/>
    <cellStyle name="20% - アクセント 5 2" xfId="8"/>
    <cellStyle name="20% - アクセント 5 2 2" xfId="61"/>
    <cellStyle name="20% - アクセント 5 3" xfId="62"/>
    <cellStyle name="20% - アクセント 5 4" xfId="63"/>
    <cellStyle name="20% - アクセント 6 2" xfId="9"/>
    <cellStyle name="20% - アクセント 6 2 2" xfId="64"/>
    <cellStyle name="20% - アクセント 6 3" xfId="65"/>
    <cellStyle name="20% - アクセント 6 4" xfId="66"/>
    <cellStyle name="40% - アクセント 1 2" xfId="10"/>
    <cellStyle name="40% - アクセント 1 2 2" xfId="67"/>
    <cellStyle name="40% - アクセント 1 3" xfId="68"/>
    <cellStyle name="40% - アクセント 1 4" xfId="69"/>
    <cellStyle name="40% - アクセント 1 5" xfId="70"/>
    <cellStyle name="40% - アクセント 2 2" xfId="11"/>
    <cellStyle name="40% - アクセント 2 2 2" xfId="71"/>
    <cellStyle name="40% - アクセント 2 3" xfId="72"/>
    <cellStyle name="40% - アクセント 2 4" xfId="73"/>
    <cellStyle name="40% - アクセント 2 5" xfId="74"/>
    <cellStyle name="40% - アクセント 3 2" xfId="12"/>
    <cellStyle name="40% - アクセント 3 2 2" xfId="75"/>
    <cellStyle name="40% - アクセント 3 3" xfId="76"/>
    <cellStyle name="40% - アクセント 3 4" xfId="77"/>
    <cellStyle name="40% - アクセント 3 5" xfId="78"/>
    <cellStyle name="40% - アクセント 4 2" xfId="13"/>
    <cellStyle name="40% - アクセント 4 2 2" xfId="79"/>
    <cellStyle name="40% - アクセント 4 3" xfId="80"/>
    <cellStyle name="40% - アクセント 4 4" xfId="81"/>
    <cellStyle name="40% - アクセント 4 5" xfId="82"/>
    <cellStyle name="40% - アクセント 5 2" xfId="14"/>
    <cellStyle name="40% - アクセント 5 2 2" xfId="83"/>
    <cellStyle name="40% - アクセント 5 3" xfId="84"/>
    <cellStyle name="40% - アクセント 5 4" xfId="85"/>
    <cellStyle name="40% - アクセント 5 5" xfId="86"/>
    <cellStyle name="40% - アクセント 6 2" xfId="15"/>
    <cellStyle name="40% - アクセント 6 2 2" xfId="87"/>
    <cellStyle name="40% - アクセント 6 3" xfId="88"/>
    <cellStyle name="40% - アクセント 6 4" xfId="89"/>
    <cellStyle name="40% - アクセント 6 5" xfId="90"/>
    <cellStyle name="60% - アクセント 1 2" xfId="16"/>
    <cellStyle name="60% - アクセント 1 2 2" xfId="91"/>
    <cellStyle name="60% - アクセント 1 3" xfId="92"/>
    <cellStyle name="60% - アクセント 2 2" xfId="17"/>
    <cellStyle name="60% - アクセント 2 2 2" xfId="93"/>
    <cellStyle name="60% - アクセント 2 3" xfId="94"/>
    <cellStyle name="60% - アクセント 3 2" xfId="18"/>
    <cellStyle name="60% - アクセント 3 2 2" xfId="95"/>
    <cellStyle name="60% - アクセント 3 3" xfId="96"/>
    <cellStyle name="60% - アクセント 4 2" xfId="19"/>
    <cellStyle name="60% - アクセント 4 2 2" xfId="97"/>
    <cellStyle name="60% - アクセント 4 3" xfId="98"/>
    <cellStyle name="60% - アクセント 5 2" xfId="20"/>
    <cellStyle name="60% - アクセント 5 2 2" xfId="99"/>
    <cellStyle name="60% - アクセント 5 3" xfId="100"/>
    <cellStyle name="60% - アクセント 6 2" xfId="21"/>
    <cellStyle name="60% - アクセント 6 2 2" xfId="101"/>
    <cellStyle name="60% - アクセント 6 3" xfId="102"/>
    <cellStyle name="アクセント 1 2" xfId="22"/>
    <cellStyle name="アクセント 1 2 2" xfId="103"/>
    <cellStyle name="アクセント 1 3" xfId="104"/>
    <cellStyle name="アクセント 2 2" xfId="23"/>
    <cellStyle name="アクセント 2 2 2" xfId="105"/>
    <cellStyle name="アクセント 2 3" xfId="106"/>
    <cellStyle name="アクセント 3 2" xfId="24"/>
    <cellStyle name="アクセント 3 2 2" xfId="107"/>
    <cellStyle name="アクセント 3 3" xfId="108"/>
    <cellStyle name="アクセント 4 2" xfId="25"/>
    <cellStyle name="アクセント 4 2 2" xfId="109"/>
    <cellStyle name="アクセント 4 3" xfId="110"/>
    <cellStyle name="アクセント 5 2" xfId="26"/>
    <cellStyle name="アクセント 5 2 2" xfId="111"/>
    <cellStyle name="アクセント 5 3" xfId="112"/>
    <cellStyle name="アクセント 6 2" xfId="27"/>
    <cellStyle name="アクセント 6 2 2" xfId="113"/>
    <cellStyle name="アクセント 6 3" xfId="114"/>
    <cellStyle name="タイトル 2" xfId="28"/>
    <cellStyle name="タイトル 3" xfId="115"/>
    <cellStyle name="チェック セル 2" xfId="29"/>
    <cellStyle name="チェック セル 2 2" xfId="116"/>
    <cellStyle name="チェック セル 3" xfId="117"/>
    <cellStyle name="どちらでもない 2" xfId="30"/>
    <cellStyle name="どちらでもない 2 2" xfId="118"/>
    <cellStyle name="どちらでもない 3" xfId="119"/>
    <cellStyle name="パーセント 2" xfId="31"/>
    <cellStyle name="パーセント 2 2" xfId="120"/>
    <cellStyle name="メモ 2" xfId="32"/>
    <cellStyle name="メモ 2 2" xfId="121"/>
    <cellStyle name="メモ 3" xfId="122"/>
    <cellStyle name="リンク セル 2" xfId="33"/>
    <cellStyle name="リンク セル 3" xfId="123"/>
    <cellStyle name="悪い 2" xfId="34"/>
    <cellStyle name="悪い 2 2" xfId="124"/>
    <cellStyle name="悪い 3" xfId="125"/>
    <cellStyle name="計算 2" xfId="35"/>
    <cellStyle name="計算 2 2" xfId="126"/>
    <cellStyle name="計算 3" xfId="127"/>
    <cellStyle name="警告文 2" xfId="36"/>
    <cellStyle name="警告文 3" xfId="128"/>
    <cellStyle name="桁区切り 2" xfId="3"/>
    <cellStyle name="桁区切り 2 2" xfId="37"/>
    <cellStyle name="見出し 1 2" xfId="38"/>
    <cellStyle name="見出し 1 3" xfId="129"/>
    <cellStyle name="見出し 2 2" xfId="39"/>
    <cellStyle name="見出し 2 3" xfId="130"/>
    <cellStyle name="見出し 2 4" xfId="131"/>
    <cellStyle name="見出し 2 5" xfId="132"/>
    <cellStyle name="見出し 3 2" xfId="40"/>
    <cellStyle name="見出し 3 3" xfId="133"/>
    <cellStyle name="見出し 4 2" xfId="41"/>
    <cellStyle name="見出し 4 3" xfId="134"/>
    <cellStyle name="集計 2" xfId="42"/>
    <cellStyle name="集計 3" xfId="135"/>
    <cellStyle name="出力 2" xfId="43"/>
    <cellStyle name="出力 2 2" xfId="136"/>
    <cellStyle name="出力 3" xfId="137"/>
    <cellStyle name="説明文 2" xfId="44"/>
    <cellStyle name="説明文 3" xfId="138"/>
    <cellStyle name="入力 2" xfId="45"/>
    <cellStyle name="入力 2 2" xfId="139"/>
    <cellStyle name="入力 3" xfId="140"/>
    <cellStyle name="標準" xfId="0" builtinId="0"/>
    <cellStyle name="標準 2" xfId="1"/>
    <cellStyle name="標準 2 2" xfId="2"/>
    <cellStyle name="標準 2 2 2" xfId="46"/>
    <cellStyle name="標準 3" xfId="47"/>
    <cellStyle name="標準 3 2" xfId="141"/>
    <cellStyle name="良い 2" xfId="48"/>
    <cellStyle name="良い 2 2" xfId="142"/>
    <cellStyle name="良い 3"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85724</xdr:colOff>
      <xdr:row>8</xdr:row>
      <xdr:rowOff>47625</xdr:rowOff>
    </xdr:from>
    <xdr:to>
      <xdr:col>1</xdr:col>
      <xdr:colOff>1181099</xdr:colOff>
      <xdr:row>51</xdr:row>
      <xdr:rowOff>152400</xdr:rowOff>
    </xdr:to>
    <xdr:sp macro="" textlink="">
      <xdr:nvSpPr>
        <xdr:cNvPr id="2" name="角丸四角形 1"/>
        <xdr:cNvSpPr/>
      </xdr:nvSpPr>
      <xdr:spPr>
        <a:xfrm>
          <a:off x="1362074" y="2886075"/>
          <a:ext cx="1095375" cy="1077277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n-ea"/>
              <a:ea typeface="+mn-ea"/>
            </a:rPr>
            <a:t>国調査公表の最新データは平成</a:t>
          </a:r>
          <a:r>
            <a:rPr kumimoji="1" lang="en-US" altLang="ja-JP" sz="1200">
              <a:solidFill>
                <a:sysClr val="windowText" lastClr="000000"/>
              </a:solidFill>
              <a:latin typeface="+mn-ea"/>
              <a:ea typeface="+mn-ea"/>
            </a:rPr>
            <a:t>30</a:t>
          </a:r>
          <a:r>
            <a:rPr kumimoji="1" lang="ja-JP" altLang="en-US" sz="1200">
              <a:solidFill>
                <a:sysClr val="windowText" lastClr="000000"/>
              </a:solidFill>
              <a:latin typeface="+mn-ea"/>
              <a:ea typeface="+mn-ea"/>
            </a:rPr>
            <a:t>年度実績値であるため、令和３年度実績値は不明。（令和３年度実績値の公表時期は未定。）</a:t>
          </a:r>
        </a:p>
      </xdr:txBody>
    </xdr:sp>
    <xdr:clientData/>
  </xdr:twoCellAnchor>
  <xdr:twoCellAnchor>
    <xdr:from>
      <xdr:col>5</xdr:col>
      <xdr:colOff>133350</xdr:colOff>
      <xdr:row>8</xdr:row>
      <xdr:rowOff>57150</xdr:rowOff>
    </xdr:from>
    <xdr:to>
      <xdr:col>7</xdr:col>
      <xdr:colOff>857250</xdr:colOff>
      <xdr:row>51</xdr:row>
      <xdr:rowOff>161925</xdr:rowOff>
    </xdr:to>
    <xdr:sp macro="" textlink="">
      <xdr:nvSpPr>
        <xdr:cNvPr id="3" name="角丸四角形 2"/>
        <xdr:cNvSpPr/>
      </xdr:nvSpPr>
      <xdr:spPr>
        <a:xfrm>
          <a:off x="6515100" y="2895600"/>
          <a:ext cx="2628900" cy="1077277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国調査公表の最新データは平成</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年度実績値であるため、令和３年度実績値は不明。（令和３年度実績値の公表時期は未定。）</a:t>
          </a:r>
          <a:endParaRPr lang="ja-JP" altLang="ja-JP">
            <a:effectLst/>
          </a:endParaRPr>
        </a:p>
        <a:p>
          <a:r>
            <a:rPr kumimoji="1" lang="ja-JP" altLang="ja-JP" sz="1100">
              <a:solidFill>
                <a:sysClr val="windowText" lastClr="000000"/>
              </a:solidFill>
              <a:effectLst/>
              <a:latin typeface="+mn-lt"/>
              <a:ea typeface="+mn-ea"/>
              <a:cs typeface="+mn-cs"/>
            </a:rPr>
            <a:t>国調査公表の最新データは平成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年度実績値であるため、令和３年度実績値は不明。（令和３年度実績値の公表時期は未定。）</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zoomScaleNormal="100" zoomScaleSheetLayoutView="100" workbookViewId="0">
      <selection activeCell="B48" sqref="B48"/>
    </sheetView>
  </sheetViews>
  <sheetFormatPr defaultRowHeight="18.75" x14ac:dyDescent="0.4"/>
  <cols>
    <col min="1" max="1" width="16.625" style="1" customWidth="1"/>
    <col min="2" max="4" width="10.375" style="1" customWidth="1"/>
    <col min="5" max="5" width="9.625" style="1" customWidth="1"/>
    <col min="6" max="6" width="16.625" style="1" customWidth="1"/>
    <col min="7" max="9" width="9.625" style="1" customWidth="1"/>
    <col min="10" max="10" width="16.625" style="1" customWidth="1"/>
    <col min="11" max="250" width="9" style="1"/>
    <col min="251" max="251" width="16.625" style="1" customWidth="1"/>
    <col min="252" max="254" width="9.625" style="1" customWidth="1"/>
    <col min="255" max="255" width="16.625" style="1" customWidth="1"/>
    <col min="256" max="260" width="10.375" style="1" customWidth="1"/>
    <col min="261" max="261" width="9.625" style="1" customWidth="1"/>
    <col min="262" max="262" width="16.625" style="1" customWidth="1"/>
    <col min="263" max="506" width="9" style="1"/>
    <col min="507" max="507" width="16.625" style="1" customWidth="1"/>
    <col min="508" max="510" width="9.625" style="1" customWidth="1"/>
    <col min="511" max="511" width="16.625" style="1" customWidth="1"/>
    <col min="512" max="516" width="10.375" style="1" customWidth="1"/>
    <col min="517" max="517" width="9.625" style="1" customWidth="1"/>
    <col min="518" max="518" width="16.625" style="1" customWidth="1"/>
    <col min="519" max="762" width="9" style="1"/>
    <col min="763" max="763" width="16.625" style="1" customWidth="1"/>
    <col min="764" max="766" width="9.625" style="1" customWidth="1"/>
    <col min="767" max="767" width="16.625" style="1" customWidth="1"/>
    <col min="768" max="772" width="10.375" style="1" customWidth="1"/>
    <col min="773" max="773" width="9.625" style="1" customWidth="1"/>
    <col min="774" max="774" width="16.625" style="1" customWidth="1"/>
    <col min="775" max="1018" width="9" style="1"/>
    <col min="1019" max="1019" width="16.625" style="1" customWidth="1"/>
    <col min="1020" max="1022" width="9.625" style="1" customWidth="1"/>
    <col min="1023" max="1023" width="16.625" style="1" customWidth="1"/>
    <col min="1024" max="1028" width="10.375" style="1" customWidth="1"/>
    <col min="1029" max="1029" width="9.625" style="1" customWidth="1"/>
    <col min="1030" max="1030" width="16.625" style="1" customWidth="1"/>
    <col min="1031" max="1274" width="9" style="1"/>
    <col min="1275" max="1275" width="16.625" style="1" customWidth="1"/>
    <col min="1276" max="1278" width="9.625" style="1" customWidth="1"/>
    <col min="1279" max="1279" width="16.625" style="1" customWidth="1"/>
    <col min="1280" max="1284" width="10.375" style="1" customWidth="1"/>
    <col min="1285" max="1285" width="9.625" style="1" customWidth="1"/>
    <col min="1286" max="1286" width="16.625" style="1" customWidth="1"/>
    <col min="1287" max="1530" width="9" style="1"/>
    <col min="1531" max="1531" width="16.625" style="1" customWidth="1"/>
    <col min="1532" max="1534" width="9.625" style="1" customWidth="1"/>
    <col min="1535" max="1535" width="16.625" style="1" customWidth="1"/>
    <col min="1536" max="1540" width="10.375" style="1" customWidth="1"/>
    <col min="1541" max="1541" width="9.625" style="1" customWidth="1"/>
    <col min="1542" max="1542" width="16.625" style="1" customWidth="1"/>
    <col min="1543" max="1786" width="9" style="1"/>
    <col min="1787" max="1787" width="16.625" style="1" customWidth="1"/>
    <col min="1788" max="1790" width="9.625" style="1" customWidth="1"/>
    <col min="1791" max="1791" width="16.625" style="1" customWidth="1"/>
    <col min="1792" max="1796" width="10.375" style="1" customWidth="1"/>
    <col min="1797" max="1797" width="9.625" style="1" customWidth="1"/>
    <col min="1798" max="1798" width="16.625" style="1" customWidth="1"/>
    <col min="1799" max="2042" width="9" style="1"/>
    <col min="2043" max="2043" width="16.625" style="1" customWidth="1"/>
    <col min="2044" max="2046" width="9.625" style="1" customWidth="1"/>
    <col min="2047" max="2047" width="16.625" style="1" customWidth="1"/>
    <col min="2048" max="2052" width="10.375" style="1" customWidth="1"/>
    <col min="2053" max="2053" width="9.625" style="1" customWidth="1"/>
    <col min="2054" max="2054" width="16.625" style="1" customWidth="1"/>
    <col min="2055" max="2298" width="9" style="1"/>
    <col min="2299" max="2299" width="16.625" style="1" customWidth="1"/>
    <col min="2300" max="2302" width="9.625" style="1" customWidth="1"/>
    <col min="2303" max="2303" width="16.625" style="1" customWidth="1"/>
    <col min="2304" max="2308" width="10.375" style="1" customWidth="1"/>
    <col min="2309" max="2309" width="9.625" style="1" customWidth="1"/>
    <col min="2310" max="2310" width="16.625" style="1" customWidth="1"/>
    <col min="2311" max="2554" width="9" style="1"/>
    <col min="2555" max="2555" width="16.625" style="1" customWidth="1"/>
    <col min="2556" max="2558" width="9.625" style="1" customWidth="1"/>
    <col min="2559" max="2559" width="16.625" style="1" customWidth="1"/>
    <col min="2560" max="2564" width="10.375" style="1" customWidth="1"/>
    <col min="2565" max="2565" width="9.625" style="1" customWidth="1"/>
    <col min="2566" max="2566" width="16.625" style="1" customWidth="1"/>
    <col min="2567" max="2810" width="9" style="1"/>
    <col min="2811" max="2811" width="16.625" style="1" customWidth="1"/>
    <col min="2812" max="2814" width="9.625" style="1" customWidth="1"/>
    <col min="2815" max="2815" width="16.625" style="1" customWidth="1"/>
    <col min="2816" max="2820" width="10.375" style="1" customWidth="1"/>
    <col min="2821" max="2821" width="9.625" style="1" customWidth="1"/>
    <col min="2822" max="2822" width="16.625" style="1" customWidth="1"/>
    <col min="2823" max="3066" width="9" style="1"/>
    <col min="3067" max="3067" width="16.625" style="1" customWidth="1"/>
    <col min="3068" max="3070" width="9.625" style="1" customWidth="1"/>
    <col min="3071" max="3071" width="16.625" style="1" customWidth="1"/>
    <col min="3072" max="3076" width="10.375" style="1" customWidth="1"/>
    <col min="3077" max="3077" width="9.625" style="1" customWidth="1"/>
    <col min="3078" max="3078" width="16.625" style="1" customWidth="1"/>
    <col min="3079" max="3322" width="9" style="1"/>
    <col min="3323" max="3323" width="16.625" style="1" customWidth="1"/>
    <col min="3324" max="3326" width="9.625" style="1" customWidth="1"/>
    <col min="3327" max="3327" width="16.625" style="1" customWidth="1"/>
    <col min="3328" max="3332" width="10.375" style="1" customWidth="1"/>
    <col min="3333" max="3333" width="9.625" style="1" customWidth="1"/>
    <col min="3334" max="3334" width="16.625" style="1" customWidth="1"/>
    <col min="3335" max="3578" width="9" style="1"/>
    <col min="3579" max="3579" width="16.625" style="1" customWidth="1"/>
    <col min="3580" max="3582" width="9.625" style="1" customWidth="1"/>
    <col min="3583" max="3583" width="16.625" style="1" customWidth="1"/>
    <col min="3584" max="3588" width="10.375" style="1" customWidth="1"/>
    <col min="3589" max="3589" width="9.625" style="1" customWidth="1"/>
    <col min="3590" max="3590" width="16.625" style="1" customWidth="1"/>
    <col min="3591" max="3834" width="9" style="1"/>
    <col min="3835" max="3835" width="16.625" style="1" customWidth="1"/>
    <col min="3836" max="3838" width="9.625" style="1" customWidth="1"/>
    <col min="3839" max="3839" width="16.625" style="1" customWidth="1"/>
    <col min="3840" max="3844" width="10.375" style="1" customWidth="1"/>
    <col min="3845" max="3845" width="9.625" style="1" customWidth="1"/>
    <col min="3846" max="3846" width="16.625" style="1" customWidth="1"/>
    <col min="3847" max="4090" width="9" style="1"/>
    <col min="4091" max="4091" width="16.625" style="1" customWidth="1"/>
    <col min="4092" max="4094" width="9.625" style="1" customWidth="1"/>
    <col min="4095" max="4095" width="16.625" style="1" customWidth="1"/>
    <col min="4096" max="4100" width="10.375" style="1" customWidth="1"/>
    <col min="4101" max="4101" width="9.625" style="1" customWidth="1"/>
    <col min="4102" max="4102" width="16.625" style="1" customWidth="1"/>
    <col min="4103" max="4346" width="9" style="1"/>
    <col min="4347" max="4347" width="16.625" style="1" customWidth="1"/>
    <col min="4348" max="4350" width="9.625" style="1" customWidth="1"/>
    <col min="4351" max="4351" width="16.625" style="1" customWidth="1"/>
    <col min="4352" max="4356" width="10.375" style="1" customWidth="1"/>
    <col min="4357" max="4357" width="9.625" style="1" customWidth="1"/>
    <col min="4358" max="4358" width="16.625" style="1" customWidth="1"/>
    <col min="4359" max="4602" width="9" style="1"/>
    <col min="4603" max="4603" width="16.625" style="1" customWidth="1"/>
    <col min="4604" max="4606" width="9.625" style="1" customWidth="1"/>
    <col min="4607" max="4607" width="16.625" style="1" customWidth="1"/>
    <col min="4608" max="4612" width="10.375" style="1" customWidth="1"/>
    <col min="4613" max="4613" width="9.625" style="1" customWidth="1"/>
    <col min="4614" max="4614" width="16.625" style="1" customWidth="1"/>
    <col min="4615" max="4858" width="9" style="1"/>
    <col min="4859" max="4859" width="16.625" style="1" customWidth="1"/>
    <col min="4860" max="4862" width="9.625" style="1" customWidth="1"/>
    <col min="4863" max="4863" width="16.625" style="1" customWidth="1"/>
    <col min="4864" max="4868" width="10.375" style="1" customWidth="1"/>
    <col min="4869" max="4869" width="9.625" style="1" customWidth="1"/>
    <col min="4870" max="4870" width="16.625" style="1" customWidth="1"/>
    <col min="4871" max="5114" width="9" style="1"/>
    <col min="5115" max="5115" width="16.625" style="1" customWidth="1"/>
    <col min="5116" max="5118" width="9.625" style="1" customWidth="1"/>
    <col min="5119" max="5119" width="16.625" style="1" customWidth="1"/>
    <col min="5120" max="5124" width="10.375" style="1" customWidth="1"/>
    <col min="5125" max="5125" width="9.625" style="1" customWidth="1"/>
    <col min="5126" max="5126" width="16.625" style="1" customWidth="1"/>
    <col min="5127" max="5370" width="9" style="1"/>
    <col min="5371" max="5371" width="16.625" style="1" customWidth="1"/>
    <col min="5372" max="5374" width="9.625" style="1" customWidth="1"/>
    <col min="5375" max="5375" width="16.625" style="1" customWidth="1"/>
    <col min="5376" max="5380" width="10.375" style="1" customWidth="1"/>
    <col min="5381" max="5381" width="9.625" style="1" customWidth="1"/>
    <col min="5382" max="5382" width="16.625" style="1" customWidth="1"/>
    <col min="5383" max="5626" width="9" style="1"/>
    <col min="5627" max="5627" width="16.625" style="1" customWidth="1"/>
    <col min="5628" max="5630" width="9.625" style="1" customWidth="1"/>
    <col min="5631" max="5631" width="16.625" style="1" customWidth="1"/>
    <col min="5632" max="5636" width="10.375" style="1" customWidth="1"/>
    <col min="5637" max="5637" width="9.625" style="1" customWidth="1"/>
    <col min="5638" max="5638" width="16.625" style="1" customWidth="1"/>
    <col min="5639" max="5882" width="9" style="1"/>
    <col min="5883" max="5883" width="16.625" style="1" customWidth="1"/>
    <col min="5884" max="5886" width="9.625" style="1" customWidth="1"/>
    <col min="5887" max="5887" width="16.625" style="1" customWidth="1"/>
    <col min="5888" max="5892" width="10.375" style="1" customWidth="1"/>
    <col min="5893" max="5893" width="9.625" style="1" customWidth="1"/>
    <col min="5894" max="5894" width="16.625" style="1" customWidth="1"/>
    <col min="5895" max="6138" width="9" style="1"/>
    <col min="6139" max="6139" width="16.625" style="1" customWidth="1"/>
    <col min="6140" max="6142" width="9.625" style="1" customWidth="1"/>
    <col min="6143" max="6143" width="16.625" style="1" customWidth="1"/>
    <col min="6144" max="6148" width="10.375" style="1" customWidth="1"/>
    <col min="6149" max="6149" width="9.625" style="1" customWidth="1"/>
    <col min="6150" max="6150" width="16.625" style="1" customWidth="1"/>
    <col min="6151" max="6394" width="9" style="1"/>
    <col min="6395" max="6395" width="16.625" style="1" customWidth="1"/>
    <col min="6396" max="6398" width="9.625" style="1" customWidth="1"/>
    <col min="6399" max="6399" width="16.625" style="1" customWidth="1"/>
    <col min="6400" max="6404" width="10.375" style="1" customWidth="1"/>
    <col min="6405" max="6405" width="9.625" style="1" customWidth="1"/>
    <col min="6406" max="6406" width="16.625" style="1" customWidth="1"/>
    <col min="6407" max="6650" width="9" style="1"/>
    <col min="6651" max="6651" width="16.625" style="1" customWidth="1"/>
    <col min="6652" max="6654" width="9.625" style="1" customWidth="1"/>
    <col min="6655" max="6655" width="16.625" style="1" customWidth="1"/>
    <col min="6656" max="6660" width="10.375" style="1" customWidth="1"/>
    <col min="6661" max="6661" width="9.625" style="1" customWidth="1"/>
    <col min="6662" max="6662" width="16.625" style="1" customWidth="1"/>
    <col min="6663" max="6906" width="9" style="1"/>
    <col min="6907" max="6907" width="16.625" style="1" customWidth="1"/>
    <col min="6908" max="6910" width="9.625" style="1" customWidth="1"/>
    <col min="6911" max="6911" width="16.625" style="1" customWidth="1"/>
    <col min="6912" max="6916" width="10.375" style="1" customWidth="1"/>
    <col min="6917" max="6917" width="9.625" style="1" customWidth="1"/>
    <col min="6918" max="6918" width="16.625" style="1" customWidth="1"/>
    <col min="6919" max="7162" width="9" style="1"/>
    <col min="7163" max="7163" width="16.625" style="1" customWidth="1"/>
    <col min="7164" max="7166" width="9.625" style="1" customWidth="1"/>
    <col min="7167" max="7167" width="16.625" style="1" customWidth="1"/>
    <col min="7168" max="7172" width="10.375" style="1" customWidth="1"/>
    <col min="7173" max="7173" width="9.625" style="1" customWidth="1"/>
    <col min="7174" max="7174" width="16.625" style="1" customWidth="1"/>
    <col min="7175" max="7418" width="9" style="1"/>
    <col min="7419" max="7419" width="16.625" style="1" customWidth="1"/>
    <col min="7420" max="7422" width="9.625" style="1" customWidth="1"/>
    <col min="7423" max="7423" width="16.625" style="1" customWidth="1"/>
    <col min="7424" max="7428" width="10.375" style="1" customWidth="1"/>
    <col min="7429" max="7429" width="9.625" style="1" customWidth="1"/>
    <col min="7430" max="7430" width="16.625" style="1" customWidth="1"/>
    <col min="7431" max="7674" width="9" style="1"/>
    <col min="7675" max="7675" width="16.625" style="1" customWidth="1"/>
    <col min="7676" max="7678" width="9.625" style="1" customWidth="1"/>
    <col min="7679" max="7679" width="16.625" style="1" customWidth="1"/>
    <col min="7680" max="7684" width="10.375" style="1" customWidth="1"/>
    <col min="7685" max="7685" width="9.625" style="1" customWidth="1"/>
    <col min="7686" max="7686" width="16.625" style="1" customWidth="1"/>
    <col min="7687" max="7930" width="9" style="1"/>
    <col min="7931" max="7931" width="16.625" style="1" customWidth="1"/>
    <col min="7932" max="7934" width="9.625" style="1" customWidth="1"/>
    <col min="7935" max="7935" width="16.625" style="1" customWidth="1"/>
    <col min="7936" max="7940" width="10.375" style="1" customWidth="1"/>
    <col min="7941" max="7941" width="9.625" style="1" customWidth="1"/>
    <col min="7942" max="7942" width="16.625" style="1" customWidth="1"/>
    <col min="7943" max="8186" width="9" style="1"/>
    <col min="8187" max="8187" width="16.625" style="1" customWidth="1"/>
    <col min="8188" max="8190" width="9.625" style="1" customWidth="1"/>
    <col min="8191" max="8191" width="16.625" style="1" customWidth="1"/>
    <col min="8192" max="8196" width="10.375" style="1" customWidth="1"/>
    <col min="8197" max="8197" width="9.625" style="1" customWidth="1"/>
    <col min="8198" max="8198" width="16.625" style="1" customWidth="1"/>
    <col min="8199" max="8442" width="9" style="1"/>
    <col min="8443" max="8443" width="16.625" style="1" customWidth="1"/>
    <col min="8444" max="8446" width="9.625" style="1" customWidth="1"/>
    <col min="8447" max="8447" width="16.625" style="1" customWidth="1"/>
    <col min="8448" max="8452" width="10.375" style="1" customWidth="1"/>
    <col min="8453" max="8453" width="9.625" style="1" customWidth="1"/>
    <col min="8454" max="8454" width="16.625" style="1" customWidth="1"/>
    <col min="8455" max="8698" width="9" style="1"/>
    <col min="8699" max="8699" width="16.625" style="1" customWidth="1"/>
    <col min="8700" max="8702" width="9.625" style="1" customWidth="1"/>
    <col min="8703" max="8703" width="16.625" style="1" customWidth="1"/>
    <col min="8704" max="8708" width="10.375" style="1" customWidth="1"/>
    <col min="8709" max="8709" width="9.625" style="1" customWidth="1"/>
    <col min="8710" max="8710" width="16.625" style="1" customWidth="1"/>
    <col min="8711" max="8954" width="9" style="1"/>
    <col min="8955" max="8955" width="16.625" style="1" customWidth="1"/>
    <col min="8956" max="8958" width="9.625" style="1" customWidth="1"/>
    <col min="8959" max="8959" width="16.625" style="1" customWidth="1"/>
    <col min="8960" max="8964" width="10.375" style="1" customWidth="1"/>
    <col min="8965" max="8965" width="9.625" style="1" customWidth="1"/>
    <col min="8966" max="8966" width="16.625" style="1" customWidth="1"/>
    <col min="8967" max="9210" width="9" style="1"/>
    <col min="9211" max="9211" width="16.625" style="1" customWidth="1"/>
    <col min="9212" max="9214" width="9.625" style="1" customWidth="1"/>
    <col min="9215" max="9215" width="16.625" style="1" customWidth="1"/>
    <col min="9216" max="9220" width="10.375" style="1" customWidth="1"/>
    <col min="9221" max="9221" width="9.625" style="1" customWidth="1"/>
    <col min="9222" max="9222" width="16.625" style="1" customWidth="1"/>
    <col min="9223" max="9466" width="9" style="1"/>
    <col min="9467" max="9467" width="16.625" style="1" customWidth="1"/>
    <col min="9468" max="9470" width="9.625" style="1" customWidth="1"/>
    <col min="9471" max="9471" width="16.625" style="1" customWidth="1"/>
    <col min="9472" max="9476" width="10.375" style="1" customWidth="1"/>
    <col min="9477" max="9477" width="9.625" style="1" customWidth="1"/>
    <col min="9478" max="9478" width="16.625" style="1" customWidth="1"/>
    <col min="9479" max="9722" width="9" style="1"/>
    <col min="9723" max="9723" width="16.625" style="1" customWidth="1"/>
    <col min="9724" max="9726" width="9.625" style="1" customWidth="1"/>
    <col min="9727" max="9727" width="16.625" style="1" customWidth="1"/>
    <col min="9728" max="9732" width="10.375" style="1" customWidth="1"/>
    <col min="9733" max="9733" width="9.625" style="1" customWidth="1"/>
    <col min="9734" max="9734" width="16.625" style="1" customWidth="1"/>
    <col min="9735" max="9978" width="9" style="1"/>
    <col min="9979" max="9979" width="16.625" style="1" customWidth="1"/>
    <col min="9980" max="9982" width="9.625" style="1" customWidth="1"/>
    <col min="9983" max="9983" width="16.625" style="1" customWidth="1"/>
    <col min="9984" max="9988" width="10.375" style="1" customWidth="1"/>
    <col min="9989" max="9989" width="9.625" style="1" customWidth="1"/>
    <col min="9990" max="9990" width="16.625" style="1" customWidth="1"/>
    <col min="9991" max="10234" width="9" style="1"/>
    <col min="10235" max="10235" width="16.625" style="1" customWidth="1"/>
    <col min="10236" max="10238" width="9.625" style="1" customWidth="1"/>
    <col min="10239" max="10239" width="16.625" style="1" customWidth="1"/>
    <col min="10240" max="10244" width="10.375" style="1" customWidth="1"/>
    <col min="10245" max="10245" width="9.625" style="1" customWidth="1"/>
    <col min="10246" max="10246" width="16.625" style="1" customWidth="1"/>
    <col min="10247" max="10490" width="9" style="1"/>
    <col min="10491" max="10491" width="16.625" style="1" customWidth="1"/>
    <col min="10492" max="10494" width="9.625" style="1" customWidth="1"/>
    <col min="10495" max="10495" width="16.625" style="1" customWidth="1"/>
    <col min="10496" max="10500" width="10.375" style="1" customWidth="1"/>
    <col min="10501" max="10501" width="9.625" style="1" customWidth="1"/>
    <col min="10502" max="10502" width="16.625" style="1" customWidth="1"/>
    <col min="10503" max="10746" width="9" style="1"/>
    <col min="10747" max="10747" width="16.625" style="1" customWidth="1"/>
    <col min="10748" max="10750" width="9.625" style="1" customWidth="1"/>
    <col min="10751" max="10751" width="16.625" style="1" customWidth="1"/>
    <col min="10752" max="10756" width="10.375" style="1" customWidth="1"/>
    <col min="10757" max="10757" width="9.625" style="1" customWidth="1"/>
    <col min="10758" max="10758" width="16.625" style="1" customWidth="1"/>
    <col min="10759" max="11002" width="9" style="1"/>
    <col min="11003" max="11003" width="16.625" style="1" customWidth="1"/>
    <col min="11004" max="11006" width="9.625" style="1" customWidth="1"/>
    <col min="11007" max="11007" width="16.625" style="1" customWidth="1"/>
    <col min="11008" max="11012" width="10.375" style="1" customWidth="1"/>
    <col min="11013" max="11013" width="9.625" style="1" customWidth="1"/>
    <col min="11014" max="11014" width="16.625" style="1" customWidth="1"/>
    <col min="11015" max="11258" width="9" style="1"/>
    <col min="11259" max="11259" width="16.625" style="1" customWidth="1"/>
    <col min="11260" max="11262" width="9.625" style="1" customWidth="1"/>
    <col min="11263" max="11263" width="16.625" style="1" customWidth="1"/>
    <col min="11264" max="11268" width="10.375" style="1" customWidth="1"/>
    <col min="11269" max="11269" width="9.625" style="1" customWidth="1"/>
    <col min="11270" max="11270" width="16.625" style="1" customWidth="1"/>
    <col min="11271" max="11514" width="9" style="1"/>
    <col min="11515" max="11515" width="16.625" style="1" customWidth="1"/>
    <col min="11516" max="11518" width="9.625" style="1" customWidth="1"/>
    <col min="11519" max="11519" width="16.625" style="1" customWidth="1"/>
    <col min="11520" max="11524" width="10.375" style="1" customWidth="1"/>
    <col min="11525" max="11525" width="9.625" style="1" customWidth="1"/>
    <col min="11526" max="11526" width="16.625" style="1" customWidth="1"/>
    <col min="11527" max="11770" width="9" style="1"/>
    <col min="11771" max="11771" width="16.625" style="1" customWidth="1"/>
    <col min="11772" max="11774" width="9.625" style="1" customWidth="1"/>
    <col min="11775" max="11775" width="16.625" style="1" customWidth="1"/>
    <col min="11776" max="11780" width="10.375" style="1" customWidth="1"/>
    <col min="11781" max="11781" width="9.625" style="1" customWidth="1"/>
    <col min="11782" max="11782" width="16.625" style="1" customWidth="1"/>
    <col min="11783" max="12026" width="9" style="1"/>
    <col min="12027" max="12027" width="16.625" style="1" customWidth="1"/>
    <col min="12028" max="12030" width="9.625" style="1" customWidth="1"/>
    <col min="12031" max="12031" width="16.625" style="1" customWidth="1"/>
    <col min="12032" max="12036" width="10.375" style="1" customWidth="1"/>
    <col min="12037" max="12037" width="9.625" style="1" customWidth="1"/>
    <col min="12038" max="12038" width="16.625" style="1" customWidth="1"/>
    <col min="12039" max="12282" width="9" style="1"/>
    <col min="12283" max="12283" width="16.625" style="1" customWidth="1"/>
    <col min="12284" max="12286" width="9.625" style="1" customWidth="1"/>
    <col min="12287" max="12287" width="16.625" style="1" customWidth="1"/>
    <col min="12288" max="12292" width="10.375" style="1" customWidth="1"/>
    <col min="12293" max="12293" width="9.625" style="1" customWidth="1"/>
    <col min="12294" max="12294" width="16.625" style="1" customWidth="1"/>
    <col min="12295" max="12538" width="9" style="1"/>
    <col min="12539" max="12539" width="16.625" style="1" customWidth="1"/>
    <col min="12540" max="12542" width="9.625" style="1" customWidth="1"/>
    <col min="12543" max="12543" width="16.625" style="1" customWidth="1"/>
    <col min="12544" max="12548" width="10.375" style="1" customWidth="1"/>
    <col min="12549" max="12549" width="9.625" style="1" customWidth="1"/>
    <col min="12550" max="12550" width="16.625" style="1" customWidth="1"/>
    <col min="12551" max="12794" width="9" style="1"/>
    <col min="12795" max="12795" width="16.625" style="1" customWidth="1"/>
    <col min="12796" max="12798" width="9.625" style="1" customWidth="1"/>
    <col min="12799" max="12799" width="16.625" style="1" customWidth="1"/>
    <col min="12800" max="12804" width="10.375" style="1" customWidth="1"/>
    <col min="12805" max="12805" width="9.625" style="1" customWidth="1"/>
    <col min="12806" max="12806" width="16.625" style="1" customWidth="1"/>
    <col min="12807" max="13050" width="9" style="1"/>
    <col min="13051" max="13051" width="16.625" style="1" customWidth="1"/>
    <col min="13052" max="13054" width="9.625" style="1" customWidth="1"/>
    <col min="13055" max="13055" width="16.625" style="1" customWidth="1"/>
    <col min="13056" max="13060" width="10.375" style="1" customWidth="1"/>
    <col min="13061" max="13061" width="9.625" style="1" customWidth="1"/>
    <col min="13062" max="13062" width="16.625" style="1" customWidth="1"/>
    <col min="13063" max="13306" width="9" style="1"/>
    <col min="13307" max="13307" width="16.625" style="1" customWidth="1"/>
    <col min="13308" max="13310" width="9.625" style="1" customWidth="1"/>
    <col min="13311" max="13311" width="16.625" style="1" customWidth="1"/>
    <col min="13312" max="13316" width="10.375" style="1" customWidth="1"/>
    <col min="13317" max="13317" width="9.625" style="1" customWidth="1"/>
    <col min="13318" max="13318" width="16.625" style="1" customWidth="1"/>
    <col min="13319" max="13562" width="9" style="1"/>
    <col min="13563" max="13563" width="16.625" style="1" customWidth="1"/>
    <col min="13564" max="13566" width="9.625" style="1" customWidth="1"/>
    <col min="13567" max="13567" width="16.625" style="1" customWidth="1"/>
    <col min="13568" max="13572" width="10.375" style="1" customWidth="1"/>
    <col min="13573" max="13573" width="9.625" style="1" customWidth="1"/>
    <col min="13574" max="13574" width="16.625" style="1" customWidth="1"/>
    <col min="13575" max="13818" width="9" style="1"/>
    <col min="13819" max="13819" width="16.625" style="1" customWidth="1"/>
    <col min="13820" max="13822" width="9.625" style="1" customWidth="1"/>
    <col min="13823" max="13823" width="16.625" style="1" customWidth="1"/>
    <col min="13824" max="13828" width="10.375" style="1" customWidth="1"/>
    <col min="13829" max="13829" width="9.625" style="1" customWidth="1"/>
    <col min="13830" max="13830" width="16.625" style="1" customWidth="1"/>
    <col min="13831" max="14074" width="9" style="1"/>
    <col min="14075" max="14075" width="16.625" style="1" customWidth="1"/>
    <col min="14076" max="14078" width="9.625" style="1" customWidth="1"/>
    <col min="14079" max="14079" width="16.625" style="1" customWidth="1"/>
    <col min="14080" max="14084" width="10.375" style="1" customWidth="1"/>
    <col min="14085" max="14085" width="9.625" style="1" customWidth="1"/>
    <col min="14086" max="14086" width="16.625" style="1" customWidth="1"/>
    <col min="14087" max="14330" width="9" style="1"/>
    <col min="14331" max="14331" width="16.625" style="1" customWidth="1"/>
    <col min="14332" max="14334" width="9.625" style="1" customWidth="1"/>
    <col min="14335" max="14335" width="16.625" style="1" customWidth="1"/>
    <col min="14336" max="14340" width="10.375" style="1" customWidth="1"/>
    <col min="14341" max="14341" width="9.625" style="1" customWidth="1"/>
    <col min="14342" max="14342" width="16.625" style="1" customWidth="1"/>
    <col min="14343" max="14586" width="9" style="1"/>
    <col min="14587" max="14587" width="16.625" style="1" customWidth="1"/>
    <col min="14588" max="14590" width="9.625" style="1" customWidth="1"/>
    <col min="14591" max="14591" width="16.625" style="1" customWidth="1"/>
    <col min="14592" max="14596" width="10.375" style="1" customWidth="1"/>
    <col min="14597" max="14597" width="9.625" style="1" customWidth="1"/>
    <col min="14598" max="14598" width="16.625" style="1" customWidth="1"/>
    <col min="14599" max="14842" width="9" style="1"/>
    <col min="14843" max="14843" width="16.625" style="1" customWidth="1"/>
    <col min="14844" max="14846" width="9.625" style="1" customWidth="1"/>
    <col min="14847" max="14847" width="16.625" style="1" customWidth="1"/>
    <col min="14848" max="14852" width="10.375" style="1" customWidth="1"/>
    <col min="14853" max="14853" width="9.625" style="1" customWidth="1"/>
    <col min="14854" max="14854" width="16.625" style="1" customWidth="1"/>
    <col min="14855" max="15098" width="9" style="1"/>
    <col min="15099" max="15099" width="16.625" style="1" customWidth="1"/>
    <col min="15100" max="15102" width="9.625" style="1" customWidth="1"/>
    <col min="15103" max="15103" width="16.625" style="1" customWidth="1"/>
    <col min="15104" max="15108" width="10.375" style="1" customWidth="1"/>
    <col min="15109" max="15109" width="9.625" style="1" customWidth="1"/>
    <col min="15110" max="15110" width="16.625" style="1" customWidth="1"/>
    <col min="15111" max="15354" width="9" style="1"/>
    <col min="15355" max="15355" width="16.625" style="1" customWidth="1"/>
    <col min="15356" max="15358" width="9.625" style="1" customWidth="1"/>
    <col min="15359" max="15359" width="16.625" style="1" customWidth="1"/>
    <col min="15360" max="15364" width="10.375" style="1" customWidth="1"/>
    <col min="15365" max="15365" width="9.625" style="1" customWidth="1"/>
    <col min="15366" max="15366" width="16.625" style="1" customWidth="1"/>
    <col min="15367" max="15610" width="9" style="1"/>
    <col min="15611" max="15611" width="16.625" style="1" customWidth="1"/>
    <col min="15612" max="15614" width="9.625" style="1" customWidth="1"/>
    <col min="15615" max="15615" width="16.625" style="1" customWidth="1"/>
    <col min="15616" max="15620" width="10.375" style="1" customWidth="1"/>
    <col min="15621" max="15621" width="9.625" style="1" customWidth="1"/>
    <col min="15622" max="15622" width="16.625" style="1" customWidth="1"/>
    <col min="15623" max="15866" width="9" style="1"/>
    <col min="15867" max="15867" width="16.625" style="1" customWidth="1"/>
    <col min="15868" max="15870" width="9.625" style="1" customWidth="1"/>
    <col min="15871" max="15871" width="16.625" style="1" customWidth="1"/>
    <col min="15872" max="15876" width="10.375" style="1" customWidth="1"/>
    <col min="15877" max="15877" width="9.625" style="1" customWidth="1"/>
    <col min="15878" max="15878" width="16.625" style="1" customWidth="1"/>
    <col min="15879" max="16122" width="9" style="1"/>
    <col min="16123" max="16123" width="16.625" style="1" customWidth="1"/>
    <col min="16124" max="16126" width="9.625" style="1" customWidth="1"/>
    <col min="16127" max="16127" width="16.625" style="1" customWidth="1"/>
    <col min="16128" max="16132" width="10.375" style="1" customWidth="1"/>
    <col min="16133" max="16133" width="9.625" style="1" customWidth="1"/>
    <col min="16134" max="16134" width="16.625" style="1" customWidth="1"/>
    <col min="16135" max="16378" width="9" style="1"/>
    <col min="16379" max="16384" width="9" style="1" customWidth="1"/>
  </cols>
  <sheetData>
    <row r="1" spans="1:10" ht="24" x14ac:dyDescent="0.4">
      <c r="A1" s="236" t="s">
        <v>0</v>
      </c>
      <c r="B1" s="236"/>
      <c r="C1" s="236"/>
      <c r="D1" s="236"/>
      <c r="E1" s="236"/>
      <c r="F1" s="236"/>
      <c r="G1" s="236"/>
      <c r="H1" s="236"/>
      <c r="I1" s="236"/>
      <c r="J1" s="236"/>
    </row>
    <row r="2" spans="1:10" ht="33.75" customHeight="1" x14ac:dyDescent="0.4"/>
    <row r="3" spans="1:10" ht="24" x14ac:dyDescent="0.4">
      <c r="A3" s="2" t="s">
        <v>1</v>
      </c>
      <c r="B3" s="2"/>
      <c r="C3" s="2"/>
      <c r="D3" s="2"/>
      <c r="E3" s="2"/>
      <c r="G3" s="2"/>
      <c r="H3" s="2"/>
      <c r="I3" s="2"/>
    </row>
    <row r="4" spans="1:10" ht="7.5" customHeight="1" thickBot="1" x14ac:dyDescent="0.45">
      <c r="A4" s="2"/>
      <c r="B4" s="2"/>
      <c r="C4" s="2"/>
      <c r="D4" s="2"/>
      <c r="E4" s="2"/>
      <c r="G4" s="2"/>
      <c r="H4" s="2"/>
      <c r="I4" s="2"/>
    </row>
    <row r="5" spans="1:10" ht="20.25" customHeight="1" thickBot="1" x14ac:dyDescent="0.45">
      <c r="A5" s="237" t="s">
        <v>2</v>
      </c>
      <c r="B5" s="240"/>
      <c r="C5" s="240"/>
      <c r="D5" s="240"/>
      <c r="E5" s="240"/>
      <c r="F5" s="240"/>
      <c r="G5" s="61"/>
      <c r="H5" s="61"/>
      <c r="I5" s="61"/>
      <c r="J5" s="62"/>
    </row>
    <row r="6" spans="1:10" ht="23.25" customHeight="1" x14ac:dyDescent="0.4">
      <c r="A6" s="238"/>
      <c r="B6" s="241" t="s">
        <v>4</v>
      </c>
      <c r="C6" s="241"/>
      <c r="D6" s="241"/>
      <c r="E6" s="241"/>
      <c r="F6" s="242"/>
      <c r="G6" s="243" t="s">
        <v>3</v>
      </c>
      <c r="H6" s="244"/>
      <c r="I6" s="244"/>
      <c r="J6" s="245"/>
    </row>
    <row r="7" spans="1:10" ht="60.75" customHeight="1" x14ac:dyDescent="0.4">
      <c r="A7" s="238"/>
      <c r="B7" s="246" t="s">
        <v>46</v>
      </c>
      <c r="C7" s="232" t="s">
        <v>47</v>
      </c>
      <c r="D7" s="232" t="s">
        <v>48</v>
      </c>
      <c r="E7" s="232" t="s">
        <v>50</v>
      </c>
      <c r="F7" s="246" t="s">
        <v>55</v>
      </c>
      <c r="G7" s="230" t="s">
        <v>51</v>
      </c>
      <c r="H7" s="232" t="s">
        <v>52</v>
      </c>
      <c r="I7" s="232" t="s">
        <v>49</v>
      </c>
      <c r="J7" s="234" t="s">
        <v>55</v>
      </c>
    </row>
    <row r="8" spans="1:10" ht="27" customHeight="1" thickBot="1" x14ac:dyDescent="0.45">
      <c r="A8" s="239"/>
      <c r="B8" s="247"/>
      <c r="C8" s="233"/>
      <c r="D8" s="233"/>
      <c r="E8" s="233"/>
      <c r="F8" s="247"/>
      <c r="G8" s="231"/>
      <c r="H8" s="233"/>
      <c r="I8" s="233"/>
      <c r="J8" s="235"/>
    </row>
    <row r="9" spans="1:10" ht="19.5" x14ac:dyDescent="0.4">
      <c r="A9" s="3" t="s">
        <v>5</v>
      </c>
      <c r="B9" s="19">
        <v>1306</v>
      </c>
      <c r="C9" s="6">
        <v>1305</v>
      </c>
      <c r="D9" s="5">
        <v>1274</v>
      </c>
      <c r="E9" s="63">
        <f>B9-D9</f>
        <v>32</v>
      </c>
      <c r="F9" s="76">
        <v>21</v>
      </c>
      <c r="G9" s="27">
        <v>31</v>
      </c>
      <c r="H9" s="4">
        <v>48</v>
      </c>
      <c r="I9" s="4">
        <f>SUM(G9:H9)</f>
        <v>79</v>
      </c>
      <c r="J9" s="64">
        <v>79</v>
      </c>
    </row>
    <row r="10" spans="1:10" ht="19.5" x14ac:dyDescent="0.4">
      <c r="A10" s="7" t="s">
        <v>6</v>
      </c>
      <c r="B10" s="20">
        <v>73</v>
      </c>
      <c r="C10" s="10">
        <v>71</v>
      </c>
      <c r="D10" s="9">
        <v>66</v>
      </c>
      <c r="E10" s="63">
        <f t="shared" ref="E10:E51" si="0">B10-D10</f>
        <v>7</v>
      </c>
      <c r="F10" s="77">
        <v>1</v>
      </c>
      <c r="G10" s="26">
        <v>0</v>
      </c>
      <c r="H10" s="8">
        <v>1</v>
      </c>
      <c r="I10" s="8">
        <f>SUM(G10:H10)</f>
        <v>1</v>
      </c>
      <c r="J10" s="65">
        <v>5</v>
      </c>
    </row>
    <row r="11" spans="1:10" ht="19.5" x14ac:dyDescent="0.4">
      <c r="A11" s="7" t="s">
        <v>9</v>
      </c>
      <c r="B11" s="71">
        <v>61</v>
      </c>
      <c r="C11" s="72">
        <v>60</v>
      </c>
      <c r="D11" s="9">
        <v>57</v>
      </c>
      <c r="E11" s="63">
        <f t="shared" si="0"/>
        <v>4</v>
      </c>
      <c r="F11" s="77">
        <v>1</v>
      </c>
      <c r="G11" s="73">
        <v>2</v>
      </c>
      <c r="H11" s="22">
        <v>5</v>
      </c>
      <c r="I11" s="8">
        <f t="shared" ref="I11:I50" si="1">SUM(G11:H11)</f>
        <v>7</v>
      </c>
      <c r="J11" s="66">
        <v>4</v>
      </c>
    </row>
    <row r="12" spans="1:10" ht="19.5" x14ac:dyDescent="0.4">
      <c r="A12" s="7" t="s">
        <v>7</v>
      </c>
      <c r="B12" s="71">
        <v>20</v>
      </c>
      <c r="C12" s="72">
        <v>22</v>
      </c>
      <c r="D12" s="9">
        <v>22</v>
      </c>
      <c r="E12" s="63">
        <f t="shared" si="0"/>
        <v>-2</v>
      </c>
      <c r="F12" s="77">
        <v>1</v>
      </c>
      <c r="G12" s="73">
        <v>1</v>
      </c>
      <c r="H12" s="22">
        <v>0</v>
      </c>
      <c r="I12" s="8">
        <f t="shared" si="1"/>
        <v>1</v>
      </c>
      <c r="J12" s="66">
        <v>2</v>
      </c>
    </row>
    <row r="13" spans="1:10" ht="19.5" x14ac:dyDescent="0.4">
      <c r="A13" s="7" t="s">
        <v>8</v>
      </c>
      <c r="B13" s="71">
        <v>9</v>
      </c>
      <c r="C13" s="72">
        <v>9</v>
      </c>
      <c r="D13" s="9">
        <v>10</v>
      </c>
      <c r="E13" s="63">
        <f t="shared" si="0"/>
        <v>-1</v>
      </c>
      <c r="F13" s="77">
        <v>1</v>
      </c>
      <c r="G13" s="73">
        <v>0</v>
      </c>
      <c r="H13" s="22">
        <v>0</v>
      </c>
      <c r="I13" s="8">
        <f t="shared" si="1"/>
        <v>0</v>
      </c>
      <c r="J13" s="66">
        <v>1</v>
      </c>
    </row>
    <row r="14" spans="1:10" ht="19.5" x14ac:dyDescent="0.4">
      <c r="A14" s="7" t="s">
        <v>10</v>
      </c>
      <c r="B14" s="20">
        <v>225</v>
      </c>
      <c r="C14" s="10">
        <v>224</v>
      </c>
      <c r="D14" s="9">
        <v>230</v>
      </c>
      <c r="E14" s="63">
        <f t="shared" si="0"/>
        <v>-5</v>
      </c>
      <c r="F14" s="77">
        <v>4</v>
      </c>
      <c r="G14" s="25">
        <v>9</v>
      </c>
      <c r="H14" s="22">
        <v>6</v>
      </c>
      <c r="I14" s="8">
        <f t="shared" si="1"/>
        <v>15</v>
      </c>
      <c r="J14" s="66">
        <v>14</v>
      </c>
    </row>
    <row r="15" spans="1:10" ht="19.5" x14ac:dyDescent="0.4">
      <c r="A15" s="7" t="s">
        <v>11</v>
      </c>
      <c r="B15" s="20">
        <v>170</v>
      </c>
      <c r="C15" s="10">
        <v>173</v>
      </c>
      <c r="D15" s="9">
        <v>165</v>
      </c>
      <c r="E15" s="63">
        <f t="shared" si="0"/>
        <v>5</v>
      </c>
      <c r="F15" s="77">
        <v>6</v>
      </c>
      <c r="G15" s="25">
        <v>2</v>
      </c>
      <c r="H15" s="22">
        <v>3</v>
      </c>
      <c r="I15" s="8">
        <f t="shared" si="1"/>
        <v>5</v>
      </c>
      <c r="J15" s="66">
        <v>16</v>
      </c>
    </row>
    <row r="16" spans="1:10" ht="19.5" x14ac:dyDescent="0.4">
      <c r="A16" s="7" t="s">
        <v>12</v>
      </c>
      <c r="B16" s="20">
        <v>127</v>
      </c>
      <c r="C16" s="10">
        <v>127</v>
      </c>
      <c r="D16" s="9">
        <v>131</v>
      </c>
      <c r="E16" s="63">
        <f t="shared" si="0"/>
        <v>-4</v>
      </c>
      <c r="F16" s="77">
        <v>3</v>
      </c>
      <c r="G16" s="25">
        <v>3</v>
      </c>
      <c r="H16" s="22">
        <v>2</v>
      </c>
      <c r="I16" s="8">
        <f t="shared" si="1"/>
        <v>5</v>
      </c>
      <c r="J16" s="66">
        <v>13</v>
      </c>
    </row>
    <row r="17" spans="1:10" ht="19.5" x14ac:dyDescent="0.4">
      <c r="A17" s="7" t="s">
        <v>13</v>
      </c>
      <c r="B17" s="20">
        <v>66</v>
      </c>
      <c r="C17" s="10">
        <v>64</v>
      </c>
      <c r="D17" s="9">
        <v>65</v>
      </c>
      <c r="E17" s="63">
        <f t="shared" si="0"/>
        <v>1</v>
      </c>
      <c r="F17" s="77">
        <v>1</v>
      </c>
      <c r="G17" s="25">
        <v>1</v>
      </c>
      <c r="H17" s="22">
        <v>1</v>
      </c>
      <c r="I17" s="8">
        <f t="shared" si="1"/>
        <v>2</v>
      </c>
      <c r="J17" s="66">
        <v>4</v>
      </c>
    </row>
    <row r="18" spans="1:10" ht="19.5" x14ac:dyDescent="0.4">
      <c r="A18" s="7" t="s">
        <v>14</v>
      </c>
      <c r="B18" s="20">
        <v>16</v>
      </c>
      <c r="C18" s="10">
        <v>16</v>
      </c>
      <c r="D18" s="9">
        <v>16</v>
      </c>
      <c r="E18" s="63">
        <f t="shared" si="0"/>
        <v>0</v>
      </c>
      <c r="F18" s="77">
        <v>3</v>
      </c>
      <c r="G18" s="25">
        <v>0</v>
      </c>
      <c r="H18" s="22">
        <v>0</v>
      </c>
      <c r="I18" s="8">
        <f t="shared" si="1"/>
        <v>0</v>
      </c>
      <c r="J18" s="66">
        <v>3</v>
      </c>
    </row>
    <row r="19" spans="1:10" ht="19.5" x14ac:dyDescent="0.4">
      <c r="A19" s="7" t="s">
        <v>15</v>
      </c>
      <c r="B19" s="20">
        <v>210</v>
      </c>
      <c r="C19" s="10">
        <v>206</v>
      </c>
      <c r="D19" s="9">
        <v>205</v>
      </c>
      <c r="E19" s="63">
        <f t="shared" si="0"/>
        <v>5</v>
      </c>
      <c r="F19" s="77">
        <v>3</v>
      </c>
      <c r="G19" s="25">
        <v>4</v>
      </c>
      <c r="H19" s="22">
        <v>2</v>
      </c>
      <c r="I19" s="8">
        <f t="shared" si="1"/>
        <v>6</v>
      </c>
      <c r="J19" s="66">
        <v>13</v>
      </c>
    </row>
    <row r="20" spans="1:10" ht="19.5" x14ac:dyDescent="0.4">
      <c r="A20" s="7" t="s">
        <v>16</v>
      </c>
      <c r="B20" s="20">
        <v>180</v>
      </c>
      <c r="C20" s="10">
        <v>176</v>
      </c>
      <c r="D20" s="9">
        <v>176</v>
      </c>
      <c r="E20" s="63">
        <f t="shared" si="0"/>
        <v>4</v>
      </c>
      <c r="F20" s="77">
        <v>7</v>
      </c>
      <c r="G20" s="25">
        <v>7</v>
      </c>
      <c r="H20" s="22">
        <v>3</v>
      </c>
      <c r="I20" s="8">
        <f t="shared" si="1"/>
        <v>10</v>
      </c>
      <c r="J20" s="66">
        <v>11</v>
      </c>
    </row>
    <row r="21" spans="1:10" ht="19.5" x14ac:dyDescent="0.4">
      <c r="A21" s="7" t="s">
        <v>17</v>
      </c>
      <c r="B21" s="20">
        <v>124</v>
      </c>
      <c r="C21" s="10">
        <v>123</v>
      </c>
      <c r="D21" s="9">
        <v>121</v>
      </c>
      <c r="E21" s="63">
        <f t="shared" si="0"/>
        <v>3</v>
      </c>
      <c r="F21" s="77">
        <v>2</v>
      </c>
      <c r="G21" s="25">
        <v>3</v>
      </c>
      <c r="H21" s="22">
        <v>1</v>
      </c>
      <c r="I21" s="8">
        <f t="shared" si="1"/>
        <v>4</v>
      </c>
      <c r="J21" s="66">
        <v>8</v>
      </c>
    </row>
    <row r="22" spans="1:10" ht="19.5" x14ac:dyDescent="0.4">
      <c r="A22" s="7" t="s">
        <v>18</v>
      </c>
      <c r="B22" s="20">
        <v>67</v>
      </c>
      <c r="C22" s="10">
        <v>70</v>
      </c>
      <c r="D22" s="9">
        <v>67</v>
      </c>
      <c r="E22" s="63">
        <f t="shared" si="0"/>
        <v>0</v>
      </c>
      <c r="F22" s="77">
        <v>2</v>
      </c>
      <c r="G22" s="25">
        <v>0</v>
      </c>
      <c r="H22" s="22">
        <v>2</v>
      </c>
      <c r="I22" s="8">
        <f t="shared" si="1"/>
        <v>2</v>
      </c>
      <c r="J22" s="66">
        <v>5</v>
      </c>
    </row>
    <row r="23" spans="1:10" ht="19.5" x14ac:dyDescent="0.4">
      <c r="A23" s="7" t="s">
        <v>19</v>
      </c>
      <c r="B23" s="20">
        <v>70</v>
      </c>
      <c r="C23" s="72">
        <v>67</v>
      </c>
      <c r="D23" s="9">
        <v>68</v>
      </c>
      <c r="E23" s="63">
        <f t="shared" si="0"/>
        <v>2</v>
      </c>
      <c r="F23" s="77">
        <v>1</v>
      </c>
      <c r="G23" s="25">
        <v>3</v>
      </c>
      <c r="H23" s="22">
        <v>1</v>
      </c>
      <c r="I23" s="8">
        <f t="shared" si="1"/>
        <v>4</v>
      </c>
      <c r="J23" s="66">
        <v>5</v>
      </c>
    </row>
    <row r="24" spans="1:10" ht="19.5" x14ac:dyDescent="0.4">
      <c r="A24" s="7" t="s">
        <v>20</v>
      </c>
      <c r="B24" s="20">
        <v>68</v>
      </c>
      <c r="C24" s="10">
        <v>65</v>
      </c>
      <c r="D24" s="9">
        <v>62</v>
      </c>
      <c r="E24" s="63">
        <f t="shared" si="0"/>
        <v>6</v>
      </c>
      <c r="F24" s="77">
        <v>2</v>
      </c>
      <c r="G24" s="25">
        <v>5</v>
      </c>
      <c r="H24" s="22">
        <v>2</v>
      </c>
      <c r="I24" s="8">
        <f t="shared" si="1"/>
        <v>7</v>
      </c>
      <c r="J24" s="66">
        <v>5</v>
      </c>
    </row>
    <row r="25" spans="1:10" ht="19.5" x14ac:dyDescent="0.4">
      <c r="A25" s="7" t="s">
        <v>21</v>
      </c>
      <c r="B25" s="20">
        <v>37</v>
      </c>
      <c r="C25" s="10">
        <v>35</v>
      </c>
      <c r="D25" s="9">
        <v>34</v>
      </c>
      <c r="E25" s="63">
        <f t="shared" si="0"/>
        <v>3</v>
      </c>
      <c r="F25" s="77">
        <v>1</v>
      </c>
      <c r="G25" s="25">
        <v>1</v>
      </c>
      <c r="H25" s="22">
        <v>0</v>
      </c>
      <c r="I25" s="8">
        <f t="shared" si="1"/>
        <v>1</v>
      </c>
      <c r="J25" s="66">
        <v>3</v>
      </c>
    </row>
    <row r="26" spans="1:10" ht="19.5" x14ac:dyDescent="0.4">
      <c r="A26" s="7" t="s">
        <v>22</v>
      </c>
      <c r="B26" s="20">
        <v>30</v>
      </c>
      <c r="C26" s="10">
        <v>31</v>
      </c>
      <c r="D26" s="9">
        <v>36</v>
      </c>
      <c r="E26" s="63">
        <f t="shared" si="0"/>
        <v>-6</v>
      </c>
      <c r="F26" s="77">
        <v>1</v>
      </c>
      <c r="G26" s="25">
        <v>1</v>
      </c>
      <c r="H26" s="22">
        <v>1</v>
      </c>
      <c r="I26" s="8">
        <f t="shared" si="1"/>
        <v>2</v>
      </c>
      <c r="J26" s="66">
        <v>2</v>
      </c>
    </row>
    <row r="27" spans="1:10" ht="19.5" x14ac:dyDescent="0.4">
      <c r="A27" s="7" t="s">
        <v>23</v>
      </c>
      <c r="B27" s="20">
        <v>156</v>
      </c>
      <c r="C27" s="10">
        <v>153</v>
      </c>
      <c r="D27" s="9">
        <v>150</v>
      </c>
      <c r="E27" s="63">
        <f t="shared" si="0"/>
        <v>6</v>
      </c>
      <c r="F27" s="77">
        <v>3</v>
      </c>
      <c r="G27" s="25">
        <v>2</v>
      </c>
      <c r="H27" s="22">
        <v>4</v>
      </c>
      <c r="I27" s="8">
        <f t="shared" si="1"/>
        <v>6</v>
      </c>
      <c r="J27" s="66">
        <v>10</v>
      </c>
    </row>
    <row r="28" spans="1:10" ht="19.5" x14ac:dyDescent="0.4">
      <c r="A28" s="7" t="s">
        <v>56</v>
      </c>
      <c r="B28" s="71">
        <v>225</v>
      </c>
      <c r="C28" s="72">
        <v>231</v>
      </c>
      <c r="D28" s="9">
        <v>233</v>
      </c>
      <c r="E28" s="63">
        <f t="shared" si="0"/>
        <v>-8</v>
      </c>
      <c r="F28" s="77">
        <v>4</v>
      </c>
      <c r="G28" s="25">
        <v>1</v>
      </c>
      <c r="H28" s="22">
        <v>2</v>
      </c>
      <c r="I28" s="8">
        <f t="shared" si="1"/>
        <v>3</v>
      </c>
      <c r="J28" s="66">
        <v>14</v>
      </c>
    </row>
    <row r="29" spans="1:10" ht="19.5" x14ac:dyDescent="0.4">
      <c r="A29" s="7" t="s">
        <v>57</v>
      </c>
      <c r="B29" s="71">
        <v>67</v>
      </c>
      <c r="C29" s="72">
        <v>68</v>
      </c>
      <c r="D29" s="9">
        <v>70</v>
      </c>
      <c r="E29" s="63">
        <f t="shared" si="0"/>
        <v>-3</v>
      </c>
      <c r="F29" s="77">
        <v>1</v>
      </c>
      <c r="G29" s="73">
        <v>0</v>
      </c>
      <c r="H29" s="22">
        <v>0</v>
      </c>
      <c r="I29" s="8">
        <f t="shared" si="1"/>
        <v>0</v>
      </c>
      <c r="J29" s="66">
        <v>5</v>
      </c>
    </row>
    <row r="30" spans="1:10" ht="19.5" x14ac:dyDescent="0.4">
      <c r="A30" s="7" t="s">
        <v>24</v>
      </c>
      <c r="B30" s="71">
        <v>37</v>
      </c>
      <c r="C30" s="72">
        <v>36</v>
      </c>
      <c r="D30" s="9">
        <v>36</v>
      </c>
      <c r="E30" s="63">
        <f t="shared" si="0"/>
        <v>1</v>
      </c>
      <c r="F30" s="77">
        <v>3</v>
      </c>
      <c r="G30" s="73">
        <v>1</v>
      </c>
      <c r="H30" s="22">
        <v>1</v>
      </c>
      <c r="I30" s="8">
        <f t="shared" si="1"/>
        <v>2</v>
      </c>
      <c r="J30" s="66">
        <v>3</v>
      </c>
    </row>
    <row r="31" spans="1:10" ht="19.5" x14ac:dyDescent="0.4">
      <c r="A31" s="7" t="s">
        <v>25</v>
      </c>
      <c r="B31" s="71">
        <v>69</v>
      </c>
      <c r="C31" s="72">
        <v>67</v>
      </c>
      <c r="D31" s="9">
        <v>70</v>
      </c>
      <c r="E31" s="63">
        <f t="shared" si="0"/>
        <v>-1</v>
      </c>
      <c r="F31" s="77">
        <v>1</v>
      </c>
      <c r="G31" s="73">
        <v>0</v>
      </c>
      <c r="H31" s="22">
        <v>0</v>
      </c>
      <c r="I31" s="8">
        <f t="shared" si="1"/>
        <v>0</v>
      </c>
      <c r="J31" s="66">
        <v>5</v>
      </c>
    </row>
    <row r="32" spans="1:10" ht="19.5" x14ac:dyDescent="0.4">
      <c r="A32" s="7" t="s">
        <v>26</v>
      </c>
      <c r="B32" s="71">
        <v>61</v>
      </c>
      <c r="C32" s="72">
        <v>57</v>
      </c>
      <c r="D32" s="9">
        <v>58</v>
      </c>
      <c r="E32" s="63">
        <f t="shared" si="0"/>
        <v>3</v>
      </c>
      <c r="F32" s="77">
        <v>1</v>
      </c>
      <c r="G32" s="73">
        <v>1</v>
      </c>
      <c r="H32" s="22">
        <v>0</v>
      </c>
      <c r="I32" s="8">
        <f t="shared" si="1"/>
        <v>1</v>
      </c>
      <c r="J32" s="66">
        <v>4</v>
      </c>
    </row>
    <row r="33" spans="1:10" ht="19.5" x14ac:dyDescent="0.4">
      <c r="A33" s="7" t="s">
        <v>27</v>
      </c>
      <c r="B33" s="71">
        <v>104</v>
      </c>
      <c r="C33" s="72">
        <v>105</v>
      </c>
      <c r="D33" s="9">
        <v>101</v>
      </c>
      <c r="E33" s="63">
        <f t="shared" si="0"/>
        <v>3</v>
      </c>
      <c r="F33" s="77">
        <v>2</v>
      </c>
      <c r="G33" s="73">
        <v>1</v>
      </c>
      <c r="H33" s="22">
        <v>4</v>
      </c>
      <c r="I33" s="8">
        <f t="shared" si="1"/>
        <v>5</v>
      </c>
      <c r="J33" s="66">
        <v>7</v>
      </c>
    </row>
    <row r="34" spans="1:10" ht="19.5" x14ac:dyDescent="0.4">
      <c r="A34" s="7" t="s">
        <v>28</v>
      </c>
      <c r="B34" s="71">
        <v>97</v>
      </c>
      <c r="C34" s="72">
        <v>102</v>
      </c>
      <c r="D34" s="9">
        <v>100</v>
      </c>
      <c r="E34" s="63">
        <f t="shared" si="0"/>
        <v>-3</v>
      </c>
      <c r="F34" s="77">
        <v>2</v>
      </c>
      <c r="G34" s="73">
        <v>0</v>
      </c>
      <c r="H34" s="22">
        <v>2</v>
      </c>
      <c r="I34" s="8">
        <f t="shared" si="1"/>
        <v>2</v>
      </c>
      <c r="J34" s="66">
        <v>6</v>
      </c>
    </row>
    <row r="35" spans="1:10" ht="19.5" x14ac:dyDescent="0.4">
      <c r="A35" s="7" t="s">
        <v>29</v>
      </c>
      <c r="B35" s="71">
        <v>30</v>
      </c>
      <c r="C35" s="72">
        <v>30</v>
      </c>
      <c r="D35" s="9">
        <v>28</v>
      </c>
      <c r="E35" s="63">
        <f t="shared" si="0"/>
        <v>2</v>
      </c>
      <c r="F35" s="77">
        <v>1</v>
      </c>
      <c r="G35" s="73">
        <v>2</v>
      </c>
      <c r="H35" s="22">
        <v>1</v>
      </c>
      <c r="I35" s="8">
        <f t="shared" si="1"/>
        <v>3</v>
      </c>
      <c r="J35" s="66">
        <v>2</v>
      </c>
    </row>
    <row r="36" spans="1:10" ht="19.5" x14ac:dyDescent="0.4">
      <c r="A36" s="7" t="s">
        <v>30</v>
      </c>
      <c r="B36" s="71">
        <v>6</v>
      </c>
      <c r="C36" s="72">
        <v>6</v>
      </c>
      <c r="D36" s="9">
        <v>7</v>
      </c>
      <c r="E36" s="63">
        <f t="shared" si="0"/>
        <v>-1</v>
      </c>
      <c r="F36" s="77">
        <v>1</v>
      </c>
      <c r="G36" s="73">
        <v>0</v>
      </c>
      <c r="H36" s="22">
        <v>0</v>
      </c>
      <c r="I36" s="8">
        <f t="shared" si="1"/>
        <v>0</v>
      </c>
      <c r="J36" s="66">
        <v>1</v>
      </c>
    </row>
    <row r="37" spans="1:10" ht="19.5" x14ac:dyDescent="0.4">
      <c r="A37" s="7" t="s">
        <v>58</v>
      </c>
      <c r="B37" s="71">
        <v>13</v>
      </c>
      <c r="C37" s="72">
        <v>14</v>
      </c>
      <c r="D37" s="9">
        <v>14</v>
      </c>
      <c r="E37" s="63">
        <f t="shared" si="0"/>
        <v>-1</v>
      </c>
      <c r="F37" s="77">
        <v>2</v>
      </c>
      <c r="G37" s="73">
        <v>0</v>
      </c>
      <c r="H37" s="22">
        <v>0</v>
      </c>
      <c r="I37" s="8">
        <f t="shared" si="1"/>
        <v>0</v>
      </c>
      <c r="J37" s="66">
        <v>2</v>
      </c>
    </row>
    <row r="38" spans="1:10" ht="19.5" x14ac:dyDescent="0.4">
      <c r="A38" s="7" t="s">
        <v>31</v>
      </c>
      <c r="B38" s="20">
        <v>7</v>
      </c>
      <c r="C38" s="10">
        <v>6</v>
      </c>
      <c r="D38" s="9">
        <v>6</v>
      </c>
      <c r="E38" s="63">
        <f t="shared" si="0"/>
        <v>1</v>
      </c>
      <c r="F38" s="77">
        <v>1</v>
      </c>
      <c r="G38" s="25">
        <v>0</v>
      </c>
      <c r="H38" s="22">
        <v>0</v>
      </c>
      <c r="I38" s="8">
        <f t="shared" si="1"/>
        <v>0</v>
      </c>
      <c r="J38" s="66">
        <v>1</v>
      </c>
    </row>
    <row r="39" spans="1:10" ht="19.5" x14ac:dyDescent="0.4">
      <c r="A39" s="7" t="s">
        <v>32</v>
      </c>
      <c r="B39" s="20">
        <v>444</v>
      </c>
      <c r="C39" s="10">
        <v>444</v>
      </c>
      <c r="D39" s="9">
        <v>432</v>
      </c>
      <c r="E39" s="63">
        <f t="shared" si="0"/>
        <v>12</v>
      </c>
      <c r="F39" s="77">
        <v>8</v>
      </c>
      <c r="G39" s="25">
        <v>6</v>
      </c>
      <c r="H39" s="22">
        <v>9</v>
      </c>
      <c r="I39" s="8">
        <f t="shared" si="1"/>
        <v>15</v>
      </c>
      <c r="J39" s="66">
        <v>27</v>
      </c>
    </row>
    <row r="40" spans="1:10" ht="19.5" x14ac:dyDescent="0.4">
      <c r="A40" s="7" t="s">
        <v>33</v>
      </c>
      <c r="B40" s="20">
        <v>42</v>
      </c>
      <c r="C40" s="10">
        <v>43</v>
      </c>
      <c r="D40" s="9">
        <v>43</v>
      </c>
      <c r="E40" s="63">
        <f t="shared" si="0"/>
        <v>-1</v>
      </c>
      <c r="F40" s="77">
        <v>1</v>
      </c>
      <c r="G40" s="25">
        <v>0</v>
      </c>
      <c r="H40" s="22">
        <v>0</v>
      </c>
      <c r="I40" s="8">
        <f t="shared" si="1"/>
        <v>0</v>
      </c>
      <c r="J40" s="66">
        <v>3</v>
      </c>
    </row>
    <row r="41" spans="1:10" ht="19.5" x14ac:dyDescent="0.4">
      <c r="A41" s="7" t="s">
        <v>34</v>
      </c>
      <c r="B41" s="20">
        <v>92</v>
      </c>
      <c r="C41" s="10">
        <v>91</v>
      </c>
      <c r="D41" s="9">
        <v>89</v>
      </c>
      <c r="E41" s="63">
        <f t="shared" si="0"/>
        <v>3</v>
      </c>
      <c r="F41" s="77">
        <v>1</v>
      </c>
      <c r="G41" s="25">
        <v>4</v>
      </c>
      <c r="H41" s="22">
        <v>2</v>
      </c>
      <c r="I41" s="8">
        <f t="shared" si="1"/>
        <v>6</v>
      </c>
      <c r="J41" s="66">
        <v>10</v>
      </c>
    </row>
    <row r="42" spans="1:10" ht="19.5" x14ac:dyDescent="0.4">
      <c r="A42" s="7" t="s">
        <v>35</v>
      </c>
      <c r="B42" s="20">
        <v>36</v>
      </c>
      <c r="C42" s="10">
        <v>36</v>
      </c>
      <c r="D42" s="9">
        <v>35</v>
      </c>
      <c r="E42" s="63">
        <f t="shared" si="0"/>
        <v>1</v>
      </c>
      <c r="F42" s="77">
        <v>1</v>
      </c>
      <c r="G42" s="25">
        <v>0</v>
      </c>
      <c r="H42" s="22">
        <v>0</v>
      </c>
      <c r="I42" s="8">
        <f t="shared" si="1"/>
        <v>0</v>
      </c>
      <c r="J42" s="66">
        <v>3</v>
      </c>
    </row>
    <row r="43" spans="1:10" ht="19.5" x14ac:dyDescent="0.4">
      <c r="A43" s="7" t="s">
        <v>36</v>
      </c>
      <c r="B43" s="20">
        <v>10</v>
      </c>
      <c r="C43" s="10">
        <v>11</v>
      </c>
      <c r="D43" s="9">
        <v>11</v>
      </c>
      <c r="E43" s="63">
        <f t="shared" si="0"/>
        <v>-1</v>
      </c>
      <c r="F43" s="77">
        <v>1</v>
      </c>
      <c r="G43" s="25">
        <v>0</v>
      </c>
      <c r="H43" s="22">
        <v>0</v>
      </c>
      <c r="I43" s="8">
        <f t="shared" si="1"/>
        <v>0</v>
      </c>
      <c r="J43" s="66">
        <v>1</v>
      </c>
    </row>
    <row r="44" spans="1:10" ht="19.5" x14ac:dyDescent="0.4">
      <c r="A44" s="7" t="s">
        <v>37</v>
      </c>
      <c r="B44" s="20">
        <v>147</v>
      </c>
      <c r="C44" s="10">
        <v>136</v>
      </c>
      <c r="D44" s="9">
        <v>140</v>
      </c>
      <c r="E44" s="63">
        <f t="shared" si="0"/>
        <v>7</v>
      </c>
      <c r="F44" s="77">
        <v>3</v>
      </c>
      <c r="G44" s="25">
        <v>0</v>
      </c>
      <c r="H44" s="22">
        <v>0</v>
      </c>
      <c r="I44" s="8">
        <f t="shared" si="1"/>
        <v>0</v>
      </c>
      <c r="J44" s="66">
        <v>9</v>
      </c>
    </row>
    <row r="45" spans="1:10" ht="19.5" x14ac:dyDescent="0.4">
      <c r="A45" s="7" t="s">
        <v>38</v>
      </c>
      <c r="B45" s="20">
        <v>61</v>
      </c>
      <c r="C45" s="72">
        <v>59</v>
      </c>
      <c r="D45" s="9">
        <v>58</v>
      </c>
      <c r="E45" s="63">
        <f t="shared" si="0"/>
        <v>3</v>
      </c>
      <c r="F45" s="77">
        <v>1</v>
      </c>
      <c r="G45" s="25">
        <v>0</v>
      </c>
      <c r="H45" s="22">
        <v>0</v>
      </c>
      <c r="I45" s="8">
        <f t="shared" si="1"/>
        <v>0</v>
      </c>
      <c r="J45" s="66">
        <v>4</v>
      </c>
    </row>
    <row r="46" spans="1:10" ht="19.5" x14ac:dyDescent="0.4">
      <c r="A46" s="7" t="s">
        <v>39</v>
      </c>
      <c r="B46" s="20">
        <v>67</v>
      </c>
      <c r="C46" s="10">
        <v>68</v>
      </c>
      <c r="D46" s="9">
        <v>68</v>
      </c>
      <c r="E46" s="63">
        <f t="shared" si="0"/>
        <v>-1</v>
      </c>
      <c r="F46" s="77">
        <v>1</v>
      </c>
      <c r="G46" s="25">
        <v>0</v>
      </c>
      <c r="H46" s="22">
        <v>3</v>
      </c>
      <c r="I46" s="8">
        <f t="shared" si="1"/>
        <v>3</v>
      </c>
      <c r="J46" s="66">
        <v>5</v>
      </c>
    </row>
    <row r="47" spans="1:10" ht="19.5" x14ac:dyDescent="0.4">
      <c r="A47" s="7" t="s">
        <v>40</v>
      </c>
      <c r="B47" s="20">
        <v>37</v>
      </c>
      <c r="C47" s="10">
        <v>34</v>
      </c>
      <c r="D47" s="9">
        <v>36</v>
      </c>
      <c r="E47" s="63">
        <f t="shared" si="0"/>
        <v>1</v>
      </c>
      <c r="F47" s="77">
        <v>2</v>
      </c>
      <c r="G47" s="25">
        <v>2</v>
      </c>
      <c r="H47" s="22">
        <v>0</v>
      </c>
      <c r="I47" s="8">
        <f t="shared" si="1"/>
        <v>2</v>
      </c>
      <c r="J47" s="66">
        <v>3</v>
      </c>
    </row>
    <row r="48" spans="1:10" ht="19.5" x14ac:dyDescent="0.4">
      <c r="A48" s="7" t="s">
        <v>41</v>
      </c>
      <c r="B48" s="20">
        <v>35</v>
      </c>
      <c r="C48" s="10">
        <v>34</v>
      </c>
      <c r="D48" s="9">
        <v>35</v>
      </c>
      <c r="E48" s="63">
        <f t="shared" si="0"/>
        <v>0</v>
      </c>
      <c r="F48" s="77">
        <v>1</v>
      </c>
      <c r="G48" s="25">
        <v>0</v>
      </c>
      <c r="H48" s="22">
        <v>0</v>
      </c>
      <c r="I48" s="8">
        <f t="shared" si="1"/>
        <v>0</v>
      </c>
      <c r="J48" s="66">
        <v>4</v>
      </c>
    </row>
    <row r="49" spans="1:10" ht="19.5" x14ac:dyDescent="0.4">
      <c r="A49" s="7" t="s">
        <v>42</v>
      </c>
      <c r="B49" s="20">
        <v>36</v>
      </c>
      <c r="C49" s="10">
        <v>33</v>
      </c>
      <c r="D49" s="9">
        <v>33</v>
      </c>
      <c r="E49" s="63">
        <f t="shared" si="0"/>
        <v>3</v>
      </c>
      <c r="F49" s="77">
        <v>1</v>
      </c>
      <c r="G49" s="25">
        <v>3</v>
      </c>
      <c r="H49" s="22">
        <v>0</v>
      </c>
      <c r="I49" s="8">
        <f t="shared" si="1"/>
        <v>3</v>
      </c>
      <c r="J49" s="66">
        <v>3</v>
      </c>
    </row>
    <row r="50" spans="1:10" ht="19.5" x14ac:dyDescent="0.4">
      <c r="A50" s="7" t="s">
        <v>43</v>
      </c>
      <c r="B50" s="20">
        <v>9</v>
      </c>
      <c r="C50" s="10">
        <v>9</v>
      </c>
      <c r="D50" s="9">
        <v>8</v>
      </c>
      <c r="E50" s="63">
        <f t="shared" si="0"/>
        <v>1</v>
      </c>
      <c r="F50" s="77">
        <v>1</v>
      </c>
      <c r="G50" s="25">
        <v>0</v>
      </c>
      <c r="H50" s="22">
        <v>0</v>
      </c>
      <c r="I50" s="8">
        <f t="shared" si="1"/>
        <v>0</v>
      </c>
      <c r="J50" s="66">
        <v>1</v>
      </c>
    </row>
    <row r="51" spans="1:10" ht="20.25" thickBot="1" x14ac:dyDescent="0.45">
      <c r="A51" s="11" t="s">
        <v>44</v>
      </c>
      <c r="B51" s="21">
        <v>20</v>
      </c>
      <c r="C51" s="10">
        <v>18</v>
      </c>
      <c r="D51" s="9">
        <v>17</v>
      </c>
      <c r="E51" s="63">
        <f t="shared" si="0"/>
        <v>3</v>
      </c>
      <c r="F51" s="78">
        <v>1</v>
      </c>
      <c r="G51" s="24">
        <v>0</v>
      </c>
      <c r="H51" s="12">
        <v>0</v>
      </c>
      <c r="I51" s="12">
        <f>SUM(G51:H51)</f>
        <v>0</v>
      </c>
      <c r="J51" s="67">
        <v>2</v>
      </c>
    </row>
    <row r="52" spans="1:10" ht="20.25" thickBot="1" x14ac:dyDescent="0.45">
      <c r="A52" s="13" t="s">
        <v>45</v>
      </c>
      <c r="B52" s="16">
        <f t="shared" ref="B52:D52" si="2">SUM(B9:B51)</f>
        <v>4767</v>
      </c>
      <c r="C52" s="17">
        <f t="shared" si="2"/>
        <v>4735</v>
      </c>
      <c r="D52" s="17">
        <f t="shared" si="2"/>
        <v>4683</v>
      </c>
      <c r="E52" s="68">
        <f>B52-D52</f>
        <v>84</v>
      </c>
      <c r="F52" s="69">
        <f>SUM(F9:F51)</f>
        <v>106</v>
      </c>
      <c r="G52" s="14">
        <f>SUM(G9:G51)</f>
        <v>96</v>
      </c>
      <c r="H52" s="15">
        <f t="shared" ref="H52:J52" si="3">SUM(H9:H51)</f>
        <v>106</v>
      </c>
      <c r="I52" s="15">
        <f t="shared" si="3"/>
        <v>202</v>
      </c>
      <c r="J52" s="70">
        <f t="shared" si="3"/>
        <v>328</v>
      </c>
    </row>
    <row r="53" spans="1:10" x14ac:dyDescent="0.4">
      <c r="A53" s="23" t="s">
        <v>53</v>
      </c>
    </row>
    <row r="54" spans="1:10" x14ac:dyDescent="0.4">
      <c r="A54" s="23" t="s">
        <v>54</v>
      </c>
      <c r="E54" s="18"/>
    </row>
    <row r="87" ht="5.25" customHeight="1" x14ac:dyDescent="0.4"/>
  </sheetData>
  <mergeCells count="14">
    <mergeCell ref="G7:G8"/>
    <mergeCell ref="H7:H8"/>
    <mergeCell ref="I7:I8"/>
    <mergeCell ref="J7:J8"/>
    <mergeCell ref="A1:J1"/>
    <mergeCell ref="A5:A8"/>
    <mergeCell ref="B5:F5"/>
    <mergeCell ref="B6:F6"/>
    <mergeCell ref="G6:J6"/>
    <mergeCell ref="B7:B8"/>
    <mergeCell ref="C7:C8"/>
    <mergeCell ref="D7:D8"/>
    <mergeCell ref="E7:E8"/>
    <mergeCell ref="F7:F8"/>
  </mergeCells>
  <phoneticPr fontId="3"/>
  <printOptions horizontalCentered="1" verticalCentered="1"/>
  <pageMargins left="0.70866141732283472" right="0.70866141732283472" top="0.59055118110236227" bottom="0.51181102362204722" header="0.31496062992125984" footer="0.31496062992125984"/>
  <pageSetup paperSize="9" scale="67" orientation="portrait" r:id="rId1"/>
  <headerFooter scaleWithDoc="0" alignWithMargins="0">
    <oddFooter>&amp;C1</oddFooter>
  </headerFooter>
  <rowBreaks count="1" manualBreakCount="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view="pageBreakPreview" zoomScaleNormal="100" zoomScaleSheetLayoutView="100" workbookViewId="0">
      <selection activeCell="D14" sqref="D14"/>
    </sheetView>
  </sheetViews>
  <sheetFormatPr defaultRowHeight="18.75" x14ac:dyDescent="0.4"/>
  <cols>
    <col min="1" max="5" width="16.625" style="1" customWidth="1"/>
    <col min="6" max="11" width="12.5" style="1" customWidth="1"/>
    <col min="12" max="246" width="8.75" style="1"/>
    <col min="247" max="247" width="16.625" style="1" customWidth="1"/>
    <col min="248" max="250" width="9.625" style="1" customWidth="1"/>
    <col min="251" max="251" width="16.625" style="1" customWidth="1"/>
    <col min="252" max="256" width="10.375" style="1" customWidth="1"/>
    <col min="257" max="257" width="9.625" style="1" customWidth="1"/>
    <col min="258" max="258" width="16.625" style="1" customWidth="1"/>
    <col min="259" max="502" width="8.75" style="1"/>
    <col min="503" max="503" width="16.625" style="1" customWidth="1"/>
    <col min="504" max="506" width="9.625" style="1" customWidth="1"/>
    <col min="507" max="507" width="16.625" style="1" customWidth="1"/>
    <col min="508" max="512" width="10.375" style="1" customWidth="1"/>
    <col min="513" max="513" width="9.625" style="1" customWidth="1"/>
    <col min="514" max="514" width="16.625" style="1" customWidth="1"/>
    <col min="515" max="758" width="8.75" style="1"/>
    <col min="759" max="759" width="16.625" style="1" customWidth="1"/>
    <col min="760" max="762" width="9.625" style="1" customWidth="1"/>
    <col min="763" max="763" width="16.625" style="1" customWidth="1"/>
    <col min="764" max="768" width="10.375" style="1" customWidth="1"/>
    <col min="769" max="769" width="9.625" style="1" customWidth="1"/>
    <col min="770" max="770" width="16.625" style="1" customWidth="1"/>
    <col min="771" max="1014" width="8.75" style="1"/>
    <col min="1015" max="1015" width="16.625" style="1" customWidth="1"/>
    <col min="1016" max="1018" width="9.625" style="1" customWidth="1"/>
    <col min="1019" max="1019" width="16.625" style="1" customWidth="1"/>
    <col min="1020" max="1024" width="10.375" style="1" customWidth="1"/>
    <col min="1025" max="1025" width="9.625" style="1" customWidth="1"/>
    <col min="1026" max="1026" width="16.625" style="1" customWidth="1"/>
    <col min="1027" max="1270" width="8.75" style="1"/>
    <col min="1271" max="1271" width="16.625" style="1" customWidth="1"/>
    <col min="1272" max="1274" width="9.625" style="1" customWidth="1"/>
    <col min="1275" max="1275" width="16.625" style="1" customWidth="1"/>
    <col min="1276" max="1280" width="10.375" style="1" customWidth="1"/>
    <col min="1281" max="1281" width="9.625" style="1" customWidth="1"/>
    <col min="1282" max="1282" width="16.625" style="1" customWidth="1"/>
    <col min="1283" max="1526" width="8.75" style="1"/>
    <col min="1527" max="1527" width="16.625" style="1" customWidth="1"/>
    <col min="1528" max="1530" width="9.625" style="1" customWidth="1"/>
    <col min="1531" max="1531" width="16.625" style="1" customWidth="1"/>
    <col min="1532" max="1536" width="10.375" style="1" customWidth="1"/>
    <col min="1537" max="1537" width="9.625" style="1" customWidth="1"/>
    <col min="1538" max="1538" width="16.625" style="1" customWidth="1"/>
    <col min="1539" max="1782" width="8.75" style="1"/>
    <col min="1783" max="1783" width="16.625" style="1" customWidth="1"/>
    <col min="1784" max="1786" width="9.625" style="1" customWidth="1"/>
    <col min="1787" max="1787" width="16.625" style="1" customWidth="1"/>
    <col min="1788" max="1792" width="10.375" style="1" customWidth="1"/>
    <col min="1793" max="1793" width="9.625" style="1" customWidth="1"/>
    <col min="1794" max="1794" width="16.625" style="1" customWidth="1"/>
    <col min="1795" max="2038" width="8.75" style="1"/>
    <col min="2039" max="2039" width="16.625" style="1" customWidth="1"/>
    <col min="2040" max="2042" width="9.625" style="1" customWidth="1"/>
    <col min="2043" max="2043" width="16.625" style="1" customWidth="1"/>
    <col min="2044" max="2048" width="10.375" style="1" customWidth="1"/>
    <col min="2049" max="2049" width="9.625" style="1" customWidth="1"/>
    <col min="2050" max="2050" width="16.625" style="1" customWidth="1"/>
    <col min="2051" max="2294" width="8.75" style="1"/>
    <col min="2295" max="2295" width="16.625" style="1" customWidth="1"/>
    <col min="2296" max="2298" width="9.625" style="1" customWidth="1"/>
    <col min="2299" max="2299" width="16.625" style="1" customWidth="1"/>
    <col min="2300" max="2304" width="10.375" style="1" customWidth="1"/>
    <col min="2305" max="2305" width="9.625" style="1" customWidth="1"/>
    <col min="2306" max="2306" width="16.625" style="1" customWidth="1"/>
    <col min="2307" max="2550" width="8.75" style="1"/>
    <col min="2551" max="2551" width="16.625" style="1" customWidth="1"/>
    <col min="2552" max="2554" width="9.625" style="1" customWidth="1"/>
    <col min="2555" max="2555" width="16.625" style="1" customWidth="1"/>
    <col min="2556" max="2560" width="10.375" style="1" customWidth="1"/>
    <col min="2561" max="2561" width="9.625" style="1" customWidth="1"/>
    <col min="2562" max="2562" width="16.625" style="1" customWidth="1"/>
    <col min="2563" max="2806" width="8.75" style="1"/>
    <col min="2807" max="2807" width="16.625" style="1" customWidth="1"/>
    <col min="2808" max="2810" width="9.625" style="1" customWidth="1"/>
    <col min="2811" max="2811" width="16.625" style="1" customWidth="1"/>
    <col min="2812" max="2816" width="10.375" style="1" customWidth="1"/>
    <col min="2817" max="2817" width="9.625" style="1" customWidth="1"/>
    <col min="2818" max="2818" width="16.625" style="1" customWidth="1"/>
    <col min="2819" max="3062" width="8.75" style="1"/>
    <col min="3063" max="3063" width="16.625" style="1" customWidth="1"/>
    <col min="3064" max="3066" width="9.625" style="1" customWidth="1"/>
    <col min="3067" max="3067" width="16.625" style="1" customWidth="1"/>
    <col min="3068" max="3072" width="10.375" style="1" customWidth="1"/>
    <col min="3073" max="3073" width="9.625" style="1" customWidth="1"/>
    <col min="3074" max="3074" width="16.625" style="1" customWidth="1"/>
    <col min="3075" max="3318" width="8.75" style="1"/>
    <col min="3319" max="3319" width="16.625" style="1" customWidth="1"/>
    <col min="3320" max="3322" width="9.625" style="1" customWidth="1"/>
    <col min="3323" max="3323" width="16.625" style="1" customWidth="1"/>
    <col min="3324" max="3328" width="10.375" style="1" customWidth="1"/>
    <col min="3329" max="3329" width="9.625" style="1" customWidth="1"/>
    <col min="3330" max="3330" width="16.625" style="1" customWidth="1"/>
    <col min="3331" max="3574" width="8.75" style="1"/>
    <col min="3575" max="3575" width="16.625" style="1" customWidth="1"/>
    <col min="3576" max="3578" width="9.625" style="1" customWidth="1"/>
    <col min="3579" max="3579" width="16.625" style="1" customWidth="1"/>
    <col min="3580" max="3584" width="10.375" style="1" customWidth="1"/>
    <col min="3585" max="3585" width="9.625" style="1" customWidth="1"/>
    <col min="3586" max="3586" width="16.625" style="1" customWidth="1"/>
    <col min="3587" max="3830" width="8.75" style="1"/>
    <col min="3831" max="3831" width="16.625" style="1" customWidth="1"/>
    <col min="3832" max="3834" width="9.625" style="1" customWidth="1"/>
    <col min="3835" max="3835" width="16.625" style="1" customWidth="1"/>
    <col min="3836" max="3840" width="10.375" style="1" customWidth="1"/>
    <col min="3841" max="3841" width="9.625" style="1" customWidth="1"/>
    <col min="3842" max="3842" width="16.625" style="1" customWidth="1"/>
    <col min="3843" max="4086" width="8.75" style="1"/>
    <col min="4087" max="4087" width="16.625" style="1" customWidth="1"/>
    <col min="4088" max="4090" width="9.625" style="1" customWidth="1"/>
    <col min="4091" max="4091" width="16.625" style="1" customWidth="1"/>
    <col min="4092" max="4096" width="10.375" style="1" customWidth="1"/>
    <col min="4097" max="4097" width="9.625" style="1" customWidth="1"/>
    <col min="4098" max="4098" width="16.625" style="1" customWidth="1"/>
    <col min="4099" max="4342" width="8.75" style="1"/>
    <col min="4343" max="4343" width="16.625" style="1" customWidth="1"/>
    <col min="4344" max="4346" width="9.625" style="1" customWidth="1"/>
    <col min="4347" max="4347" width="16.625" style="1" customWidth="1"/>
    <col min="4348" max="4352" width="10.375" style="1" customWidth="1"/>
    <col min="4353" max="4353" width="9.625" style="1" customWidth="1"/>
    <col min="4354" max="4354" width="16.625" style="1" customWidth="1"/>
    <col min="4355" max="4598" width="8.75" style="1"/>
    <col min="4599" max="4599" width="16.625" style="1" customWidth="1"/>
    <col min="4600" max="4602" width="9.625" style="1" customWidth="1"/>
    <col min="4603" max="4603" width="16.625" style="1" customWidth="1"/>
    <col min="4604" max="4608" width="10.375" style="1" customWidth="1"/>
    <col min="4609" max="4609" width="9.625" style="1" customWidth="1"/>
    <col min="4610" max="4610" width="16.625" style="1" customWidth="1"/>
    <col min="4611" max="4854" width="8.75" style="1"/>
    <col min="4855" max="4855" width="16.625" style="1" customWidth="1"/>
    <col min="4856" max="4858" width="9.625" style="1" customWidth="1"/>
    <col min="4859" max="4859" width="16.625" style="1" customWidth="1"/>
    <col min="4860" max="4864" width="10.375" style="1" customWidth="1"/>
    <col min="4865" max="4865" width="9.625" style="1" customWidth="1"/>
    <col min="4866" max="4866" width="16.625" style="1" customWidth="1"/>
    <col min="4867" max="5110" width="8.75" style="1"/>
    <col min="5111" max="5111" width="16.625" style="1" customWidth="1"/>
    <col min="5112" max="5114" width="9.625" style="1" customWidth="1"/>
    <col min="5115" max="5115" width="16.625" style="1" customWidth="1"/>
    <col min="5116" max="5120" width="10.375" style="1" customWidth="1"/>
    <col min="5121" max="5121" width="9.625" style="1" customWidth="1"/>
    <col min="5122" max="5122" width="16.625" style="1" customWidth="1"/>
    <col min="5123" max="5366" width="8.75" style="1"/>
    <col min="5367" max="5367" width="16.625" style="1" customWidth="1"/>
    <col min="5368" max="5370" width="9.625" style="1" customWidth="1"/>
    <col min="5371" max="5371" width="16.625" style="1" customWidth="1"/>
    <col min="5372" max="5376" width="10.375" style="1" customWidth="1"/>
    <col min="5377" max="5377" width="9.625" style="1" customWidth="1"/>
    <col min="5378" max="5378" width="16.625" style="1" customWidth="1"/>
    <col min="5379" max="5622" width="8.75" style="1"/>
    <col min="5623" max="5623" width="16.625" style="1" customWidth="1"/>
    <col min="5624" max="5626" width="9.625" style="1" customWidth="1"/>
    <col min="5627" max="5627" width="16.625" style="1" customWidth="1"/>
    <col min="5628" max="5632" width="10.375" style="1" customWidth="1"/>
    <col min="5633" max="5633" width="9.625" style="1" customWidth="1"/>
    <col min="5634" max="5634" width="16.625" style="1" customWidth="1"/>
    <col min="5635" max="5878" width="8.75" style="1"/>
    <col min="5879" max="5879" width="16.625" style="1" customWidth="1"/>
    <col min="5880" max="5882" width="9.625" style="1" customWidth="1"/>
    <col min="5883" max="5883" width="16.625" style="1" customWidth="1"/>
    <col min="5884" max="5888" width="10.375" style="1" customWidth="1"/>
    <col min="5889" max="5889" width="9.625" style="1" customWidth="1"/>
    <col min="5890" max="5890" width="16.625" style="1" customWidth="1"/>
    <col min="5891" max="6134" width="8.75" style="1"/>
    <col min="6135" max="6135" width="16.625" style="1" customWidth="1"/>
    <col min="6136" max="6138" width="9.625" style="1" customWidth="1"/>
    <col min="6139" max="6139" width="16.625" style="1" customWidth="1"/>
    <col min="6140" max="6144" width="10.375" style="1" customWidth="1"/>
    <col min="6145" max="6145" width="9.625" style="1" customWidth="1"/>
    <col min="6146" max="6146" width="16.625" style="1" customWidth="1"/>
    <col min="6147" max="6390" width="8.75" style="1"/>
    <col min="6391" max="6391" width="16.625" style="1" customWidth="1"/>
    <col min="6392" max="6394" width="9.625" style="1" customWidth="1"/>
    <col min="6395" max="6395" width="16.625" style="1" customWidth="1"/>
    <col min="6396" max="6400" width="10.375" style="1" customWidth="1"/>
    <col min="6401" max="6401" width="9.625" style="1" customWidth="1"/>
    <col min="6402" max="6402" width="16.625" style="1" customWidth="1"/>
    <col min="6403" max="6646" width="8.75" style="1"/>
    <col min="6647" max="6647" width="16.625" style="1" customWidth="1"/>
    <col min="6648" max="6650" width="9.625" style="1" customWidth="1"/>
    <col min="6651" max="6651" width="16.625" style="1" customWidth="1"/>
    <col min="6652" max="6656" width="10.375" style="1" customWidth="1"/>
    <col min="6657" max="6657" width="9.625" style="1" customWidth="1"/>
    <col min="6658" max="6658" width="16.625" style="1" customWidth="1"/>
    <col min="6659" max="6902" width="8.75" style="1"/>
    <col min="6903" max="6903" width="16.625" style="1" customWidth="1"/>
    <col min="6904" max="6906" width="9.625" style="1" customWidth="1"/>
    <col min="6907" max="6907" width="16.625" style="1" customWidth="1"/>
    <col min="6908" max="6912" width="10.375" style="1" customWidth="1"/>
    <col min="6913" max="6913" width="9.625" style="1" customWidth="1"/>
    <col min="6914" max="6914" width="16.625" style="1" customWidth="1"/>
    <col min="6915" max="7158" width="8.75" style="1"/>
    <col min="7159" max="7159" width="16.625" style="1" customWidth="1"/>
    <col min="7160" max="7162" width="9.625" style="1" customWidth="1"/>
    <col min="7163" max="7163" width="16.625" style="1" customWidth="1"/>
    <col min="7164" max="7168" width="10.375" style="1" customWidth="1"/>
    <col min="7169" max="7169" width="9.625" style="1" customWidth="1"/>
    <col min="7170" max="7170" width="16.625" style="1" customWidth="1"/>
    <col min="7171" max="7414" width="8.75" style="1"/>
    <col min="7415" max="7415" width="16.625" style="1" customWidth="1"/>
    <col min="7416" max="7418" width="9.625" style="1" customWidth="1"/>
    <col min="7419" max="7419" width="16.625" style="1" customWidth="1"/>
    <col min="7420" max="7424" width="10.375" style="1" customWidth="1"/>
    <col min="7425" max="7425" width="9.625" style="1" customWidth="1"/>
    <col min="7426" max="7426" width="16.625" style="1" customWidth="1"/>
    <col min="7427" max="7670" width="8.75" style="1"/>
    <col min="7671" max="7671" width="16.625" style="1" customWidth="1"/>
    <col min="7672" max="7674" width="9.625" style="1" customWidth="1"/>
    <col min="7675" max="7675" width="16.625" style="1" customWidth="1"/>
    <col min="7676" max="7680" width="10.375" style="1" customWidth="1"/>
    <col min="7681" max="7681" width="9.625" style="1" customWidth="1"/>
    <col min="7682" max="7682" width="16.625" style="1" customWidth="1"/>
    <col min="7683" max="7926" width="8.75" style="1"/>
    <col min="7927" max="7927" width="16.625" style="1" customWidth="1"/>
    <col min="7928" max="7930" width="9.625" style="1" customWidth="1"/>
    <col min="7931" max="7931" width="16.625" style="1" customWidth="1"/>
    <col min="7932" max="7936" width="10.375" style="1" customWidth="1"/>
    <col min="7937" max="7937" width="9.625" style="1" customWidth="1"/>
    <col min="7938" max="7938" width="16.625" style="1" customWidth="1"/>
    <col min="7939" max="8182" width="8.75" style="1"/>
    <col min="8183" max="8183" width="16.625" style="1" customWidth="1"/>
    <col min="8184" max="8186" width="9.625" style="1" customWidth="1"/>
    <col min="8187" max="8187" width="16.625" style="1" customWidth="1"/>
    <col min="8188" max="8192" width="10.375" style="1" customWidth="1"/>
    <col min="8193" max="8193" width="9.625" style="1" customWidth="1"/>
    <col min="8194" max="8194" width="16.625" style="1" customWidth="1"/>
    <col min="8195" max="8438" width="8.75" style="1"/>
    <col min="8439" max="8439" width="16.625" style="1" customWidth="1"/>
    <col min="8440" max="8442" width="9.625" style="1" customWidth="1"/>
    <col min="8443" max="8443" width="16.625" style="1" customWidth="1"/>
    <col min="8444" max="8448" width="10.375" style="1" customWidth="1"/>
    <col min="8449" max="8449" width="9.625" style="1" customWidth="1"/>
    <col min="8450" max="8450" width="16.625" style="1" customWidth="1"/>
    <col min="8451" max="8694" width="8.75" style="1"/>
    <col min="8695" max="8695" width="16.625" style="1" customWidth="1"/>
    <col min="8696" max="8698" width="9.625" style="1" customWidth="1"/>
    <col min="8699" max="8699" width="16.625" style="1" customWidth="1"/>
    <col min="8700" max="8704" width="10.375" style="1" customWidth="1"/>
    <col min="8705" max="8705" width="9.625" style="1" customWidth="1"/>
    <col min="8706" max="8706" width="16.625" style="1" customWidth="1"/>
    <col min="8707" max="8950" width="8.75" style="1"/>
    <col min="8951" max="8951" width="16.625" style="1" customWidth="1"/>
    <col min="8952" max="8954" width="9.625" style="1" customWidth="1"/>
    <col min="8955" max="8955" width="16.625" style="1" customWidth="1"/>
    <col min="8956" max="8960" width="10.375" style="1" customWidth="1"/>
    <col min="8961" max="8961" width="9.625" style="1" customWidth="1"/>
    <col min="8962" max="8962" width="16.625" style="1" customWidth="1"/>
    <col min="8963" max="9206" width="8.75" style="1"/>
    <col min="9207" max="9207" width="16.625" style="1" customWidth="1"/>
    <col min="9208" max="9210" width="9.625" style="1" customWidth="1"/>
    <col min="9211" max="9211" width="16.625" style="1" customWidth="1"/>
    <col min="9212" max="9216" width="10.375" style="1" customWidth="1"/>
    <col min="9217" max="9217" width="9.625" style="1" customWidth="1"/>
    <col min="9218" max="9218" width="16.625" style="1" customWidth="1"/>
    <col min="9219" max="9462" width="8.75" style="1"/>
    <col min="9463" max="9463" width="16.625" style="1" customWidth="1"/>
    <col min="9464" max="9466" width="9.625" style="1" customWidth="1"/>
    <col min="9467" max="9467" width="16.625" style="1" customWidth="1"/>
    <col min="9468" max="9472" width="10.375" style="1" customWidth="1"/>
    <col min="9473" max="9473" width="9.625" style="1" customWidth="1"/>
    <col min="9474" max="9474" width="16.625" style="1" customWidth="1"/>
    <col min="9475" max="9718" width="8.75" style="1"/>
    <col min="9719" max="9719" width="16.625" style="1" customWidth="1"/>
    <col min="9720" max="9722" width="9.625" style="1" customWidth="1"/>
    <col min="9723" max="9723" width="16.625" style="1" customWidth="1"/>
    <col min="9724" max="9728" width="10.375" style="1" customWidth="1"/>
    <col min="9729" max="9729" width="9.625" style="1" customWidth="1"/>
    <col min="9730" max="9730" width="16.625" style="1" customWidth="1"/>
    <col min="9731" max="9974" width="8.75" style="1"/>
    <col min="9975" max="9975" width="16.625" style="1" customWidth="1"/>
    <col min="9976" max="9978" width="9.625" style="1" customWidth="1"/>
    <col min="9979" max="9979" width="16.625" style="1" customWidth="1"/>
    <col min="9980" max="9984" width="10.375" style="1" customWidth="1"/>
    <col min="9985" max="9985" width="9.625" style="1" customWidth="1"/>
    <col min="9986" max="9986" width="16.625" style="1" customWidth="1"/>
    <col min="9987" max="10230" width="8.75" style="1"/>
    <col min="10231" max="10231" width="16.625" style="1" customWidth="1"/>
    <col min="10232" max="10234" width="9.625" style="1" customWidth="1"/>
    <col min="10235" max="10235" width="16.625" style="1" customWidth="1"/>
    <col min="10236" max="10240" width="10.375" style="1" customWidth="1"/>
    <col min="10241" max="10241" width="9.625" style="1" customWidth="1"/>
    <col min="10242" max="10242" width="16.625" style="1" customWidth="1"/>
    <col min="10243" max="10486" width="8.75" style="1"/>
    <col min="10487" max="10487" width="16.625" style="1" customWidth="1"/>
    <col min="10488" max="10490" width="9.625" style="1" customWidth="1"/>
    <col min="10491" max="10491" width="16.625" style="1" customWidth="1"/>
    <col min="10492" max="10496" width="10.375" style="1" customWidth="1"/>
    <col min="10497" max="10497" width="9.625" style="1" customWidth="1"/>
    <col min="10498" max="10498" width="16.625" style="1" customWidth="1"/>
    <col min="10499" max="10742" width="8.75" style="1"/>
    <col min="10743" max="10743" width="16.625" style="1" customWidth="1"/>
    <col min="10744" max="10746" width="9.625" style="1" customWidth="1"/>
    <col min="10747" max="10747" width="16.625" style="1" customWidth="1"/>
    <col min="10748" max="10752" width="10.375" style="1" customWidth="1"/>
    <col min="10753" max="10753" width="9.625" style="1" customWidth="1"/>
    <col min="10754" max="10754" width="16.625" style="1" customWidth="1"/>
    <col min="10755" max="10998" width="8.75" style="1"/>
    <col min="10999" max="10999" width="16.625" style="1" customWidth="1"/>
    <col min="11000" max="11002" width="9.625" style="1" customWidth="1"/>
    <col min="11003" max="11003" width="16.625" style="1" customWidth="1"/>
    <col min="11004" max="11008" width="10.375" style="1" customWidth="1"/>
    <col min="11009" max="11009" width="9.625" style="1" customWidth="1"/>
    <col min="11010" max="11010" width="16.625" style="1" customWidth="1"/>
    <col min="11011" max="11254" width="8.75" style="1"/>
    <col min="11255" max="11255" width="16.625" style="1" customWidth="1"/>
    <col min="11256" max="11258" width="9.625" style="1" customWidth="1"/>
    <col min="11259" max="11259" width="16.625" style="1" customWidth="1"/>
    <col min="11260" max="11264" width="10.375" style="1" customWidth="1"/>
    <col min="11265" max="11265" width="9.625" style="1" customWidth="1"/>
    <col min="11266" max="11266" width="16.625" style="1" customWidth="1"/>
    <col min="11267" max="11510" width="8.75" style="1"/>
    <col min="11511" max="11511" width="16.625" style="1" customWidth="1"/>
    <col min="11512" max="11514" width="9.625" style="1" customWidth="1"/>
    <col min="11515" max="11515" width="16.625" style="1" customWidth="1"/>
    <col min="11516" max="11520" width="10.375" style="1" customWidth="1"/>
    <col min="11521" max="11521" width="9.625" style="1" customWidth="1"/>
    <col min="11522" max="11522" width="16.625" style="1" customWidth="1"/>
    <col min="11523" max="11766" width="8.75" style="1"/>
    <col min="11767" max="11767" width="16.625" style="1" customWidth="1"/>
    <col min="11768" max="11770" width="9.625" style="1" customWidth="1"/>
    <col min="11771" max="11771" width="16.625" style="1" customWidth="1"/>
    <col min="11772" max="11776" width="10.375" style="1" customWidth="1"/>
    <col min="11777" max="11777" width="9.625" style="1" customWidth="1"/>
    <col min="11778" max="11778" width="16.625" style="1" customWidth="1"/>
    <col min="11779" max="12022" width="8.75" style="1"/>
    <col min="12023" max="12023" width="16.625" style="1" customWidth="1"/>
    <col min="12024" max="12026" width="9.625" style="1" customWidth="1"/>
    <col min="12027" max="12027" width="16.625" style="1" customWidth="1"/>
    <col min="12028" max="12032" width="10.375" style="1" customWidth="1"/>
    <col min="12033" max="12033" width="9.625" style="1" customWidth="1"/>
    <col min="12034" max="12034" width="16.625" style="1" customWidth="1"/>
    <col min="12035" max="12278" width="8.75" style="1"/>
    <col min="12279" max="12279" width="16.625" style="1" customWidth="1"/>
    <col min="12280" max="12282" width="9.625" style="1" customWidth="1"/>
    <col min="12283" max="12283" width="16.625" style="1" customWidth="1"/>
    <col min="12284" max="12288" width="10.375" style="1" customWidth="1"/>
    <col min="12289" max="12289" width="9.625" style="1" customWidth="1"/>
    <col min="12290" max="12290" width="16.625" style="1" customWidth="1"/>
    <col min="12291" max="12534" width="8.75" style="1"/>
    <col min="12535" max="12535" width="16.625" style="1" customWidth="1"/>
    <col min="12536" max="12538" width="9.625" style="1" customWidth="1"/>
    <col min="12539" max="12539" width="16.625" style="1" customWidth="1"/>
    <col min="12540" max="12544" width="10.375" style="1" customWidth="1"/>
    <col min="12545" max="12545" width="9.625" style="1" customWidth="1"/>
    <col min="12546" max="12546" width="16.625" style="1" customWidth="1"/>
    <col min="12547" max="12790" width="8.75" style="1"/>
    <col min="12791" max="12791" width="16.625" style="1" customWidth="1"/>
    <col min="12792" max="12794" width="9.625" style="1" customWidth="1"/>
    <col min="12795" max="12795" width="16.625" style="1" customWidth="1"/>
    <col min="12796" max="12800" width="10.375" style="1" customWidth="1"/>
    <col min="12801" max="12801" width="9.625" style="1" customWidth="1"/>
    <col min="12802" max="12802" width="16.625" style="1" customWidth="1"/>
    <col min="12803" max="13046" width="8.75" style="1"/>
    <col min="13047" max="13047" width="16.625" style="1" customWidth="1"/>
    <col min="13048" max="13050" width="9.625" style="1" customWidth="1"/>
    <col min="13051" max="13051" width="16.625" style="1" customWidth="1"/>
    <col min="13052" max="13056" width="10.375" style="1" customWidth="1"/>
    <col min="13057" max="13057" width="9.625" style="1" customWidth="1"/>
    <col min="13058" max="13058" width="16.625" style="1" customWidth="1"/>
    <col min="13059" max="13302" width="8.75" style="1"/>
    <col min="13303" max="13303" width="16.625" style="1" customWidth="1"/>
    <col min="13304" max="13306" width="9.625" style="1" customWidth="1"/>
    <col min="13307" max="13307" width="16.625" style="1" customWidth="1"/>
    <col min="13308" max="13312" width="10.375" style="1" customWidth="1"/>
    <col min="13313" max="13313" width="9.625" style="1" customWidth="1"/>
    <col min="13314" max="13314" width="16.625" style="1" customWidth="1"/>
    <col min="13315" max="13558" width="8.75" style="1"/>
    <col min="13559" max="13559" width="16.625" style="1" customWidth="1"/>
    <col min="13560" max="13562" width="9.625" style="1" customWidth="1"/>
    <col min="13563" max="13563" width="16.625" style="1" customWidth="1"/>
    <col min="13564" max="13568" width="10.375" style="1" customWidth="1"/>
    <col min="13569" max="13569" width="9.625" style="1" customWidth="1"/>
    <col min="13570" max="13570" width="16.625" style="1" customWidth="1"/>
    <col min="13571" max="13814" width="8.75" style="1"/>
    <col min="13815" max="13815" width="16.625" style="1" customWidth="1"/>
    <col min="13816" max="13818" width="9.625" style="1" customWidth="1"/>
    <col min="13819" max="13819" width="16.625" style="1" customWidth="1"/>
    <col min="13820" max="13824" width="10.375" style="1" customWidth="1"/>
    <col min="13825" max="13825" width="9.625" style="1" customWidth="1"/>
    <col min="13826" max="13826" width="16.625" style="1" customWidth="1"/>
    <col min="13827" max="14070" width="8.75" style="1"/>
    <col min="14071" max="14071" width="16.625" style="1" customWidth="1"/>
    <col min="14072" max="14074" width="9.625" style="1" customWidth="1"/>
    <col min="14075" max="14075" width="16.625" style="1" customWidth="1"/>
    <col min="14076" max="14080" width="10.375" style="1" customWidth="1"/>
    <col min="14081" max="14081" width="9.625" style="1" customWidth="1"/>
    <col min="14082" max="14082" width="16.625" style="1" customWidth="1"/>
    <col min="14083" max="14326" width="8.75" style="1"/>
    <col min="14327" max="14327" width="16.625" style="1" customWidth="1"/>
    <col min="14328" max="14330" width="9.625" style="1" customWidth="1"/>
    <col min="14331" max="14331" width="16.625" style="1" customWidth="1"/>
    <col min="14332" max="14336" width="10.375" style="1" customWidth="1"/>
    <col min="14337" max="14337" width="9.625" style="1" customWidth="1"/>
    <col min="14338" max="14338" width="16.625" style="1" customWidth="1"/>
    <col min="14339" max="14582" width="8.75" style="1"/>
    <col min="14583" max="14583" width="16.625" style="1" customWidth="1"/>
    <col min="14584" max="14586" width="9.625" style="1" customWidth="1"/>
    <col min="14587" max="14587" width="16.625" style="1" customWidth="1"/>
    <col min="14588" max="14592" width="10.375" style="1" customWidth="1"/>
    <col min="14593" max="14593" width="9.625" style="1" customWidth="1"/>
    <col min="14594" max="14594" width="16.625" style="1" customWidth="1"/>
    <col min="14595" max="14838" width="8.75" style="1"/>
    <col min="14839" max="14839" width="16.625" style="1" customWidth="1"/>
    <col min="14840" max="14842" width="9.625" style="1" customWidth="1"/>
    <col min="14843" max="14843" width="16.625" style="1" customWidth="1"/>
    <col min="14844" max="14848" width="10.375" style="1" customWidth="1"/>
    <col min="14849" max="14849" width="9.625" style="1" customWidth="1"/>
    <col min="14850" max="14850" width="16.625" style="1" customWidth="1"/>
    <col min="14851" max="15094" width="8.75" style="1"/>
    <col min="15095" max="15095" width="16.625" style="1" customWidth="1"/>
    <col min="15096" max="15098" width="9.625" style="1" customWidth="1"/>
    <col min="15099" max="15099" width="16.625" style="1" customWidth="1"/>
    <col min="15100" max="15104" width="10.375" style="1" customWidth="1"/>
    <col min="15105" max="15105" width="9.625" style="1" customWidth="1"/>
    <col min="15106" max="15106" width="16.625" style="1" customWidth="1"/>
    <col min="15107" max="15350" width="8.75" style="1"/>
    <col min="15351" max="15351" width="16.625" style="1" customWidth="1"/>
    <col min="15352" max="15354" width="9.625" style="1" customWidth="1"/>
    <col min="15355" max="15355" width="16.625" style="1" customWidth="1"/>
    <col min="15356" max="15360" width="10.375" style="1" customWidth="1"/>
    <col min="15361" max="15361" width="9.625" style="1" customWidth="1"/>
    <col min="15362" max="15362" width="16.625" style="1" customWidth="1"/>
    <col min="15363" max="15606" width="8.75" style="1"/>
    <col min="15607" max="15607" width="16.625" style="1" customWidth="1"/>
    <col min="15608" max="15610" width="9.625" style="1" customWidth="1"/>
    <col min="15611" max="15611" width="16.625" style="1" customWidth="1"/>
    <col min="15612" max="15616" width="10.375" style="1" customWidth="1"/>
    <col min="15617" max="15617" width="9.625" style="1" customWidth="1"/>
    <col min="15618" max="15618" width="16.625" style="1" customWidth="1"/>
    <col min="15619" max="15862" width="8.75" style="1"/>
    <col min="15863" max="15863" width="16.625" style="1" customWidth="1"/>
    <col min="15864" max="15866" width="9.625" style="1" customWidth="1"/>
    <col min="15867" max="15867" width="16.625" style="1" customWidth="1"/>
    <col min="15868" max="15872" width="10.375" style="1" customWidth="1"/>
    <col min="15873" max="15873" width="9.625" style="1" customWidth="1"/>
    <col min="15874" max="15874" width="16.625" style="1" customWidth="1"/>
    <col min="15875" max="16118" width="8.75" style="1"/>
    <col min="16119" max="16119" width="16.625" style="1" customWidth="1"/>
    <col min="16120" max="16122" width="9.625" style="1" customWidth="1"/>
    <col min="16123" max="16123" width="16.625" style="1" customWidth="1"/>
    <col min="16124" max="16128" width="10.375" style="1" customWidth="1"/>
    <col min="16129" max="16129" width="9.625" style="1" customWidth="1"/>
    <col min="16130" max="16130" width="16.625" style="1" customWidth="1"/>
    <col min="16131" max="16374" width="8.75" style="1"/>
    <col min="16375" max="16383" width="9" style="1" customWidth="1"/>
    <col min="16384" max="16384" width="9" style="1"/>
  </cols>
  <sheetData>
    <row r="1" spans="1:11" ht="24" x14ac:dyDescent="0.4">
      <c r="A1" s="236" t="s">
        <v>0</v>
      </c>
      <c r="B1" s="236"/>
      <c r="C1" s="236"/>
      <c r="D1" s="236"/>
      <c r="E1" s="236"/>
    </row>
    <row r="2" spans="1:11" ht="33.75" customHeight="1" x14ac:dyDescent="0.4"/>
    <row r="3" spans="1:11" ht="24" x14ac:dyDescent="0.4">
      <c r="A3" s="2" t="s">
        <v>123</v>
      </c>
      <c r="B3" s="2"/>
      <c r="C3" s="2"/>
    </row>
    <row r="4" spans="1:11" ht="7.5" customHeight="1" thickBot="1" x14ac:dyDescent="0.45">
      <c r="A4" s="2"/>
      <c r="B4" s="2"/>
      <c r="C4" s="2"/>
    </row>
    <row r="5" spans="1:11" ht="20.25" customHeight="1" thickBot="1" x14ac:dyDescent="0.45">
      <c r="A5" s="237" t="s">
        <v>2</v>
      </c>
      <c r="B5" s="187" t="s">
        <v>179</v>
      </c>
      <c r="C5" s="179" t="s">
        <v>180</v>
      </c>
      <c r="D5" s="187" t="s">
        <v>179</v>
      </c>
      <c r="E5" s="179" t="s">
        <v>180</v>
      </c>
      <c r="F5" s="265" t="s">
        <v>98</v>
      </c>
      <c r="G5" s="260"/>
      <c r="H5" s="266"/>
      <c r="I5" s="259" t="s">
        <v>180</v>
      </c>
      <c r="J5" s="260"/>
      <c r="K5" s="261"/>
    </row>
    <row r="6" spans="1:11" ht="23.25" customHeight="1" x14ac:dyDescent="0.4">
      <c r="A6" s="238"/>
      <c r="B6" s="254" t="s">
        <v>181</v>
      </c>
      <c r="C6" s="257" t="s">
        <v>182</v>
      </c>
      <c r="D6" s="248" t="s">
        <v>124</v>
      </c>
      <c r="E6" s="251" t="s">
        <v>125</v>
      </c>
      <c r="F6" s="267" t="s">
        <v>188</v>
      </c>
      <c r="G6" s="263"/>
      <c r="H6" s="268"/>
      <c r="I6" s="262" t="s">
        <v>183</v>
      </c>
      <c r="J6" s="263"/>
      <c r="K6" s="264"/>
    </row>
    <row r="7" spans="1:11" ht="60.75" customHeight="1" x14ac:dyDescent="0.4">
      <c r="A7" s="238"/>
      <c r="B7" s="255"/>
      <c r="C7" s="257"/>
      <c r="D7" s="249"/>
      <c r="E7" s="252"/>
      <c r="F7" s="269" t="s">
        <v>184</v>
      </c>
      <c r="G7" s="270"/>
      <c r="H7" s="271"/>
      <c r="I7" s="272" t="s">
        <v>184</v>
      </c>
      <c r="J7" s="270"/>
      <c r="K7" s="273"/>
    </row>
    <row r="8" spans="1:11" ht="27" customHeight="1" thickBot="1" x14ac:dyDescent="0.45">
      <c r="A8" s="239"/>
      <c r="B8" s="256"/>
      <c r="C8" s="258"/>
      <c r="D8" s="250"/>
      <c r="E8" s="253"/>
      <c r="F8" s="196" t="s">
        <v>185</v>
      </c>
      <c r="G8" s="197" t="s">
        <v>186</v>
      </c>
      <c r="H8" s="198" t="s">
        <v>187</v>
      </c>
      <c r="I8" s="212" t="s">
        <v>185</v>
      </c>
      <c r="J8" s="197" t="s">
        <v>186</v>
      </c>
      <c r="K8" s="213" t="s">
        <v>187</v>
      </c>
    </row>
    <row r="9" spans="1:11" ht="19.5" x14ac:dyDescent="0.4">
      <c r="A9" s="183" t="s">
        <v>5</v>
      </c>
      <c r="B9" s="188"/>
      <c r="C9" s="192">
        <v>316</v>
      </c>
      <c r="D9" s="180">
        <v>1759</v>
      </c>
      <c r="E9" s="226">
        <v>1680</v>
      </c>
      <c r="F9" s="199"/>
      <c r="G9" s="200"/>
      <c r="H9" s="201"/>
      <c r="I9" s="216">
        <v>69</v>
      </c>
      <c r="J9" s="217">
        <v>86</v>
      </c>
      <c r="K9" s="218">
        <v>92</v>
      </c>
    </row>
    <row r="10" spans="1:11" ht="19.5" x14ac:dyDescent="0.4">
      <c r="A10" s="184" t="s">
        <v>6</v>
      </c>
      <c r="B10" s="188"/>
      <c r="C10" s="192">
        <v>316</v>
      </c>
      <c r="D10" s="180">
        <v>54</v>
      </c>
      <c r="E10" s="227">
        <v>58</v>
      </c>
      <c r="F10" s="202"/>
      <c r="G10" s="203"/>
      <c r="H10" s="204"/>
      <c r="I10" s="219">
        <v>69</v>
      </c>
      <c r="J10" s="220">
        <v>86</v>
      </c>
      <c r="K10" s="221">
        <v>92</v>
      </c>
    </row>
    <row r="11" spans="1:11" ht="19.5" x14ac:dyDescent="0.4">
      <c r="A11" s="184" t="s">
        <v>9</v>
      </c>
      <c r="B11" s="188"/>
      <c r="C11" s="192">
        <v>316</v>
      </c>
      <c r="D11" s="180">
        <v>131</v>
      </c>
      <c r="E11" s="227">
        <v>132</v>
      </c>
      <c r="F11" s="205"/>
      <c r="G11" s="203"/>
      <c r="H11" s="204"/>
      <c r="I11" s="222">
        <v>69</v>
      </c>
      <c r="J11" s="220">
        <v>86</v>
      </c>
      <c r="K11" s="221">
        <v>92</v>
      </c>
    </row>
    <row r="12" spans="1:11" ht="19.5" x14ac:dyDescent="0.4">
      <c r="A12" s="184" t="s">
        <v>7</v>
      </c>
      <c r="B12" s="188"/>
      <c r="C12" s="192">
        <v>316</v>
      </c>
      <c r="D12" s="180">
        <v>18</v>
      </c>
      <c r="E12" s="227">
        <v>16</v>
      </c>
      <c r="F12" s="205"/>
      <c r="G12" s="203"/>
      <c r="H12" s="204"/>
      <c r="I12" s="222">
        <v>69</v>
      </c>
      <c r="J12" s="220">
        <v>86</v>
      </c>
      <c r="K12" s="221">
        <v>92</v>
      </c>
    </row>
    <row r="13" spans="1:11" ht="19.5" x14ac:dyDescent="0.4">
      <c r="A13" s="184" t="s">
        <v>8</v>
      </c>
      <c r="B13" s="188"/>
      <c r="C13" s="192">
        <v>316</v>
      </c>
      <c r="D13" s="180">
        <v>11</v>
      </c>
      <c r="E13" s="227">
        <v>14</v>
      </c>
      <c r="F13" s="205"/>
      <c r="G13" s="203"/>
      <c r="H13" s="204"/>
      <c r="I13" s="222">
        <v>69</v>
      </c>
      <c r="J13" s="220">
        <v>86</v>
      </c>
      <c r="K13" s="221">
        <v>92</v>
      </c>
    </row>
    <row r="14" spans="1:11" ht="19.5" x14ac:dyDescent="0.4">
      <c r="A14" s="184" t="s">
        <v>10</v>
      </c>
      <c r="B14" s="188"/>
      <c r="C14" s="192">
        <v>316</v>
      </c>
      <c r="D14" s="180">
        <v>239</v>
      </c>
      <c r="E14" s="227">
        <v>245</v>
      </c>
      <c r="F14" s="205"/>
      <c r="G14" s="203"/>
      <c r="H14" s="204"/>
      <c r="I14" s="222">
        <v>69</v>
      </c>
      <c r="J14" s="220">
        <v>86</v>
      </c>
      <c r="K14" s="221">
        <v>92</v>
      </c>
    </row>
    <row r="15" spans="1:11" ht="19.5" x14ac:dyDescent="0.4">
      <c r="A15" s="184" t="s">
        <v>11</v>
      </c>
      <c r="B15" s="188"/>
      <c r="C15" s="192">
        <v>316</v>
      </c>
      <c r="D15" s="180">
        <v>259</v>
      </c>
      <c r="E15" s="227">
        <v>230</v>
      </c>
      <c r="F15" s="205"/>
      <c r="G15" s="203"/>
      <c r="H15" s="204"/>
      <c r="I15" s="222">
        <v>69</v>
      </c>
      <c r="J15" s="220">
        <v>86</v>
      </c>
      <c r="K15" s="221">
        <v>92</v>
      </c>
    </row>
    <row r="16" spans="1:11" ht="19.5" x14ac:dyDescent="0.4">
      <c r="A16" s="184" t="s">
        <v>12</v>
      </c>
      <c r="B16" s="188"/>
      <c r="C16" s="192">
        <v>316</v>
      </c>
      <c r="D16" s="180">
        <v>352</v>
      </c>
      <c r="E16" s="227">
        <v>318</v>
      </c>
      <c r="F16" s="205"/>
      <c r="G16" s="203"/>
      <c r="H16" s="204"/>
      <c r="I16" s="222">
        <v>69</v>
      </c>
      <c r="J16" s="220">
        <v>86</v>
      </c>
      <c r="K16" s="221">
        <v>92</v>
      </c>
    </row>
    <row r="17" spans="1:11" ht="19.5" x14ac:dyDescent="0.4">
      <c r="A17" s="184" t="s">
        <v>13</v>
      </c>
      <c r="B17" s="188"/>
      <c r="C17" s="192">
        <v>316</v>
      </c>
      <c r="D17" s="180">
        <v>59</v>
      </c>
      <c r="E17" s="227">
        <v>59</v>
      </c>
      <c r="F17" s="205"/>
      <c r="G17" s="203"/>
      <c r="H17" s="204"/>
      <c r="I17" s="222">
        <v>69</v>
      </c>
      <c r="J17" s="220">
        <v>86</v>
      </c>
      <c r="K17" s="221">
        <v>92</v>
      </c>
    </row>
    <row r="18" spans="1:11" ht="19.5" x14ac:dyDescent="0.4">
      <c r="A18" s="184" t="s">
        <v>14</v>
      </c>
      <c r="B18" s="188"/>
      <c r="C18" s="192">
        <v>316</v>
      </c>
      <c r="D18" s="180">
        <v>18</v>
      </c>
      <c r="E18" s="227">
        <v>14</v>
      </c>
      <c r="F18" s="205"/>
      <c r="G18" s="203"/>
      <c r="H18" s="204"/>
      <c r="I18" s="222">
        <v>69</v>
      </c>
      <c r="J18" s="220">
        <v>86</v>
      </c>
      <c r="K18" s="221">
        <v>92</v>
      </c>
    </row>
    <row r="19" spans="1:11" ht="19.5" x14ac:dyDescent="0.4">
      <c r="A19" s="184" t="s">
        <v>15</v>
      </c>
      <c r="B19" s="188"/>
      <c r="C19" s="192">
        <v>316</v>
      </c>
      <c r="D19" s="180">
        <v>304</v>
      </c>
      <c r="E19" s="227">
        <v>285</v>
      </c>
      <c r="F19" s="205"/>
      <c r="G19" s="203"/>
      <c r="H19" s="204"/>
      <c r="I19" s="222">
        <v>69</v>
      </c>
      <c r="J19" s="220">
        <v>86</v>
      </c>
      <c r="K19" s="221">
        <v>92</v>
      </c>
    </row>
    <row r="20" spans="1:11" ht="19.5" x14ac:dyDescent="0.4">
      <c r="A20" s="184" t="s">
        <v>16</v>
      </c>
      <c r="B20" s="189"/>
      <c r="C20" s="193">
        <v>316</v>
      </c>
      <c r="D20" s="181">
        <v>238</v>
      </c>
      <c r="E20" s="227">
        <v>227</v>
      </c>
      <c r="F20" s="205"/>
      <c r="G20" s="203"/>
      <c r="H20" s="204"/>
      <c r="I20" s="222">
        <v>69</v>
      </c>
      <c r="J20" s="220">
        <v>86</v>
      </c>
      <c r="K20" s="221">
        <v>92</v>
      </c>
    </row>
    <row r="21" spans="1:11" ht="19.5" x14ac:dyDescent="0.4">
      <c r="A21" s="184" t="s">
        <v>17</v>
      </c>
      <c r="B21" s="188"/>
      <c r="C21" s="192">
        <v>316</v>
      </c>
      <c r="D21" s="180">
        <v>145</v>
      </c>
      <c r="E21" s="227">
        <v>116</v>
      </c>
      <c r="F21" s="205"/>
      <c r="G21" s="203"/>
      <c r="H21" s="204"/>
      <c r="I21" s="222">
        <v>69</v>
      </c>
      <c r="J21" s="220">
        <v>86</v>
      </c>
      <c r="K21" s="221">
        <v>92</v>
      </c>
    </row>
    <row r="22" spans="1:11" ht="19.5" x14ac:dyDescent="0.4">
      <c r="A22" s="184" t="s">
        <v>18</v>
      </c>
      <c r="B22" s="188"/>
      <c r="C22" s="192">
        <v>316</v>
      </c>
      <c r="D22" s="180">
        <v>114</v>
      </c>
      <c r="E22" s="227">
        <v>114</v>
      </c>
      <c r="F22" s="205"/>
      <c r="G22" s="203"/>
      <c r="H22" s="204"/>
      <c r="I22" s="222">
        <v>69</v>
      </c>
      <c r="J22" s="220">
        <v>86</v>
      </c>
      <c r="K22" s="221">
        <v>92</v>
      </c>
    </row>
    <row r="23" spans="1:11" ht="19.5" x14ac:dyDescent="0.4">
      <c r="A23" s="184" t="s">
        <v>19</v>
      </c>
      <c r="B23" s="188"/>
      <c r="C23" s="192">
        <v>316</v>
      </c>
      <c r="D23" s="180">
        <v>89</v>
      </c>
      <c r="E23" s="227">
        <v>75</v>
      </c>
      <c r="F23" s="205"/>
      <c r="G23" s="203"/>
      <c r="H23" s="204"/>
      <c r="I23" s="222">
        <v>69</v>
      </c>
      <c r="J23" s="220">
        <v>86</v>
      </c>
      <c r="K23" s="221">
        <v>92</v>
      </c>
    </row>
    <row r="24" spans="1:11" ht="19.5" x14ac:dyDescent="0.4">
      <c r="A24" s="184" t="s">
        <v>20</v>
      </c>
      <c r="B24" s="188"/>
      <c r="C24" s="192">
        <v>316</v>
      </c>
      <c r="D24" s="180">
        <v>44</v>
      </c>
      <c r="E24" s="227">
        <v>40</v>
      </c>
      <c r="F24" s="205"/>
      <c r="G24" s="203"/>
      <c r="H24" s="204"/>
      <c r="I24" s="222">
        <v>69</v>
      </c>
      <c r="J24" s="220">
        <v>86</v>
      </c>
      <c r="K24" s="221">
        <v>92</v>
      </c>
    </row>
    <row r="25" spans="1:11" ht="19.5" x14ac:dyDescent="0.4">
      <c r="A25" s="184" t="s">
        <v>21</v>
      </c>
      <c r="B25" s="188"/>
      <c r="C25" s="192">
        <v>316</v>
      </c>
      <c r="D25" s="180">
        <v>62</v>
      </c>
      <c r="E25" s="227">
        <v>69</v>
      </c>
      <c r="F25" s="205"/>
      <c r="G25" s="203"/>
      <c r="H25" s="204"/>
      <c r="I25" s="222">
        <v>69</v>
      </c>
      <c r="J25" s="220">
        <v>86</v>
      </c>
      <c r="K25" s="221">
        <v>92</v>
      </c>
    </row>
    <row r="26" spans="1:11" ht="19.5" x14ac:dyDescent="0.4">
      <c r="A26" s="184" t="s">
        <v>22</v>
      </c>
      <c r="B26" s="188"/>
      <c r="C26" s="192">
        <v>316</v>
      </c>
      <c r="D26" s="180">
        <v>34</v>
      </c>
      <c r="E26" s="227">
        <v>23</v>
      </c>
      <c r="F26" s="205"/>
      <c r="G26" s="203"/>
      <c r="H26" s="204"/>
      <c r="I26" s="222">
        <v>69</v>
      </c>
      <c r="J26" s="220">
        <v>86</v>
      </c>
      <c r="K26" s="221">
        <v>92</v>
      </c>
    </row>
    <row r="27" spans="1:11" ht="19.5" x14ac:dyDescent="0.4">
      <c r="A27" s="184" t="s">
        <v>23</v>
      </c>
      <c r="B27" s="188"/>
      <c r="C27" s="192">
        <v>316</v>
      </c>
      <c r="D27" s="180">
        <v>177</v>
      </c>
      <c r="E27" s="227">
        <v>171</v>
      </c>
      <c r="F27" s="205"/>
      <c r="G27" s="203"/>
      <c r="H27" s="204"/>
      <c r="I27" s="222">
        <v>69</v>
      </c>
      <c r="J27" s="220">
        <v>86</v>
      </c>
      <c r="K27" s="221">
        <v>92</v>
      </c>
    </row>
    <row r="28" spans="1:11" ht="19.5" x14ac:dyDescent="0.4">
      <c r="A28" s="184" t="s">
        <v>56</v>
      </c>
      <c r="B28" s="188"/>
      <c r="C28" s="192">
        <v>316</v>
      </c>
      <c r="D28" s="180">
        <v>382</v>
      </c>
      <c r="E28" s="227">
        <v>309</v>
      </c>
      <c r="F28" s="205"/>
      <c r="G28" s="203"/>
      <c r="H28" s="204"/>
      <c r="I28" s="222">
        <v>69</v>
      </c>
      <c r="J28" s="220">
        <v>86</v>
      </c>
      <c r="K28" s="221">
        <v>92</v>
      </c>
    </row>
    <row r="29" spans="1:11" ht="19.5" x14ac:dyDescent="0.4">
      <c r="A29" s="184" t="s">
        <v>57</v>
      </c>
      <c r="B29" s="188"/>
      <c r="C29" s="192">
        <v>316</v>
      </c>
      <c r="D29" s="180">
        <v>140</v>
      </c>
      <c r="E29" s="227">
        <v>150</v>
      </c>
      <c r="F29" s="205"/>
      <c r="G29" s="203"/>
      <c r="H29" s="204"/>
      <c r="I29" s="222">
        <v>69</v>
      </c>
      <c r="J29" s="220">
        <v>86</v>
      </c>
      <c r="K29" s="221">
        <v>92</v>
      </c>
    </row>
    <row r="30" spans="1:11" ht="19.5" x14ac:dyDescent="0.4">
      <c r="A30" s="184" t="s">
        <v>24</v>
      </c>
      <c r="B30" s="188"/>
      <c r="C30" s="192">
        <v>316</v>
      </c>
      <c r="D30" s="180">
        <v>50</v>
      </c>
      <c r="E30" s="227">
        <v>45</v>
      </c>
      <c r="F30" s="205"/>
      <c r="G30" s="203"/>
      <c r="H30" s="204"/>
      <c r="I30" s="222">
        <v>69</v>
      </c>
      <c r="J30" s="220">
        <v>86</v>
      </c>
      <c r="K30" s="221">
        <v>92</v>
      </c>
    </row>
    <row r="31" spans="1:11" ht="19.5" x14ac:dyDescent="0.4">
      <c r="A31" s="184" t="s">
        <v>25</v>
      </c>
      <c r="B31" s="188"/>
      <c r="C31" s="192">
        <v>316</v>
      </c>
      <c r="D31" s="180">
        <v>105</v>
      </c>
      <c r="E31" s="227">
        <v>98</v>
      </c>
      <c r="F31" s="205"/>
      <c r="G31" s="203"/>
      <c r="H31" s="204"/>
      <c r="I31" s="222">
        <v>69</v>
      </c>
      <c r="J31" s="220">
        <v>86</v>
      </c>
      <c r="K31" s="221">
        <v>92</v>
      </c>
    </row>
    <row r="32" spans="1:11" ht="19.5" x14ac:dyDescent="0.4">
      <c r="A32" s="184" t="s">
        <v>26</v>
      </c>
      <c r="B32" s="188"/>
      <c r="C32" s="192">
        <v>316</v>
      </c>
      <c r="D32" s="180">
        <v>32</v>
      </c>
      <c r="E32" s="227">
        <v>37</v>
      </c>
      <c r="F32" s="205"/>
      <c r="G32" s="203"/>
      <c r="H32" s="204"/>
      <c r="I32" s="222">
        <v>69</v>
      </c>
      <c r="J32" s="220">
        <v>86</v>
      </c>
      <c r="K32" s="221">
        <v>92</v>
      </c>
    </row>
    <row r="33" spans="1:11" ht="19.5" x14ac:dyDescent="0.4">
      <c r="A33" s="184" t="s">
        <v>27</v>
      </c>
      <c r="B33" s="188"/>
      <c r="C33" s="192">
        <v>316</v>
      </c>
      <c r="D33" s="180">
        <v>126</v>
      </c>
      <c r="E33" s="227">
        <v>134</v>
      </c>
      <c r="F33" s="205"/>
      <c r="G33" s="203"/>
      <c r="H33" s="204"/>
      <c r="I33" s="222">
        <v>69</v>
      </c>
      <c r="J33" s="220">
        <v>86</v>
      </c>
      <c r="K33" s="221">
        <v>92</v>
      </c>
    </row>
    <row r="34" spans="1:11" ht="19.5" x14ac:dyDescent="0.4">
      <c r="A34" s="184" t="s">
        <v>28</v>
      </c>
      <c r="B34" s="188"/>
      <c r="C34" s="192">
        <v>316</v>
      </c>
      <c r="D34" s="180">
        <v>103</v>
      </c>
      <c r="E34" s="227">
        <v>95</v>
      </c>
      <c r="F34" s="205"/>
      <c r="G34" s="203"/>
      <c r="H34" s="204"/>
      <c r="I34" s="222">
        <v>69</v>
      </c>
      <c r="J34" s="220">
        <v>86</v>
      </c>
      <c r="K34" s="221">
        <v>92</v>
      </c>
    </row>
    <row r="35" spans="1:11" ht="19.5" x14ac:dyDescent="0.4">
      <c r="A35" s="184" t="s">
        <v>29</v>
      </c>
      <c r="B35" s="188"/>
      <c r="C35" s="192">
        <v>316</v>
      </c>
      <c r="D35" s="180">
        <v>67</v>
      </c>
      <c r="E35" s="227">
        <v>72</v>
      </c>
      <c r="F35" s="205"/>
      <c r="G35" s="203"/>
      <c r="H35" s="204"/>
      <c r="I35" s="222">
        <v>69</v>
      </c>
      <c r="J35" s="220">
        <v>86</v>
      </c>
      <c r="K35" s="221">
        <v>92</v>
      </c>
    </row>
    <row r="36" spans="1:11" ht="19.5" x14ac:dyDescent="0.4">
      <c r="A36" s="184" t="s">
        <v>30</v>
      </c>
      <c r="B36" s="188"/>
      <c r="C36" s="192">
        <v>316</v>
      </c>
      <c r="D36" s="180">
        <v>5</v>
      </c>
      <c r="E36" s="227">
        <v>6</v>
      </c>
      <c r="F36" s="205"/>
      <c r="G36" s="203"/>
      <c r="H36" s="204"/>
      <c r="I36" s="222">
        <v>69</v>
      </c>
      <c r="J36" s="220">
        <v>86</v>
      </c>
      <c r="K36" s="221">
        <v>92</v>
      </c>
    </row>
    <row r="37" spans="1:11" ht="19.5" x14ac:dyDescent="0.4">
      <c r="A37" s="184" t="s">
        <v>58</v>
      </c>
      <c r="B37" s="188"/>
      <c r="C37" s="192">
        <v>316</v>
      </c>
      <c r="D37" s="180">
        <v>9</v>
      </c>
      <c r="E37" s="227">
        <v>9</v>
      </c>
      <c r="F37" s="205"/>
      <c r="G37" s="203"/>
      <c r="H37" s="204"/>
      <c r="I37" s="222">
        <v>69</v>
      </c>
      <c r="J37" s="220">
        <v>86</v>
      </c>
      <c r="K37" s="221">
        <v>92</v>
      </c>
    </row>
    <row r="38" spans="1:11" ht="19.5" x14ac:dyDescent="0.4">
      <c r="A38" s="184" t="s">
        <v>31</v>
      </c>
      <c r="B38" s="188"/>
      <c r="C38" s="192">
        <v>316</v>
      </c>
      <c r="D38" s="180">
        <v>6</v>
      </c>
      <c r="E38" s="227">
        <v>6</v>
      </c>
      <c r="F38" s="205"/>
      <c r="G38" s="203"/>
      <c r="H38" s="204"/>
      <c r="I38" s="222">
        <v>69</v>
      </c>
      <c r="J38" s="220">
        <v>86</v>
      </c>
      <c r="K38" s="221">
        <v>92</v>
      </c>
    </row>
    <row r="39" spans="1:11" ht="19.5" x14ac:dyDescent="0.4">
      <c r="A39" s="184" t="s">
        <v>32</v>
      </c>
      <c r="B39" s="188"/>
      <c r="C39" s="192">
        <v>316</v>
      </c>
      <c r="D39" s="180">
        <v>899</v>
      </c>
      <c r="E39" s="227">
        <v>852</v>
      </c>
      <c r="F39" s="205"/>
      <c r="G39" s="203"/>
      <c r="H39" s="204"/>
      <c r="I39" s="222">
        <v>69</v>
      </c>
      <c r="J39" s="220">
        <v>86</v>
      </c>
      <c r="K39" s="221">
        <v>92</v>
      </c>
    </row>
    <row r="40" spans="1:11" ht="19.5" x14ac:dyDescent="0.4">
      <c r="A40" s="184" t="s">
        <v>33</v>
      </c>
      <c r="B40" s="189"/>
      <c r="C40" s="193">
        <v>316</v>
      </c>
      <c r="D40" s="181">
        <v>104</v>
      </c>
      <c r="E40" s="227">
        <v>99</v>
      </c>
      <c r="F40" s="205"/>
      <c r="G40" s="203"/>
      <c r="H40" s="204"/>
      <c r="I40" s="222">
        <v>69</v>
      </c>
      <c r="J40" s="220">
        <v>86</v>
      </c>
      <c r="K40" s="221">
        <v>92</v>
      </c>
    </row>
    <row r="41" spans="1:11" ht="19.5" x14ac:dyDescent="0.4">
      <c r="A41" s="184" t="s">
        <v>34</v>
      </c>
      <c r="B41" s="188"/>
      <c r="C41" s="192">
        <v>316</v>
      </c>
      <c r="D41" s="180">
        <v>245</v>
      </c>
      <c r="E41" s="227">
        <v>243</v>
      </c>
      <c r="F41" s="205"/>
      <c r="G41" s="203"/>
      <c r="H41" s="204"/>
      <c r="I41" s="222">
        <v>69</v>
      </c>
      <c r="J41" s="220">
        <v>86</v>
      </c>
      <c r="K41" s="221">
        <v>92</v>
      </c>
    </row>
    <row r="42" spans="1:11" ht="19.5" x14ac:dyDescent="0.4">
      <c r="A42" s="184" t="s">
        <v>35</v>
      </c>
      <c r="B42" s="188"/>
      <c r="C42" s="192">
        <v>316</v>
      </c>
      <c r="D42" s="180">
        <v>204</v>
      </c>
      <c r="E42" s="227">
        <v>190</v>
      </c>
      <c r="F42" s="205"/>
      <c r="G42" s="203"/>
      <c r="H42" s="204"/>
      <c r="I42" s="222">
        <v>69</v>
      </c>
      <c r="J42" s="220">
        <v>86</v>
      </c>
      <c r="K42" s="221">
        <v>92</v>
      </c>
    </row>
    <row r="43" spans="1:11" ht="19.5" x14ac:dyDescent="0.4">
      <c r="A43" s="184" t="s">
        <v>36</v>
      </c>
      <c r="B43" s="189"/>
      <c r="C43" s="193">
        <v>316</v>
      </c>
      <c r="D43" s="181">
        <v>32</v>
      </c>
      <c r="E43" s="227">
        <v>24</v>
      </c>
      <c r="F43" s="205"/>
      <c r="G43" s="203"/>
      <c r="H43" s="204"/>
      <c r="I43" s="222">
        <v>69</v>
      </c>
      <c r="J43" s="220">
        <v>86</v>
      </c>
      <c r="K43" s="221">
        <v>92</v>
      </c>
    </row>
    <row r="44" spans="1:11" ht="19.5" x14ac:dyDescent="0.4">
      <c r="A44" s="184" t="s">
        <v>37</v>
      </c>
      <c r="B44" s="188"/>
      <c r="C44" s="192">
        <v>316</v>
      </c>
      <c r="D44" s="180">
        <v>478</v>
      </c>
      <c r="E44" s="227">
        <v>456</v>
      </c>
      <c r="F44" s="205"/>
      <c r="G44" s="203"/>
      <c r="H44" s="204"/>
      <c r="I44" s="222">
        <v>69</v>
      </c>
      <c r="J44" s="220">
        <v>86</v>
      </c>
      <c r="K44" s="221">
        <v>92</v>
      </c>
    </row>
    <row r="45" spans="1:11" ht="19.5" x14ac:dyDescent="0.4">
      <c r="A45" s="184" t="s">
        <v>38</v>
      </c>
      <c r="B45" s="188"/>
      <c r="C45" s="192">
        <v>316</v>
      </c>
      <c r="D45" s="180">
        <v>452</v>
      </c>
      <c r="E45" s="227">
        <v>392</v>
      </c>
      <c r="F45" s="205"/>
      <c r="G45" s="203"/>
      <c r="H45" s="204"/>
      <c r="I45" s="222">
        <v>69</v>
      </c>
      <c r="J45" s="220">
        <v>86</v>
      </c>
      <c r="K45" s="221">
        <v>92</v>
      </c>
    </row>
    <row r="46" spans="1:11" ht="19.5" x14ac:dyDescent="0.4">
      <c r="A46" s="184" t="s">
        <v>39</v>
      </c>
      <c r="B46" s="189"/>
      <c r="C46" s="193">
        <v>316</v>
      </c>
      <c r="D46" s="181">
        <v>226</v>
      </c>
      <c r="E46" s="227">
        <v>203</v>
      </c>
      <c r="F46" s="205"/>
      <c r="G46" s="203"/>
      <c r="H46" s="204"/>
      <c r="I46" s="222">
        <v>69</v>
      </c>
      <c r="J46" s="220">
        <v>86</v>
      </c>
      <c r="K46" s="221">
        <v>92</v>
      </c>
    </row>
    <row r="47" spans="1:11" ht="19.5" x14ac:dyDescent="0.4">
      <c r="A47" s="184" t="s">
        <v>40</v>
      </c>
      <c r="B47" s="189"/>
      <c r="C47" s="193">
        <v>316</v>
      </c>
      <c r="D47" s="181">
        <v>200</v>
      </c>
      <c r="E47" s="227">
        <v>161</v>
      </c>
      <c r="F47" s="205"/>
      <c r="G47" s="203"/>
      <c r="H47" s="204"/>
      <c r="I47" s="222">
        <v>69</v>
      </c>
      <c r="J47" s="220">
        <v>86</v>
      </c>
      <c r="K47" s="221">
        <v>92</v>
      </c>
    </row>
    <row r="48" spans="1:11" ht="19.5" x14ac:dyDescent="0.4">
      <c r="A48" s="184" t="s">
        <v>41</v>
      </c>
      <c r="B48" s="188"/>
      <c r="C48" s="192">
        <v>316</v>
      </c>
      <c r="D48" s="180">
        <v>94</v>
      </c>
      <c r="E48" s="227">
        <v>91</v>
      </c>
      <c r="F48" s="205"/>
      <c r="G48" s="203"/>
      <c r="H48" s="204"/>
      <c r="I48" s="222">
        <v>69</v>
      </c>
      <c r="J48" s="220">
        <v>86</v>
      </c>
      <c r="K48" s="221">
        <v>92</v>
      </c>
    </row>
    <row r="49" spans="1:12" ht="19.5" x14ac:dyDescent="0.4">
      <c r="A49" s="184" t="s">
        <v>42</v>
      </c>
      <c r="B49" s="188"/>
      <c r="C49" s="192">
        <v>316</v>
      </c>
      <c r="D49" s="180">
        <v>96</v>
      </c>
      <c r="E49" s="227">
        <v>87</v>
      </c>
      <c r="F49" s="205"/>
      <c r="G49" s="203"/>
      <c r="H49" s="204"/>
      <c r="I49" s="222">
        <v>69</v>
      </c>
      <c r="J49" s="220">
        <v>86</v>
      </c>
      <c r="K49" s="221">
        <v>92</v>
      </c>
    </row>
    <row r="50" spans="1:12" ht="19.5" x14ac:dyDescent="0.4">
      <c r="A50" s="184" t="s">
        <v>43</v>
      </c>
      <c r="B50" s="189"/>
      <c r="C50" s="193">
        <v>316</v>
      </c>
      <c r="D50" s="181">
        <v>16</v>
      </c>
      <c r="E50" s="227">
        <v>12</v>
      </c>
      <c r="F50" s="205"/>
      <c r="G50" s="203"/>
      <c r="H50" s="204"/>
      <c r="I50" s="222">
        <v>69</v>
      </c>
      <c r="J50" s="220">
        <v>86</v>
      </c>
      <c r="K50" s="221">
        <v>92</v>
      </c>
    </row>
    <row r="51" spans="1:12" ht="20.25" thickBot="1" x14ac:dyDescent="0.45">
      <c r="A51" s="185" t="s">
        <v>44</v>
      </c>
      <c r="B51" s="190"/>
      <c r="C51" s="194">
        <v>316</v>
      </c>
      <c r="D51" s="180">
        <v>31</v>
      </c>
      <c r="E51" s="228">
        <v>20</v>
      </c>
      <c r="F51" s="206"/>
      <c r="G51" s="207"/>
      <c r="H51" s="208"/>
      <c r="I51" s="223">
        <v>69</v>
      </c>
      <c r="J51" s="224">
        <v>86</v>
      </c>
      <c r="K51" s="225">
        <v>92</v>
      </c>
    </row>
    <row r="52" spans="1:12" ht="20.25" thickBot="1" x14ac:dyDescent="0.45">
      <c r="A52" s="186" t="s">
        <v>45</v>
      </c>
      <c r="B52" s="191"/>
      <c r="C52" s="195">
        <v>316</v>
      </c>
      <c r="D52" s="182">
        <f>SUM(D9:D51)</f>
        <v>8209</v>
      </c>
      <c r="E52" s="229">
        <f>SUM(E9:E51)</f>
        <v>7677</v>
      </c>
      <c r="F52" s="209"/>
      <c r="G52" s="210"/>
      <c r="H52" s="211"/>
      <c r="I52" s="214">
        <v>69</v>
      </c>
      <c r="J52" s="210">
        <v>86</v>
      </c>
      <c r="K52" s="215">
        <v>92</v>
      </c>
      <c r="L52" s="75"/>
    </row>
    <row r="53" spans="1:12" x14ac:dyDescent="0.4">
      <c r="A53" s="23"/>
      <c r="B53" s="23"/>
      <c r="C53" s="23"/>
    </row>
    <row r="54" spans="1:12" x14ac:dyDescent="0.4">
      <c r="A54" s="23"/>
      <c r="B54" s="23"/>
      <c r="C54" s="23"/>
    </row>
    <row r="87" ht="5.25" customHeight="1" x14ac:dyDescent="0.4"/>
  </sheetData>
  <mergeCells count="12">
    <mergeCell ref="I5:K5"/>
    <mergeCell ref="I6:K6"/>
    <mergeCell ref="F5:H5"/>
    <mergeCell ref="F6:H6"/>
    <mergeCell ref="F7:H7"/>
    <mergeCell ref="I7:K7"/>
    <mergeCell ref="A1:E1"/>
    <mergeCell ref="A5:A8"/>
    <mergeCell ref="D6:D8"/>
    <mergeCell ref="E6:E8"/>
    <mergeCell ref="B6:B8"/>
    <mergeCell ref="C6:C8"/>
  </mergeCells>
  <phoneticPr fontId="3"/>
  <printOptions horizontalCentered="1" verticalCentered="1"/>
  <pageMargins left="0.70866141732283472" right="0.70866141732283472" top="0.59055118110236227" bottom="0.51181102362204722" header="0.31496062992125984" footer="0.31496062992125984"/>
  <pageSetup paperSize="9" scale="47" orientation="landscape" r:id="rId1"/>
  <headerFooter scaleWithDoc="0" alignWithMargins="0">
    <oddFooter>&amp;C2</oddFooter>
  </headerFooter>
  <rowBreaks count="1" manualBreakCount="1">
    <brk id="54" max="9" man="1"/>
  </rowBreaks>
  <colBreaks count="1" manualBreakCount="1">
    <brk id="5"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topLeftCell="A43" zoomScaleNormal="100" zoomScaleSheetLayoutView="100" workbookViewId="0">
      <selection activeCell="H2" sqref="H2"/>
    </sheetView>
  </sheetViews>
  <sheetFormatPr defaultRowHeight="18.75" x14ac:dyDescent="0.4"/>
  <cols>
    <col min="1" max="1" width="16.625" style="1" customWidth="1"/>
    <col min="2" max="3" width="10.375" style="1" customWidth="1"/>
    <col min="4" max="4" width="14.375" style="1" customWidth="1"/>
    <col min="5" max="5" width="9.625" style="29" customWidth="1"/>
    <col min="6" max="6" width="16.625" style="1" customWidth="1"/>
    <col min="7" max="8" width="10.375" style="1" customWidth="1"/>
    <col min="9" max="9" width="14.375" style="1" customWidth="1"/>
    <col min="10" max="10" width="9.625" style="29" customWidth="1"/>
    <col min="11" max="11" width="16.625" style="1" customWidth="1"/>
    <col min="12" max="250" width="9" style="1"/>
    <col min="251" max="251" width="16.625" style="1" customWidth="1"/>
    <col min="252" max="254" width="9.625" style="1" customWidth="1"/>
    <col min="255" max="255" width="16.625" style="1" customWidth="1"/>
    <col min="256" max="260" width="10.375" style="1" customWidth="1"/>
    <col min="261" max="261" width="9.625" style="1" customWidth="1"/>
    <col min="262" max="262" width="16.625" style="1" customWidth="1"/>
    <col min="263" max="506" width="9" style="1"/>
    <col min="507" max="507" width="16.625" style="1" customWidth="1"/>
    <col min="508" max="510" width="9.625" style="1" customWidth="1"/>
    <col min="511" max="511" width="16.625" style="1" customWidth="1"/>
    <col min="512" max="516" width="10.375" style="1" customWidth="1"/>
    <col min="517" max="517" width="9.625" style="1" customWidth="1"/>
    <col min="518" max="518" width="16.625" style="1" customWidth="1"/>
    <col min="519" max="762" width="9" style="1"/>
    <col min="763" max="763" width="16.625" style="1" customWidth="1"/>
    <col min="764" max="766" width="9.625" style="1" customWidth="1"/>
    <col min="767" max="767" width="16.625" style="1" customWidth="1"/>
    <col min="768" max="772" width="10.375" style="1" customWidth="1"/>
    <col min="773" max="773" width="9.625" style="1" customWidth="1"/>
    <col min="774" max="774" width="16.625" style="1" customWidth="1"/>
    <col min="775" max="1018" width="9" style="1"/>
    <col min="1019" max="1019" width="16.625" style="1" customWidth="1"/>
    <col min="1020" max="1022" width="9.625" style="1" customWidth="1"/>
    <col min="1023" max="1023" width="16.625" style="1" customWidth="1"/>
    <col min="1024" max="1028" width="10.375" style="1" customWidth="1"/>
    <col min="1029" max="1029" width="9.625" style="1" customWidth="1"/>
    <col min="1030" max="1030" width="16.625" style="1" customWidth="1"/>
    <col min="1031" max="1274" width="9" style="1"/>
    <col min="1275" max="1275" width="16.625" style="1" customWidth="1"/>
    <col min="1276" max="1278" width="9.625" style="1" customWidth="1"/>
    <col min="1279" max="1279" width="16.625" style="1" customWidth="1"/>
    <col min="1280" max="1284" width="10.375" style="1" customWidth="1"/>
    <col min="1285" max="1285" width="9.625" style="1" customWidth="1"/>
    <col min="1286" max="1286" width="16.625" style="1" customWidth="1"/>
    <col min="1287" max="1530" width="9" style="1"/>
    <col min="1531" max="1531" width="16.625" style="1" customWidth="1"/>
    <col min="1532" max="1534" width="9.625" style="1" customWidth="1"/>
    <col min="1535" max="1535" width="16.625" style="1" customWidth="1"/>
    <col min="1536" max="1540" width="10.375" style="1" customWidth="1"/>
    <col min="1541" max="1541" width="9.625" style="1" customWidth="1"/>
    <col min="1542" max="1542" width="16.625" style="1" customWidth="1"/>
    <col min="1543" max="1786" width="9" style="1"/>
    <col min="1787" max="1787" width="16.625" style="1" customWidth="1"/>
    <col min="1788" max="1790" width="9.625" style="1" customWidth="1"/>
    <col min="1791" max="1791" width="16.625" style="1" customWidth="1"/>
    <col min="1792" max="1796" width="10.375" style="1" customWidth="1"/>
    <col min="1797" max="1797" width="9.625" style="1" customWidth="1"/>
    <col min="1798" max="1798" width="16.625" style="1" customWidth="1"/>
    <col min="1799" max="2042" width="9" style="1"/>
    <col min="2043" max="2043" width="16.625" style="1" customWidth="1"/>
    <col min="2044" max="2046" width="9.625" style="1" customWidth="1"/>
    <col min="2047" max="2047" width="16.625" style="1" customWidth="1"/>
    <col min="2048" max="2052" width="10.375" style="1" customWidth="1"/>
    <col min="2053" max="2053" width="9.625" style="1" customWidth="1"/>
    <col min="2054" max="2054" width="16.625" style="1" customWidth="1"/>
    <col min="2055" max="2298" width="9" style="1"/>
    <col min="2299" max="2299" width="16.625" style="1" customWidth="1"/>
    <col min="2300" max="2302" width="9.625" style="1" customWidth="1"/>
    <col min="2303" max="2303" width="16.625" style="1" customWidth="1"/>
    <col min="2304" max="2308" width="10.375" style="1" customWidth="1"/>
    <col min="2309" max="2309" width="9.625" style="1" customWidth="1"/>
    <col min="2310" max="2310" width="16.625" style="1" customWidth="1"/>
    <col min="2311" max="2554" width="9" style="1"/>
    <col min="2555" max="2555" width="16.625" style="1" customWidth="1"/>
    <col min="2556" max="2558" width="9.625" style="1" customWidth="1"/>
    <col min="2559" max="2559" width="16.625" style="1" customWidth="1"/>
    <col min="2560" max="2564" width="10.375" style="1" customWidth="1"/>
    <col min="2565" max="2565" width="9.625" style="1" customWidth="1"/>
    <col min="2566" max="2566" width="16.625" style="1" customWidth="1"/>
    <col min="2567" max="2810" width="9" style="1"/>
    <col min="2811" max="2811" width="16.625" style="1" customWidth="1"/>
    <col min="2812" max="2814" width="9.625" style="1" customWidth="1"/>
    <col min="2815" max="2815" width="16.625" style="1" customWidth="1"/>
    <col min="2816" max="2820" width="10.375" style="1" customWidth="1"/>
    <col min="2821" max="2821" width="9.625" style="1" customWidth="1"/>
    <col min="2822" max="2822" width="16.625" style="1" customWidth="1"/>
    <col min="2823" max="3066" width="9" style="1"/>
    <col min="3067" max="3067" width="16.625" style="1" customWidth="1"/>
    <col min="3068" max="3070" width="9.625" style="1" customWidth="1"/>
    <col min="3071" max="3071" width="16.625" style="1" customWidth="1"/>
    <col min="3072" max="3076" width="10.375" style="1" customWidth="1"/>
    <col min="3077" max="3077" width="9.625" style="1" customWidth="1"/>
    <col min="3078" max="3078" width="16.625" style="1" customWidth="1"/>
    <col min="3079" max="3322" width="9" style="1"/>
    <col min="3323" max="3323" width="16.625" style="1" customWidth="1"/>
    <col min="3324" max="3326" width="9.625" style="1" customWidth="1"/>
    <col min="3327" max="3327" width="16.625" style="1" customWidth="1"/>
    <col min="3328" max="3332" width="10.375" style="1" customWidth="1"/>
    <col min="3333" max="3333" width="9.625" style="1" customWidth="1"/>
    <col min="3334" max="3334" width="16.625" style="1" customWidth="1"/>
    <col min="3335" max="3578" width="9" style="1"/>
    <col min="3579" max="3579" width="16.625" style="1" customWidth="1"/>
    <col min="3580" max="3582" width="9.625" style="1" customWidth="1"/>
    <col min="3583" max="3583" width="16.625" style="1" customWidth="1"/>
    <col min="3584" max="3588" width="10.375" style="1" customWidth="1"/>
    <col min="3589" max="3589" width="9.625" style="1" customWidth="1"/>
    <col min="3590" max="3590" width="16.625" style="1" customWidth="1"/>
    <col min="3591" max="3834" width="9" style="1"/>
    <col min="3835" max="3835" width="16.625" style="1" customWidth="1"/>
    <col min="3836" max="3838" width="9.625" style="1" customWidth="1"/>
    <col min="3839" max="3839" width="16.625" style="1" customWidth="1"/>
    <col min="3840" max="3844" width="10.375" style="1" customWidth="1"/>
    <col min="3845" max="3845" width="9.625" style="1" customWidth="1"/>
    <col min="3846" max="3846" width="16.625" style="1" customWidth="1"/>
    <col min="3847" max="4090" width="9" style="1"/>
    <col min="4091" max="4091" width="16.625" style="1" customWidth="1"/>
    <col min="4092" max="4094" width="9.625" style="1" customWidth="1"/>
    <col min="4095" max="4095" width="16.625" style="1" customWidth="1"/>
    <col min="4096" max="4100" width="10.375" style="1" customWidth="1"/>
    <col min="4101" max="4101" width="9.625" style="1" customWidth="1"/>
    <col min="4102" max="4102" width="16.625" style="1" customWidth="1"/>
    <col min="4103" max="4346" width="9" style="1"/>
    <col min="4347" max="4347" width="16.625" style="1" customWidth="1"/>
    <col min="4348" max="4350" width="9.625" style="1" customWidth="1"/>
    <col min="4351" max="4351" width="16.625" style="1" customWidth="1"/>
    <col min="4352" max="4356" width="10.375" style="1" customWidth="1"/>
    <col min="4357" max="4357" width="9.625" style="1" customWidth="1"/>
    <col min="4358" max="4358" width="16.625" style="1" customWidth="1"/>
    <col min="4359" max="4602" width="9" style="1"/>
    <col min="4603" max="4603" width="16.625" style="1" customWidth="1"/>
    <col min="4604" max="4606" width="9.625" style="1" customWidth="1"/>
    <col min="4607" max="4607" width="16.625" style="1" customWidth="1"/>
    <col min="4608" max="4612" width="10.375" style="1" customWidth="1"/>
    <col min="4613" max="4613" width="9.625" style="1" customWidth="1"/>
    <col min="4614" max="4614" width="16.625" style="1" customWidth="1"/>
    <col min="4615" max="4858" width="9" style="1"/>
    <col min="4859" max="4859" width="16.625" style="1" customWidth="1"/>
    <col min="4860" max="4862" width="9.625" style="1" customWidth="1"/>
    <col min="4863" max="4863" width="16.625" style="1" customWidth="1"/>
    <col min="4864" max="4868" width="10.375" style="1" customWidth="1"/>
    <col min="4869" max="4869" width="9.625" style="1" customWidth="1"/>
    <col min="4870" max="4870" width="16.625" style="1" customWidth="1"/>
    <col min="4871" max="5114" width="9" style="1"/>
    <col min="5115" max="5115" width="16.625" style="1" customWidth="1"/>
    <col min="5116" max="5118" width="9.625" style="1" customWidth="1"/>
    <col min="5119" max="5119" width="16.625" style="1" customWidth="1"/>
    <col min="5120" max="5124" width="10.375" style="1" customWidth="1"/>
    <col min="5125" max="5125" width="9.625" style="1" customWidth="1"/>
    <col min="5126" max="5126" width="16.625" style="1" customWidth="1"/>
    <col min="5127" max="5370" width="9" style="1"/>
    <col min="5371" max="5371" width="16.625" style="1" customWidth="1"/>
    <col min="5372" max="5374" width="9.625" style="1" customWidth="1"/>
    <col min="5375" max="5375" width="16.625" style="1" customWidth="1"/>
    <col min="5376" max="5380" width="10.375" style="1" customWidth="1"/>
    <col min="5381" max="5381" width="9.625" style="1" customWidth="1"/>
    <col min="5382" max="5382" width="16.625" style="1" customWidth="1"/>
    <col min="5383" max="5626" width="9" style="1"/>
    <col min="5627" max="5627" width="16.625" style="1" customWidth="1"/>
    <col min="5628" max="5630" width="9.625" style="1" customWidth="1"/>
    <col min="5631" max="5631" width="16.625" style="1" customWidth="1"/>
    <col min="5632" max="5636" width="10.375" style="1" customWidth="1"/>
    <col min="5637" max="5637" width="9.625" style="1" customWidth="1"/>
    <col min="5638" max="5638" width="16.625" style="1" customWidth="1"/>
    <col min="5639" max="5882" width="9" style="1"/>
    <col min="5883" max="5883" width="16.625" style="1" customWidth="1"/>
    <col min="5884" max="5886" width="9.625" style="1" customWidth="1"/>
    <col min="5887" max="5887" width="16.625" style="1" customWidth="1"/>
    <col min="5888" max="5892" width="10.375" style="1" customWidth="1"/>
    <col min="5893" max="5893" width="9.625" style="1" customWidth="1"/>
    <col min="5894" max="5894" width="16.625" style="1" customWidth="1"/>
    <col min="5895" max="6138" width="9" style="1"/>
    <col min="6139" max="6139" width="16.625" style="1" customWidth="1"/>
    <col min="6140" max="6142" width="9.625" style="1" customWidth="1"/>
    <col min="6143" max="6143" width="16.625" style="1" customWidth="1"/>
    <col min="6144" max="6148" width="10.375" style="1" customWidth="1"/>
    <col min="6149" max="6149" width="9.625" style="1" customWidth="1"/>
    <col min="6150" max="6150" width="16.625" style="1" customWidth="1"/>
    <col min="6151" max="6394" width="9" style="1"/>
    <col min="6395" max="6395" width="16.625" style="1" customWidth="1"/>
    <col min="6396" max="6398" width="9.625" style="1" customWidth="1"/>
    <col min="6399" max="6399" width="16.625" style="1" customWidth="1"/>
    <col min="6400" max="6404" width="10.375" style="1" customWidth="1"/>
    <col min="6405" max="6405" width="9.625" style="1" customWidth="1"/>
    <col min="6406" max="6406" width="16.625" style="1" customWidth="1"/>
    <col min="6407" max="6650" width="9" style="1"/>
    <col min="6651" max="6651" width="16.625" style="1" customWidth="1"/>
    <col min="6652" max="6654" width="9.625" style="1" customWidth="1"/>
    <col min="6655" max="6655" width="16.625" style="1" customWidth="1"/>
    <col min="6656" max="6660" width="10.375" style="1" customWidth="1"/>
    <col min="6661" max="6661" width="9.625" style="1" customWidth="1"/>
    <col min="6662" max="6662" width="16.625" style="1" customWidth="1"/>
    <col min="6663" max="6906" width="9" style="1"/>
    <col min="6907" max="6907" width="16.625" style="1" customWidth="1"/>
    <col min="6908" max="6910" width="9.625" style="1" customWidth="1"/>
    <col min="6911" max="6911" width="16.625" style="1" customWidth="1"/>
    <col min="6912" max="6916" width="10.375" style="1" customWidth="1"/>
    <col min="6917" max="6917" width="9.625" style="1" customWidth="1"/>
    <col min="6918" max="6918" width="16.625" style="1" customWidth="1"/>
    <col min="6919" max="7162" width="9" style="1"/>
    <col min="7163" max="7163" width="16.625" style="1" customWidth="1"/>
    <col min="7164" max="7166" width="9.625" style="1" customWidth="1"/>
    <col min="7167" max="7167" width="16.625" style="1" customWidth="1"/>
    <col min="7168" max="7172" width="10.375" style="1" customWidth="1"/>
    <col min="7173" max="7173" width="9.625" style="1" customWidth="1"/>
    <col min="7174" max="7174" width="16.625" style="1" customWidth="1"/>
    <col min="7175" max="7418" width="9" style="1"/>
    <col min="7419" max="7419" width="16.625" style="1" customWidth="1"/>
    <col min="7420" max="7422" width="9.625" style="1" customWidth="1"/>
    <col min="7423" max="7423" width="16.625" style="1" customWidth="1"/>
    <col min="7424" max="7428" width="10.375" style="1" customWidth="1"/>
    <col min="7429" max="7429" width="9.625" style="1" customWidth="1"/>
    <col min="7430" max="7430" width="16.625" style="1" customWidth="1"/>
    <col min="7431" max="7674" width="9" style="1"/>
    <col min="7675" max="7675" width="16.625" style="1" customWidth="1"/>
    <col min="7676" max="7678" width="9.625" style="1" customWidth="1"/>
    <col min="7679" max="7679" width="16.625" style="1" customWidth="1"/>
    <col min="7680" max="7684" width="10.375" style="1" customWidth="1"/>
    <col min="7685" max="7685" width="9.625" style="1" customWidth="1"/>
    <col min="7686" max="7686" width="16.625" style="1" customWidth="1"/>
    <col min="7687" max="7930" width="9" style="1"/>
    <col min="7931" max="7931" width="16.625" style="1" customWidth="1"/>
    <col min="7932" max="7934" width="9.625" style="1" customWidth="1"/>
    <col min="7935" max="7935" width="16.625" style="1" customWidth="1"/>
    <col min="7936" max="7940" width="10.375" style="1" customWidth="1"/>
    <col min="7941" max="7941" width="9.625" style="1" customWidth="1"/>
    <col min="7942" max="7942" width="16.625" style="1" customWidth="1"/>
    <col min="7943" max="8186" width="9" style="1"/>
    <col min="8187" max="8187" width="16.625" style="1" customWidth="1"/>
    <col min="8188" max="8190" width="9.625" style="1" customWidth="1"/>
    <col min="8191" max="8191" width="16.625" style="1" customWidth="1"/>
    <col min="8192" max="8196" width="10.375" style="1" customWidth="1"/>
    <col min="8197" max="8197" width="9.625" style="1" customWidth="1"/>
    <col min="8198" max="8198" width="16.625" style="1" customWidth="1"/>
    <col min="8199" max="8442" width="9" style="1"/>
    <col min="8443" max="8443" width="16.625" style="1" customWidth="1"/>
    <col min="8444" max="8446" width="9.625" style="1" customWidth="1"/>
    <col min="8447" max="8447" width="16.625" style="1" customWidth="1"/>
    <col min="8448" max="8452" width="10.375" style="1" customWidth="1"/>
    <col min="8453" max="8453" width="9.625" style="1" customWidth="1"/>
    <col min="8454" max="8454" width="16.625" style="1" customWidth="1"/>
    <col min="8455" max="8698" width="9" style="1"/>
    <col min="8699" max="8699" width="16.625" style="1" customWidth="1"/>
    <col min="8700" max="8702" width="9.625" style="1" customWidth="1"/>
    <col min="8703" max="8703" width="16.625" style="1" customWidth="1"/>
    <col min="8704" max="8708" width="10.375" style="1" customWidth="1"/>
    <col min="8709" max="8709" width="9.625" style="1" customWidth="1"/>
    <col min="8710" max="8710" width="16.625" style="1" customWidth="1"/>
    <col min="8711" max="8954" width="9" style="1"/>
    <col min="8955" max="8955" width="16.625" style="1" customWidth="1"/>
    <col min="8956" max="8958" width="9.625" style="1" customWidth="1"/>
    <col min="8959" max="8959" width="16.625" style="1" customWidth="1"/>
    <col min="8960" max="8964" width="10.375" style="1" customWidth="1"/>
    <col min="8965" max="8965" width="9.625" style="1" customWidth="1"/>
    <col min="8966" max="8966" width="16.625" style="1" customWidth="1"/>
    <col min="8967" max="9210" width="9" style="1"/>
    <col min="9211" max="9211" width="16.625" style="1" customWidth="1"/>
    <col min="9212" max="9214" width="9.625" style="1" customWidth="1"/>
    <col min="9215" max="9215" width="16.625" style="1" customWidth="1"/>
    <col min="9216" max="9220" width="10.375" style="1" customWidth="1"/>
    <col min="9221" max="9221" width="9.625" style="1" customWidth="1"/>
    <col min="9222" max="9222" width="16.625" style="1" customWidth="1"/>
    <col min="9223" max="9466" width="9" style="1"/>
    <col min="9467" max="9467" width="16.625" style="1" customWidth="1"/>
    <col min="9468" max="9470" width="9.625" style="1" customWidth="1"/>
    <col min="9471" max="9471" width="16.625" style="1" customWidth="1"/>
    <col min="9472" max="9476" width="10.375" style="1" customWidth="1"/>
    <col min="9477" max="9477" width="9.625" style="1" customWidth="1"/>
    <col min="9478" max="9478" width="16.625" style="1" customWidth="1"/>
    <col min="9479" max="9722" width="9" style="1"/>
    <col min="9723" max="9723" width="16.625" style="1" customWidth="1"/>
    <col min="9724" max="9726" width="9.625" style="1" customWidth="1"/>
    <col min="9727" max="9727" width="16.625" style="1" customWidth="1"/>
    <col min="9728" max="9732" width="10.375" style="1" customWidth="1"/>
    <col min="9733" max="9733" width="9.625" style="1" customWidth="1"/>
    <col min="9734" max="9734" width="16.625" style="1" customWidth="1"/>
    <col min="9735" max="9978" width="9" style="1"/>
    <col min="9979" max="9979" width="16.625" style="1" customWidth="1"/>
    <col min="9980" max="9982" width="9.625" style="1" customWidth="1"/>
    <col min="9983" max="9983" width="16.625" style="1" customWidth="1"/>
    <col min="9984" max="9988" width="10.375" style="1" customWidth="1"/>
    <col min="9989" max="9989" width="9.625" style="1" customWidth="1"/>
    <col min="9990" max="9990" width="16.625" style="1" customWidth="1"/>
    <col min="9991" max="10234" width="9" style="1"/>
    <col min="10235" max="10235" width="16.625" style="1" customWidth="1"/>
    <col min="10236" max="10238" width="9.625" style="1" customWidth="1"/>
    <col min="10239" max="10239" width="16.625" style="1" customWidth="1"/>
    <col min="10240" max="10244" width="10.375" style="1" customWidth="1"/>
    <col min="10245" max="10245" width="9.625" style="1" customWidth="1"/>
    <col min="10246" max="10246" width="16.625" style="1" customWidth="1"/>
    <col min="10247" max="10490" width="9" style="1"/>
    <col min="10491" max="10491" width="16.625" style="1" customWidth="1"/>
    <col min="10492" max="10494" width="9.625" style="1" customWidth="1"/>
    <col min="10495" max="10495" width="16.625" style="1" customWidth="1"/>
    <col min="10496" max="10500" width="10.375" style="1" customWidth="1"/>
    <col min="10501" max="10501" width="9.625" style="1" customWidth="1"/>
    <col min="10502" max="10502" width="16.625" style="1" customWidth="1"/>
    <col min="10503" max="10746" width="9" style="1"/>
    <col min="10747" max="10747" width="16.625" style="1" customWidth="1"/>
    <col min="10748" max="10750" width="9.625" style="1" customWidth="1"/>
    <col min="10751" max="10751" width="16.625" style="1" customWidth="1"/>
    <col min="10752" max="10756" width="10.375" style="1" customWidth="1"/>
    <col min="10757" max="10757" width="9.625" style="1" customWidth="1"/>
    <col min="10758" max="10758" width="16.625" style="1" customWidth="1"/>
    <col min="10759" max="11002" width="9" style="1"/>
    <col min="11003" max="11003" width="16.625" style="1" customWidth="1"/>
    <col min="11004" max="11006" width="9.625" style="1" customWidth="1"/>
    <col min="11007" max="11007" width="16.625" style="1" customWidth="1"/>
    <col min="11008" max="11012" width="10.375" style="1" customWidth="1"/>
    <col min="11013" max="11013" width="9.625" style="1" customWidth="1"/>
    <col min="11014" max="11014" width="16.625" style="1" customWidth="1"/>
    <col min="11015" max="11258" width="9" style="1"/>
    <col min="11259" max="11259" width="16.625" style="1" customWidth="1"/>
    <col min="11260" max="11262" width="9.625" style="1" customWidth="1"/>
    <col min="11263" max="11263" width="16.625" style="1" customWidth="1"/>
    <col min="11264" max="11268" width="10.375" style="1" customWidth="1"/>
    <col min="11269" max="11269" width="9.625" style="1" customWidth="1"/>
    <col min="11270" max="11270" width="16.625" style="1" customWidth="1"/>
    <col min="11271" max="11514" width="9" style="1"/>
    <col min="11515" max="11515" width="16.625" style="1" customWidth="1"/>
    <col min="11516" max="11518" width="9.625" style="1" customWidth="1"/>
    <col min="11519" max="11519" width="16.625" style="1" customWidth="1"/>
    <col min="11520" max="11524" width="10.375" style="1" customWidth="1"/>
    <col min="11525" max="11525" width="9.625" style="1" customWidth="1"/>
    <col min="11526" max="11526" width="16.625" style="1" customWidth="1"/>
    <col min="11527" max="11770" width="9" style="1"/>
    <col min="11771" max="11771" width="16.625" style="1" customWidth="1"/>
    <col min="11772" max="11774" width="9.625" style="1" customWidth="1"/>
    <col min="11775" max="11775" width="16.625" style="1" customWidth="1"/>
    <col min="11776" max="11780" width="10.375" style="1" customWidth="1"/>
    <col min="11781" max="11781" width="9.625" style="1" customWidth="1"/>
    <col min="11782" max="11782" width="16.625" style="1" customWidth="1"/>
    <col min="11783" max="12026" width="9" style="1"/>
    <col min="12027" max="12027" width="16.625" style="1" customWidth="1"/>
    <col min="12028" max="12030" width="9.625" style="1" customWidth="1"/>
    <col min="12031" max="12031" width="16.625" style="1" customWidth="1"/>
    <col min="12032" max="12036" width="10.375" style="1" customWidth="1"/>
    <col min="12037" max="12037" width="9.625" style="1" customWidth="1"/>
    <col min="12038" max="12038" width="16.625" style="1" customWidth="1"/>
    <col min="12039" max="12282" width="9" style="1"/>
    <col min="12283" max="12283" width="16.625" style="1" customWidth="1"/>
    <col min="12284" max="12286" width="9.625" style="1" customWidth="1"/>
    <col min="12287" max="12287" width="16.625" style="1" customWidth="1"/>
    <col min="12288" max="12292" width="10.375" style="1" customWidth="1"/>
    <col min="12293" max="12293" width="9.625" style="1" customWidth="1"/>
    <col min="12294" max="12294" width="16.625" style="1" customWidth="1"/>
    <col min="12295" max="12538" width="9" style="1"/>
    <col min="12539" max="12539" width="16.625" style="1" customWidth="1"/>
    <col min="12540" max="12542" width="9.625" style="1" customWidth="1"/>
    <col min="12543" max="12543" width="16.625" style="1" customWidth="1"/>
    <col min="12544" max="12548" width="10.375" style="1" customWidth="1"/>
    <col min="12549" max="12549" width="9.625" style="1" customWidth="1"/>
    <col min="12550" max="12550" width="16.625" style="1" customWidth="1"/>
    <col min="12551" max="12794" width="9" style="1"/>
    <col min="12795" max="12795" width="16.625" style="1" customWidth="1"/>
    <col min="12796" max="12798" width="9.625" style="1" customWidth="1"/>
    <col min="12799" max="12799" width="16.625" style="1" customWidth="1"/>
    <col min="12800" max="12804" width="10.375" style="1" customWidth="1"/>
    <col min="12805" max="12805" width="9.625" style="1" customWidth="1"/>
    <col min="12806" max="12806" width="16.625" style="1" customWidth="1"/>
    <col min="12807" max="13050" width="9" style="1"/>
    <col min="13051" max="13051" width="16.625" style="1" customWidth="1"/>
    <col min="13052" max="13054" width="9.625" style="1" customWidth="1"/>
    <col min="13055" max="13055" width="16.625" style="1" customWidth="1"/>
    <col min="13056" max="13060" width="10.375" style="1" customWidth="1"/>
    <col min="13061" max="13061" width="9.625" style="1" customWidth="1"/>
    <col min="13062" max="13062" width="16.625" style="1" customWidth="1"/>
    <col min="13063" max="13306" width="9" style="1"/>
    <col min="13307" max="13307" width="16.625" style="1" customWidth="1"/>
    <col min="13308" max="13310" width="9.625" style="1" customWidth="1"/>
    <col min="13311" max="13311" width="16.625" style="1" customWidth="1"/>
    <col min="13312" max="13316" width="10.375" style="1" customWidth="1"/>
    <col min="13317" max="13317" width="9.625" style="1" customWidth="1"/>
    <col min="13318" max="13318" width="16.625" style="1" customWidth="1"/>
    <col min="13319" max="13562" width="9" style="1"/>
    <col min="13563" max="13563" width="16.625" style="1" customWidth="1"/>
    <col min="13564" max="13566" width="9.625" style="1" customWidth="1"/>
    <col min="13567" max="13567" width="16.625" style="1" customWidth="1"/>
    <col min="13568" max="13572" width="10.375" style="1" customWidth="1"/>
    <col min="13573" max="13573" width="9.625" style="1" customWidth="1"/>
    <col min="13574" max="13574" width="16.625" style="1" customWidth="1"/>
    <col min="13575" max="13818" width="9" style="1"/>
    <col min="13819" max="13819" width="16.625" style="1" customWidth="1"/>
    <col min="13820" max="13822" width="9.625" style="1" customWidth="1"/>
    <col min="13823" max="13823" width="16.625" style="1" customWidth="1"/>
    <col min="13824" max="13828" width="10.375" style="1" customWidth="1"/>
    <col min="13829" max="13829" width="9.625" style="1" customWidth="1"/>
    <col min="13830" max="13830" width="16.625" style="1" customWidth="1"/>
    <col min="13831" max="14074" width="9" style="1"/>
    <col min="14075" max="14075" width="16.625" style="1" customWidth="1"/>
    <col min="14076" max="14078" width="9.625" style="1" customWidth="1"/>
    <col min="14079" max="14079" width="16.625" style="1" customWidth="1"/>
    <col min="14080" max="14084" width="10.375" style="1" customWidth="1"/>
    <col min="14085" max="14085" width="9.625" style="1" customWidth="1"/>
    <col min="14086" max="14086" width="16.625" style="1" customWidth="1"/>
    <col min="14087" max="14330" width="9" style="1"/>
    <col min="14331" max="14331" width="16.625" style="1" customWidth="1"/>
    <col min="14332" max="14334" width="9.625" style="1" customWidth="1"/>
    <col min="14335" max="14335" width="16.625" style="1" customWidth="1"/>
    <col min="14336" max="14340" width="10.375" style="1" customWidth="1"/>
    <col min="14341" max="14341" width="9.625" style="1" customWidth="1"/>
    <col min="14342" max="14342" width="16.625" style="1" customWidth="1"/>
    <col min="14343" max="14586" width="9" style="1"/>
    <col min="14587" max="14587" width="16.625" style="1" customWidth="1"/>
    <col min="14588" max="14590" width="9.625" style="1" customWidth="1"/>
    <col min="14591" max="14591" width="16.625" style="1" customWidth="1"/>
    <col min="14592" max="14596" width="10.375" style="1" customWidth="1"/>
    <col min="14597" max="14597" width="9.625" style="1" customWidth="1"/>
    <col min="14598" max="14598" width="16.625" style="1" customWidth="1"/>
    <col min="14599" max="14842" width="9" style="1"/>
    <col min="14843" max="14843" width="16.625" style="1" customWidth="1"/>
    <col min="14844" max="14846" width="9.625" style="1" customWidth="1"/>
    <col min="14847" max="14847" width="16.625" style="1" customWidth="1"/>
    <col min="14848" max="14852" width="10.375" style="1" customWidth="1"/>
    <col min="14853" max="14853" width="9.625" style="1" customWidth="1"/>
    <col min="14854" max="14854" width="16.625" style="1" customWidth="1"/>
    <col min="14855" max="15098" width="9" style="1"/>
    <col min="15099" max="15099" width="16.625" style="1" customWidth="1"/>
    <col min="15100" max="15102" width="9.625" style="1" customWidth="1"/>
    <col min="15103" max="15103" width="16.625" style="1" customWidth="1"/>
    <col min="15104" max="15108" width="10.375" style="1" customWidth="1"/>
    <col min="15109" max="15109" width="9.625" style="1" customWidth="1"/>
    <col min="15110" max="15110" width="16.625" style="1" customWidth="1"/>
    <col min="15111" max="15354" width="9" style="1"/>
    <col min="15355" max="15355" width="16.625" style="1" customWidth="1"/>
    <col min="15356" max="15358" width="9.625" style="1" customWidth="1"/>
    <col min="15359" max="15359" width="16.625" style="1" customWidth="1"/>
    <col min="15360" max="15364" width="10.375" style="1" customWidth="1"/>
    <col min="15365" max="15365" width="9.625" style="1" customWidth="1"/>
    <col min="15366" max="15366" width="16.625" style="1" customWidth="1"/>
    <col min="15367" max="15610" width="9" style="1"/>
    <col min="15611" max="15611" width="16.625" style="1" customWidth="1"/>
    <col min="15612" max="15614" width="9.625" style="1" customWidth="1"/>
    <col min="15615" max="15615" width="16.625" style="1" customWidth="1"/>
    <col min="15616" max="15620" width="10.375" style="1" customWidth="1"/>
    <col min="15621" max="15621" width="9.625" style="1" customWidth="1"/>
    <col min="15622" max="15622" width="16.625" style="1" customWidth="1"/>
    <col min="15623" max="15866" width="9" style="1"/>
    <col min="15867" max="15867" width="16.625" style="1" customWidth="1"/>
    <col min="15868" max="15870" width="9.625" style="1" customWidth="1"/>
    <col min="15871" max="15871" width="16.625" style="1" customWidth="1"/>
    <col min="15872" max="15876" width="10.375" style="1" customWidth="1"/>
    <col min="15877" max="15877" width="9.625" style="1" customWidth="1"/>
    <col min="15878" max="15878" width="16.625" style="1" customWidth="1"/>
    <col min="15879" max="16122" width="9" style="1"/>
    <col min="16123" max="16123" width="16.625" style="1" customWidth="1"/>
    <col min="16124" max="16126" width="9.625" style="1" customWidth="1"/>
    <col min="16127" max="16127" width="16.625" style="1" customWidth="1"/>
    <col min="16128" max="16132" width="10.375" style="1" customWidth="1"/>
    <col min="16133" max="16133" width="9.625" style="1" customWidth="1"/>
    <col min="16134" max="16134" width="16.625" style="1" customWidth="1"/>
    <col min="16135" max="16378" width="9" style="1"/>
    <col min="16379" max="16384" width="9" style="1" customWidth="1"/>
  </cols>
  <sheetData>
    <row r="1" spans="1:11" ht="24" x14ac:dyDescent="0.4">
      <c r="A1" s="236" t="s">
        <v>0</v>
      </c>
      <c r="B1" s="236"/>
      <c r="C1" s="236"/>
      <c r="D1" s="236"/>
      <c r="E1" s="236"/>
      <c r="F1" s="236"/>
      <c r="G1" s="236"/>
      <c r="H1" s="236"/>
      <c r="I1" s="236"/>
      <c r="J1" s="236"/>
      <c r="K1" s="236"/>
    </row>
    <row r="2" spans="1:11" ht="33.75" customHeight="1" x14ac:dyDescent="0.4"/>
    <row r="3" spans="1:11" ht="24" x14ac:dyDescent="0.4">
      <c r="A3" s="2" t="s">
        <v>59</v>
      </c>
      <c r="B3" s="2"/>
      <c r="C3" s="2"/>
      <c r="D3" s="2"/>
      <c r="E3" s="28"/>
      <c r="G3" s="2"/>
      <c r="H3" s="2"/>
      <c r="I3" s="2"/>
      <c r="J3" s="28"/>
    </row>
    <row r="4" spans="1:11" ht="7.5" customHeight="1" thickBot="1" x14ac:dyDescent="0.45">
      <c r="A4" s="2"/>
      <c r="B4" s="2"/>
      <c r="C4" s="2"/>
      <c r="D4" s="2"/>
      <c r="E4" s="28"/>
      <c r="G4" s="2"/>
      <c r="H4" s="2"/>
      <c r="I4" s="2"/>
      <c r="J4" s="28"/>
    </row>
    <row r="5" spans="1:11" ht="20.25" customHeight="1" thickBot="1" x14ac:dyDescent="0.45">
      <c r="A5" s="237" t="s">
        <v>2</v>
      </c>
      <c r="B5" s="265" t="s">
        <v>98</v>
      </c>
      <c r="C5" s="260"/>
      <c r="D5" s="260"/>
      <c r="E5" s="260"/>
      <c r="F5" s="260"/>
      <c r="G5" s="259" t="s">
        <v>97</v>
      </c>
      <c r="H5" s="260"/>
      <c r="I5" s="260"/>
      <c r="J5" s="260"/>
      <c r="K5" s="261"/>
    </row>
    <row r="6" spans="1:11" ht="23.25" customHeight="1" x14ac:dyDescent="0.4">
      <c r="A6" s="238"/>
      <c r="B6" s="279" t="s">
        <v>60</v>
      </c>
      <c r="C6" s="241"/>
      <c r="D6" s="241"/>
      <c r="E6" s="280"/>
      <c r="F6" s="281" t="s">
        <v>64</v>
      </c>
      <c r="G6" s="284" t="s">
        <v>60</v>
      </c>
      <c r="H6" s="241"/>
      <c r="I6" s="241"/>
      <c r="J6" s="280"/>
      <c r="K6" s="274" t="s">
        <v>66</v>
      </c>
    </row>
    <row r="7" spans="1:11" ht="60.75" customHeight="1" x14ac:dyDescent="0.4">
      <c r="A7" s="238"/>
      <c r="B7" s="246" t="s">
        <v>65</v>
      </c>
      <c r="C7" s="232" t="s">
        <v>62</v>
      </c>
      <c r="D7" s="232" t="s">
        <v>63</v>
      </c>
      <c r="E7" s="232" t="s">
        <v>61</v>
      </c>
      <c r="F7" s="282"/>
      <c r="G7" s="277" t="s">
        <v>99</v>
      </c>
      <c r="H7" s="232" t="s">
        <v>62</v>
      </c>
      <c r="I7" s="232" t="s">
        <v>63</v>
      </c>
      <c r="J7" s="232" t="s">
        <v>61</v>
      </c>
      <c r="K7" s="275"/>
    </row>
    <row r="8" spans="1:11" ht="27" customHeight="1" thickBot="1" x14ac:dyDescent="0.45">
      <c r="A8" s="239"/>
      <c r="B8" s="247"/>
      <c r="C8" s="233"/>
      <c r="D8" s="233"/>
      <c r="E8" s="233"/>
      <c r="F8" s="283"/>
      <c r="G8" s="278"/>
      <c r="H8" s="233"/>
      <c r="I8" s="233"/>
      <c r="J8" s="233"/>
      <c r="K8" s="276"/>
    </row>
    <row r="9" spans="1:11" ht="24" x14ac:dyDescent="0.4">
      <c r="A9" s="3" t="s">
        <v>5</v>
      </c>
      <c r="B9" s="45" t="s">
        <v>67</v>
      </c>
      <c r="C9" s="169" t="s">
        <v>120</v>
      </c>
      <c r="D9" s="32"/>
      <c r="E9" s="54" t="s">
        <v>69</v>
      </c>
      <c r="F9" s="33" t="s">
        <v>111</v>
      </c>
      <c r="G9" s="37" t="s">
        <v>67</v>
      </c>
      <c r="H9" s="173" t="s">
        <v>68</v>
      </c>
      <c r="I9" s="49"/>
      <c r="J9" s="48" t="s">
        <v>69</v>
      </c>
      <c r="K9" s="175" t="s">
        <v>70</v>
      </c>
    </row>
    <row r="10" spans="1:11" ht="24" x14ac:dyDescent="0.4">
      <c r="A10" s="7" t="s">
        <v>6</v>
      </c>
      <c r="B10" s="46" t="s">
        <v>67</v>
      </c>
      <c r="C10" s="57" t="s">
        <v>68</v>
      </c>
      <c r="D10" s="35"/>
      <c r="E10" s="54" t="s">
        <v>69</v>
      </c>
      <c r="F10" s="33" t="s">
        <v>105</v>
      </c>
      <c r="G10" s="38" t="s">
        <v>67</v>
      </c>
      <c r="H10" s="174" t="s">
        <v>68</v>
      </c>
      <c r="I10" s="50"/>
      <c r="J10" s="48" t="s">
        <v>69</v>
      </c>
      <c r="K10" s="176" t="s">
        <v>71</v>
      </c>
    </row>
    <row r="11" spans="1:11" ht="24" x14ac:dyDescent="0.4">
      <c r="A11" s="7" t="s">
        <v>9</v>
      </c>
      <c r="B11" s="46" t="s">
        <v>67</v>
      </c>
      <c r="C11" s="57" t="s">
        <v>121</v>
      </c>
      <c r="D11" s="35"/>
      <c r="E11" s="54" t="s">
        <v>69</v>
      </c>
      <c r="F11" s="33" t="s">
        <v>111</v>
      </c>
      <c r="G11" s="38" t="s">
        <v>67</v>
      </c>
      <c r="H11" s="174" t="s">
        <v>72</v>
      </c>
      <c r="I11" s="50"/>
      <c r="J11" s="48" t="s">
        <v>69</v>
      </c>
      <c r="K11" s="176" t="s">
        <v>71</v>
      </c>
    </row>
    <row r="12" spans="1:11" ht="24" x14ac:dyDescent="0.4">
      <c r="A12" s="7" t="s">
        <v>7</v>
      </c>
      <c r="B12" s="46" t="s">
        <v>67</v>
      </c>
      <c r="C12" s="57" t="s">
        <v>85</v>
      </c>
      <c r="D12" s="35"/>
      <c r="E12" s="54" t="s">
        <v>69</v>
      </c>
      <c r="F12" s="33" t="s">
        <v>110</v>
      </c>
      <c r="G12" s="38" t="s">
        <v>67</v>
      </c>
      <c r="H12" s="174" t="s">
        <v>72</v>
      </c>
      <c r="I12" s="50"/>
      <c r="J12" s="48" t="s">
        <v>69</v>
      </c>
      <c r="K12" s="176" t="s">
        <v>70</v>
      </c>
    </row>
    <row r="13" spans="1:11" ht="24" x14ac:dyDescent="0.4">
      <c r="A13" s="7" t="s">
        <v>8</v>
      </c>
      <c r="B13" s="46" t="s">
        <v>67</v>
      </c>
      <c r="C13" s="57" t="s">
        <v>122</v>
      </c>
      <c r="D13" s="35"/>
      <c r="E13" s="54" t="s">
        <v>69</v>
      </c>
      <c r="F13" s="33" t="s">
        <v>105</v>
      </c>
      <c r="G13" s="38" t="s">
        <v>67</v>
      </c>
      <c r="H13" s="174" t="s">
        <v>73</v>
      </c>
      <c r="I13" s="50"/>
      <c r="J13" s="48" t="s">
        <v>69</v>
      </c>
      <c r="K13" s="176" t="s">
        <v>70</v>
      </c>
    </row>
    <row r="14" spans="1:11" ht="24" x14ac:dyDescent="0.4">
      <c r="A14" s="7" t="s">
        <v>10</v>
      </c>
      <c r="B14" s="46" t="s">
        <v>67</v>
      </c>
      <c r="C14" s="170" t="s">
        <v>74</v>
      </c>
      <c r="D14" s="35"/>
      <c r="E14" s="54" t="s">
        <v>101</v>
      </c>
      <c r="F14" s="33" t="s">
        <v>104</v>
      </c>
      <c r="G14" s="38" t="s">
        <v>67</v>
      </c>
      <c r="H14" s="174" t="s">
        <v>74</v>
      </c>
      <c r="I14" s="50"/>
      <c r="J14" s="53" t="s">
        <v>75</v>
      </c>
      <c r="K14" s="176" t="s">
        <v>70</v>
      </c>
    </row>
    <row r="15" spans="1:11" ht="24" x14ac:dyDescent="0.4">
      <c r="A15" s="7" t="s">
        <v>11</v>
      </c>
      <c r="B15" s="46" t="s">
        <v>67</v>
      </c>
      <c r="C15" s="57" t="s">
        <v>76</v>
      </c>
      <c r="D15" s="35"/>
      <c r="E15" s="55" t="s">
        <v>103</v>
      </c>
      <c r="F15" s="33" t="s">
        <v>105</v>
      </c>
      <c r="G15" s="38" t="s">
        <v>67</v>
      </c>
      <c r="H15" s="174" t="s">
        <v>76</v>
      </c>
      <c r="I15" s="50"/>
      <c r="J15" s="52" t="s">
        <v>77</v>
      </c>
      <c r="K15" s="176" t="s">
        <v>70</v>
      </c>
    </row>
    <row r="16" spans="1:11" ht="24" x14ac:dyDescent="0.4">
      <c r="A16" s="7" t="s">
        <v>12</v>
      </c>
      <c r="B16" s="46" t="s">
        <v>67</v>
      </c>
      <c r="C16" s="57" t="s">
        <v>121</v>
      </c>
      <c r="D16" s="35"/>
      <c r="E16" s="54" t="s">
        <v>69</v>
      </c>
      <c r="F16" s="33" t="s">
        <v>105</v>
      </c>
      <c r="G16" s="38" t="s">
        <v>67</v>
      </c>
      <c r="H16" s="174" t="s">
        <v>72</v>
      </c>
      <c r="I16" s="50"/>
      <c r="J16" s="48" t="s">
        <v>69</v>
      </c>
      <c r="K16" s="176" t="s">
        <v>70</v>
      </c>
    </row>
    <row r="17" spans="1:11" ht="24" x14ac:dyDescent="0.4">
      <c r="A17" s="7" t="s">
        <v>13</v>
      </c>
      <c r="B17" s="46" t="s">
        <v>67</v>
      </c>
      <c r="C17" s="57" t="s">
        <v>121</v>
      </c>
      <c r="D17" s="35"/>
      <c r="E17" s="54" t="s">
        <v>69</v>
      </c>
      <c r="F17" s="33" t="s">
        <v>105</v>
      </c>
      <c r="G17" s="38" t="s">
        <v>67</v>
      </c>
      <c r="H17" s="174" t="s">
        <v>68</v>
      </c>
      <c r="I17" s="50"/>
      <c r="J17" s="48" t="s">
        <v>69</v>
      </c>
      <c r="K17" s="176" t="s">
        <v>70</v>
      </c>
    </row>
    <row r="18" spans="1:11" ht="24" x14ac:dyDescent="0.4">
      <c r="A18" s="7" t="s">
        <v>14</v>
      </c>
      <c r="B18" s="46" t="s">
        <v>67</v>
      </c>
      <c r="C18" s="57" t="s">
        <v>120</v>
      </c>
      <c r="D18" s="35"/>
      <c r="E18" s="55" t="s">
        <v>103</v>
      </c>
      <c r="F18" s="33" t="s">
        <v>112</v>
      </c>
      <c r="G18" s="38" t="s">
        <v>67</v>
      </c>
      <c r="H18" s="174" t="s">
        <v>78</v>
      </c>
      <c r="I18" s="50"/>
      <c r="J18" s="52" t="s">
        <v>77</v>
      </c>
      <c r="K18" s="176" t="s">
        <v>70</v>
      </c>
    </row>
    <row r="19" spans="1:11" ht="24" x14ac:dyDescent="0.4">
      <c r="A19" s="7" t="s">
        <v>15</v>
      </c>
      <c r="B19" s="46" t="s">
        <v>67</v>
      </c>
      <c r="C19" s="57" t="s">
        <v>79</v>
      </c>
      <c r="D19" s="35"/>
      <c r="E19" s="54" t="s">
        <v>69</v>
      </c>
      <c r="F19" s="33" t="s">
        <v>113</v>
      </c>
      <c r="G19" s="38" t="s">
        <v>67</v>
      </c>
      <c r="H19" s="174" t="s">
        <v>79</v>
      </c>
      <c r="I19" s="50"/>
      <c r="J19" s="48" t="s">
        <v>69</v>
      </c>
      <c r="K19" s="176" t="s">
        <v>70</v>
      </c>
    </row>
    <row r="20" spans="1:11" ht="24" x14ac:dyDescent="0.4">
      <c r="A20" s="7" t="s">
        <v>16</v>
      </c>
      <c r="B20" s="46" t="s">
        <v>102</v>
      </c>
      <c r="C20" s="171" t="s">
        <v>119</v>
      </c>
      <c r="D20" s="35"/>
      <c r="E20" s="59" t="s">
        <v>119</v>
      </c>
      <c r="F20" s="60" t="s">
        <v>119</v>
      </c>
      <c r="G20" s="38" t="s">
        <v>67</v>
      </c>
      <c r="H20" s="174" t="s">
        <v>80</v>
      </c>
      <c r="I20" s="50"/>
      <c r="J20" s="48" t="s">
        <v>69</v>
      </c>
      <c r="K20" s="176" t="s">
        <v>70</v>
      </c>
    </row>
    <row r="21" spans="1:11" ht="24" x14ac:dyDescent="0.4">
      <c r="A21" s="7" t="s">
        <v>17</v>
      </c>
      <c r="B21" s="46" t="s">
        <v>67</v>
      </c>
      <c r="C21" s="57" t="s">
        <v>68</v>
      </c>
      <c r="D21" s="35"/>
      <c r="E21" s="54" t="s">
        <v>69</v>
      </c>
      <c r="F21" s="33" t="s">
        <v>106</v>
      </c>
      <c r="G21" s="38" t="s">
        <v>67</v>
      </c>
      <c r="H21" s="174" t="s">
        <v>73</v>
      </c>
      <c r="I21" s="50"/>
      <c r="J21" s="48" t="s">
        <v>69</v>
      </c>
      <c r="K21" s="176" t="s">
        <v>70</v>
      </c>
    </row>
    <row r="22" spans="1:11" ht="24" x14ac:dyDescent="0.4">
      <c r="A22" s="7" t="s">
        <v>18</v>
      </c>
      <c r="B22" s="46" t="s">
        <v>67</v>
      </c>
      <c r="C22" s="57" t="s">
        <v>81</v>
      </c>
      <c r="D22" s="35"/>
      <c r="E22" s="54" t="s">
        <v>69</v>
      </c>
      <c r="F22" s="33" t="s">
        <v>106</v>
      </c>
      <c r="G22" s="38" t="s">
        <v>67</v>
      </c>
      <c r="H22" s="174" t="s">
        <v>81</v>
      </c>
      <c r="I22" s="50"/>
      <c r="J22" s="48" t="s">
        <v>69</v>
      </c>
      <c r="K22" s="176" t="s">
        <v>70</v>
      </c>
    </row>
    <row r="23" spans="1:11" ht="24" x14ac:dyDescent="0.4">
      <c r="A23" s="7" t="s">
        <v>19</v>
      </c>
      <c r="B23" s="46" t="s">
        <v>67</v>
      </c>
      <c r="C23" s="57" t="s">
        <v>78</v>
      </c>
      <c r="D23" s="35"/>
      <c r="E23" s="54" t="s">
        <v>101</v>
      </c>
      <c r="F23" s="33" t="s">
        <v>107</v>
      </c>
      <c r="G23" s="38" t="s">
        <v>67</v>
      </c>
      <c r="H23" s="174" t="s">
        <v>78</v>
      </c>
      <c r="I23" s="50"/>
      <c r="J23" s="53" t="s">
        <v>75</v>
      </c>
      <c r="K23" s="176" t="s">
        <v>70</v>
      </c>
    </row>
    <row r="24" spans="1:11" ht="24" x14ac:dyDescent="0.4">
      <c r="A24" s="7" t="s">
        <v>20</v>
      </c>
      <c r="B24" s="46" t="s">
        <v>67</v>
      </c>
      <c r="C24" s="57" t="s">
        <v>79</v>
      </c>
      <c r="D24" s="35"/>
      <c r="E24" s="54" t="s">
        <v>69</v>
      </c>
      <c r="F24" s="33" t="s">
        <v>112</v>
      </c>
      <c r="G24" s="38" t="s">
        <v>67</v>
      </c>
      <c r="H24" s="174" t="s">
        <v>79</v>
      </c>
      <c r="I24" s="50"/>
      <c r="J24" s="48" t="s">
        <v>69</v>
      </c>
      <c r="K24" s="176" t="s">
        <v>70</v>
      </c>
    </row>
    <row r="25" spans="1:11" ht="24" x14ac:dyDescent="0.4">
      <c r="A25" s="7" t="s">
        <v>21</v>
      </c>
      <c r="B25" s="46" t="s">
        <v>67</v>
      </c>
      <c r="C25" s="170" t="s">
        <v>72</v>
      </c>
      <c r="D25" s="35"/>
      <c r="E25" s="54" t="s">
        <v>69</v>
      </c>
      <c r="F25" s="33" t="s">
        <v>111</v>
      </c>
      <c r="G25" s="38" t="s">
        <v>67</v>
      </c>
      <c r="H25" s="174" t="s">
        <v>82</v>
      </c>
      <c r="I25" s="50"/>
      <c r="J25" s="48" t="s">
        <v>69</v>
      </c>
      <c r="K25" s="176" t="s">
        <v>70</v>
      </c>
    </row>
    <row r="26" spans="1:11" ht="24" x14ac:dyDescent="0.4">
      <c r="A26" s="7" t="s">
        <v>22</v>
      </c>
      <c r="B26" s="46" t="s">
        <v>67</v>
      </c>
      <c r="C26" s="57" t="s">
        <v>93</v>
      </c>
      <c r="D26" s="35"/>
      <c r="E26" s="54" t="s">
        <v>69</v>
      </c>
      <c r="F26" s="33" t="s">
        <v>114</v>
      </c>
      <c r="G26" s="38" t="s">
        <v>67</v>
      </c>
      <c r="H26" s="174" t="s">
        <v>83</v>
      </c>
      <c r="I26" s="50"/>
      <c r="J26" s="48" t="s">
        <v>69</v>
      </c>
      <c r="K26" s="176" t="s">
        <v>70</v>
      </c>
    </row>
    <row r="27" spans="1:11" ht="24" x14ac:dyDescent="0.4">
      <c r="A27" s="7" t="s">
        <v>23</v>
      </c>
      <c r="B27" s="46" t="s">
        <v>67</v>
      </c>
      <c r="C27" s="57" t="s">
        <v>93</v>
      </c>
      <c r="D27" s="35"/>
      <c r="E27" s="54" t="s">
        <v>69</v>
      </c>
      <c r="F27" s="33" t="s">
        <v>108</v>
      </c>
      <c r="G27" s="38" t="s">
        <v>67</v>
      </c>
      <c r="H27" s="174" t="s">
        <v>72</v>
      </c>
      <c r="I27" s="50"/>
      <c r="J27" s="48" t="s">
        <v>69</v>
      </c>
      <c r="K27" s="176" t="s">
        <v>70</v>
      </c>
    </row>
    <row r="28" spans="1:11" ht="24" x14ac:dyDescent="0.4">
      <c r="A28" s="7" t="s">
        <v>56</v>
      </c>
      <c r="B28" s="46" t="s">
        <v>67</v>
      </c>
      <c r="C28" s="57" t="s">
        <v>68</v>
      </c>
      <c r="D28" s="35"/>
      <c r="E28" s="54" t="s">
        <v>69</v>
      </c>
      <c r="F28" s="33" t="s">
        <v>115</v>
      </c>
      <c r="G28" s="38" t="s">
        <v>67</v>
      </c>
      <c r="H28" s="174" t="s">
        <v>68</v>
      </c>
      <c r="I28" s="50"/>
      <c r="J28" s="48" t="s">
        <v>69</v>
      </c>
      <c r="K28" s="176" t="s">
        <v>70</v>
      </c>
    </row>
    <row r="29" spans="1:11" ht="24" x14ac:dyDescent="0.4">
      <c r="A29" s="7" t="s">
        <v>57</v>
      </c>
      <c r="B29" s="46" t="s">
        <v>67</v>
      </c>
      <c r="C29" s="170" t="s">
        <v>93</v>
      </c>
      <c r="D29" s="35"/>
      <c r="E29" s="54" t="s">
        <v>69</v>
      </c>
      <c r="F29" s="33" t="s">
        <v>116</v>
      </c>
      <c r="G29" s="38" t="s">
        <v>67</v>
      </c>
      <c r="H29" s="174" t="s">
        <v>68</v>
      </c>
      <c r="I29" s="50"/>
      <c r="J29" s="48" t="s">
        <v>69</v>
      </c>
      <c r="K29" s="176" t="s">
        <v>71</v>
      </c>
    </row>
    <row r="30" spans="1:11" ht="24" x14ac:dyDescent="0.4">
      <c r="A30" s="7" t="s">
        <v>24</v>
      </c>
      <c r="B30" s="46" t="s">
        <v>67</v>
      </c>
      <c r="C30" s="57" t="s">
        <v>68</v>
      </c>
      <c r="D30" s="58" t="s">
        <v>100</v>
      </c>
      <c r="E30" s="54" t="s">
        <v>69</v>
      </c>
      <c r="F30" s="33" t="s">
        <v>105</v>
      </c>
      <c r="G30" s="38" t="s">
        <v>67</v>
      </c>
      <c r="H30" s="174" t="s">
        <v>68</v>
      </c>
      <c r="I30" s="50" t="s">
        <v>84</v>
      </c>
      <c r="J30" s="48" t="s">
        <v>69</v>
      </c>
      <c r="K30" s="176" t="s">
        <v>70</v>
      </c>
    </row>
    <row r="31" spans="1:11" ht="24" x14ac:dyDescent="0.4">
      <c r="A31" s="7" t="s">
        <v>25</v>
      </c>
      <c r="B31" s="46" t="s">
        <v>67</v>
      </c>
      <c r="C31" s="57" t="s">
        <v>68</v>
      </c>
      <c r="D31" s="35"/>
      <c r="E31" s="54" t="s">
        <v>69</v>
      </c>
      <c r="F31" s="33" t="s">
        <v>115</v>
      </c>
      <c r="G31" s="38" t="s">
        <v>67</v>
      </c>
      <c r="H31" s="174" t="s">
        <v>85</v>
      </c>
      <c r="I31" s="50"/>
      <c r="J31" s="48" t="s">
        <v>69</v>
      </c>
      <c r="K31" s="176" t="s">
        <v>70</v>
      </c>
    </row>
    <row r="32" spans="1:11" ht="24" x14ac:dyDescent="0.4">
      <c r="A32" s="7" t="s">
        <v>26</v>
      </c>
      <c r="B32" s="46" t="s">
        <v>67</v>
      </c>
      <c r="C32" s="57" t="s">
        <v>68</v>
      </c>
      <c r="D32" s="58" t="s">
        <v>100</v>
      </c>
      <c r="E32" s="54" t="s">
        <v>69</v>
      </c>
      <c r="F32" s="33" t="s">
        <v>117</v>
      </c>
      <c r="G32" s="38" t="s">
        <v>67</v>
      </c>
      <c r="H32" s="174" t="s">
        <v>68</v>
      </c>
      <c r="I32" s="50" t="s">
        <v>86</v>
      </c>
      <c r="J32" s="48" t="s">
        <v>69</v>
      </c>
      <c r="K32" s="176" t="s">
        <v>70</v>
      </c>
    </row>
    <row r="33" spans="1:11" ht="24" x14ac:dyDescent="0.4">
      <c r="A33" s="7" t="s">
        <v>27</v>
      </c>
      <c r="B33" s="46" t="s">
        <v>67</v>
      </c>
      <c r="C33" s="57" t="s">
        <v>87</v>
      </c>
      <c r="D33" s="56" t="s">
        <v>96</v>
      </c>
      <c r="E33" s="54" t="s">
        <v>69</v>
      </c>
      <c r="F33" s="33" t="s">
        <v>111</v>
      </c>
      <c r="G33" s="38" t="s">
        <v>67</v>
      </c>
      <c r="H33" s="174" t="s">
        <v>87</v>
      </c>
      <c r="I33" s="51" t="s">
        <v>96</v>
      </c>
      <c r="J33" s="48" t="s">
        <v>69</v>
      </c>
      <c r="K33" s="176" t="s">
        <v>70</v>
      </c>
    </row>
    <row r="34" spans="1:11" ht="24" x14ac:dyDescent="0.4">
      <c r="A34" s="7" t="s">
        <v>28</v>
      </c>
      <c r="B34" s="46" t="s">
        <v>67</v>
      </c>
      <c r="C34" s="57" t="s">
        <v>87</v>
      </c>
      <c r="D34" s="56" t="s">
        <v>96</v>
      </c>
      <c r="E34" s="54" t="s">
        <v>69</v>
      </c>
      <c r="F34" s="33" t="s">
        <v>111</v>
      </c>
      <c r="G34" s="38" t="s">
        <v>67</v>
      </c>
      <c r="H34" s="174" t="s">
        <v>87</v>
      </c>
      <c r="I34" s="51" t="s">
        <v>96</v>
      </c>
      <c r="J34" s="48" t="s">
        <v>69</v>
      </c>
      <c r="K34" s="176" t="s">
        <v>88</v>
      </c>
    </row>
    <row r="35" spans="1:11" ht="24" x14ac:dyDescent="0.4">
      <c r="A35" s="7" t="s">
        <v>29</v>
      </c>
      <c r="B35" s="46" t="s">
        <v>67</v>
      </c>
      <c r="C35" s="57" t="s">
        <v>87</v>
      </c>
      <c r="D35" s="56" t="s">
        <v>96</v>
      </c>
      <c r="E35" s="54" t="s">
        <v>69</v>
      </c>
      <c r="F35" s="33" t="s">
        <v>111</v>
      </c>
      <c r="G35" s="38" t="s">
        <v>67</v>
      </c>
      <c r="H35" s="174" t="s">
        <v>87</v>
      </c>
      <c r="I35" s="51" t="s">
        <v>96</v>
      </c>
      <c r="J35" s="48" t="s">
        <v>69</v>
      </c>
      <c r="K35" s="176" t="s">
        <v>70</v>
      </c>
    </row>
    <row r="36" spans="1:11" ht="24" x14ac:dyDescent="0.4">
      <c r="A36" s="7" t="s">
        <v>30</v>
      </c>
      <c r="B36" s="46" t="s">
        <v>67</v>
      </c>
      <c r="C36" s="57" t="s">
        <v>78</v>
      </c>
      <c r="D36" s="56" t="s">
        <v>96</v>
      </c>
      <c r="E36" s="54" t="s">
        <v>69</v>
      </c>
      <c r="F36" s="33" t="s">
        <v>111</v>
      </c>
      <c r="G36" s="38" t="s">
        <v>67</v>
      </c>
      <c r="H36" s="174" t="s">
        <v>78</v>
      </c>
      <c r="I36" s="51" t="s">
        <v>96</v>
      </c>
      <c r="J36" s="48" t="s">
        <v>69</v>
      </c>
      <c r="K36" s="176" t="s">
        <v>70</v>
      </c>
    </row>
    <row r="37" spans="1:11" ht="24" x14ac:dyDescent="0.4">
      <c r="A37" s="7" t="s">
        <v>58</v>
      </c>
      <c r="B37" s="46" t="s">
        <v>67</v>
      </c>
      <c r="C37" s="170" t="s">
        <v>78</v>
      </c>
      <c r="D37" s="56" t="s">
        <v>96</v>
      </c>
      <c r="E37" s="54" t="s">
        <v>69</v>
      </c>
      <c r="F37" s="33" t="s">
        <v>111</v>
      </c>
      <c r="G37" s="38" t="s">
        <v>67</v>
      </c>
      <c r="H37" s="174" t="s">
        <v>78</v>
      </c>
      <c r="I37" s="51" t="s">
        <v>96</v>
      </c>
      <c r="J37" s="48" t="s">
        <v>69</v>
      </c>
      <c r="K37" s="176" t="s">
        <v>70</v>
      </c>
    </row>
    <row r="38" spans="1:11" ht="24" x14ac:dyDescent="0.4">
      <c r="A38" s="7" t="s">
        <v>31</v>
      </c>
      <c r="B38" s="46" t="s">
        <v>67</v>
      </c>
      <c r="C38" s="170" t="s">
        <v>78</v>
      </c>
      <c r="D38" s="56" t="s">
        <v>96</v>
      </c>
      <c r="E38" s="54" t="s">
        <v>69</v>
      </c>
      <c r="F38" s="33" t="s">
        <v>111</v>
      </c>
      <c r="G38" s="38" t="s">
        <v>67</v>
      </c>
      <c r="H38" s="174" t="s">
        <v>78</v>
      </c>
      <c r="I38" s="51" t="s">
        <v>96</v>
      </c>
      <c r="J38" s="48" t="s">
        <v>69</v>
      </c>
      <c r="K38" s="176" t="s">
        <v>70</v>
      </c>
    </row>
    <row r="39" spans="1:11" ht="24" x14ac:dyDescent="0.4">
      <c r="A39" s="7" t="s">
        <v>32</v>
      </c>
      <c r="B39" s="46" t="s">
        <v>67</v>
      </c>
      <c r="C39" s="57" t="s">
        <v>87</v>
      </c>
      <c r="D39" s="35"/>
      <c r="E39" s="54" t="s">
        <v>69</v>
      </c>
      <c r="F39" s="33" t="s">
        <v>111</v>
      </c>
      <c r="G39" s="38" t="s">
        <v>67</v>
      </c>
      <c r="H39" s="174" t="s">
        <v>87</v>
      </c>
      <c r="I39" s="50"/>
      <c r="J39" s="48" t="s">
        <v>69</v>
      </c>
      <c r="K39" s="176" t="s">
        <v>70</v>
      </c>
    </row>
    <row r="40" spans="1:11" ht="24" x14ac:dyDescent="0.4">
      <c r="A40" s="7" t="s">
        <v>33</v>
      </c>
      <c r="B40" s="46" t="s">
        <v>102</v>
      </c>
      <c r="C40" s="171" t="s">
        <v>119</v>
      </c>
      <c r="D40" s="57" t="s">
        <v>92</v>
      </c>
      <c r="E40" s="59" t="s">
        <v>119</v>
      </c>
      <c r="F40" s="60" t="s">
        <v>119</v>
      </c>
      <c r="G40" s="38" t="s">
        <v>67</v>
      </c>
      <c r="H40" s="174" t="s">
        <v>89</v>
      </c>
      <c r="I40" s="50" t="s">
        <v>90</v>
      </c>
      <c r="J40" s="52" t="s">
        <v>77</v>
      </c>
      <c r="K40" s="176" t="s">
        <v>70</v>
      </c>
    </row>
    <row r="41" spans="1:11" ht="24" x14ac:dyDescent="0.4">
      <c r="A41" s="7" t="s">
        <v>34</v>
      </c>
      <c r="B41" s="46" t="s">
        <v>67</v>
      </c>
      <c r="C41" s="57" t="s">
        <v>68</v>
      </c>
      <c r="D41" s="35"/>
      <c r="E41" s="54" t="s">
        <v>69</v>
      </c>
      <c r="F41" s="33" t="s">
        <v>113</v>
      </c>
      <c r="G41" s="38" t="s">
        <v>67</v>
      </c>
      <c r="H41" s="174" t="s">
        <v>72</v>
      </c>
      <c r="I41" s="50"/>
      <c r="J41" s="48" t="s">
        <v>69</v>
      </c>
      <c r="K41" s="176" t="s">
        <v>70</v>
      </c>
    </row>
    <row r="42" spans="1:11" ht="24" x14ac:dyDescent="0.4">
      <c r="A42" s="7" t="s">
        <v>35</v>
      </c>
      <c r="B42" s="46" t="s">
        <v>67</v>
      </c>
      <c r="C42" s="57" t="s">
        <v>68</v>
      </c>
      <c r="D42" s="35"/>
      <c r="E42" s="54" t="s">
        <v>69</v>
      </c>
      <c r="F42" s="33" t="s">
        <v>115</v>
      </c>
      <c r="G42" s="38" t="s">
        <v>67</v>
      </c>
      <c r="H42" s="174" t="s">
        <v>68</v>
      </c>
      <c r="I42" s="50"/>
      <c r="J42" s="48" t="s">
        <v>69</v>
      </c>
      <c r="K42" s="176" t="s">
        <v>70</v>
      </c>
    </row>
    <row r="43" spans="1:11" ht="24" x14ac:dyDescent="0.4">
      <c r="A43" s="7" t="s">
        <v>36</v>
      </c>
      <c r="B43" s="46" t="s">
        <v>102</v>
      </c>
      <c r="C43" s="171" t="s">
        <v>119</v>
      </c>
      <c r="D43" s="57" t="s">
        <v>92</v>
      </c>
      <c r="E43" s="59" t="s">
        <v>119</v>
      </c>
      <c r="F43" s="60" t="s">
        <v>119</v>
      </c>
      <c r="G43" s="38" t="s">
        <v>67</v>
      </c>
      <c r="H43" s="174" t="s">
        <v>91</v>
      </c>
      <c r="I43" s="50" t="s">
        <v>92</v>
      </c>
      <c r="J43" s="52" t="s">
        <v>77</v>
      </c>
      <c r="K43" s="176" t="s">
        <v>70</v>
      </c>
    </row>
    <row r="44" spans="1:11" ht="24" x14ac:dyDescent="0.4">
      <c r="A44" s="7" t="s">
        <v>37</v>
      </c>
      <c r="B44" s="46" t="s">
        <v>67</v>
      </c>
      <c r="C44" s="170" t="s">
        <v>68</v>
      </c>
      <c r="D44" s="35"/>
      <c r="E44" s="54" t="s">
        <v>69</v>
      </c>
      <c r="F44" s="33" t="s">
        <v>118</v>
      </c>
      <c r="G44" s="38" t="s">
        <v>67</v>
      </c>
      <c r="H44" s="174" t="s">
        <v>93</v>
      </c>
      <c r="I44" s="50"/>
      <c r="J44" s="48" t="s">
        <v>69</v>
      </c>
      <c r="K44" s="176" t="s">
        <v>71</v>
      </c>
    </row>
    <row r="45" spans="1:11" ht="24" x14ac:dyDescent="0.4">
      <c r="A45" s="7" t="s">
        <v>38</v>
      </c>
      <c r="B45" s="46" t="s">
        <v>67</v>
      </c>
      <c r="C45" s="57" t="s">
        <v>68</v>
      </c>
      <c r="D45" s="35"/>
      <c r="E45" s="54" t="s">
        <v>69</v>
      </c>
      <c r="F45" s="33" t="s">
        <v>109</v>
      </c>
      <c r="G45" s="38" t="s">
        <v>67</v>
      </c>
      <c r="H45" s="174" t="s">
        <v>68</v>
      </c>
      <c r="I45" s="50"/>
      <c r="J45" s="48" t="s">
        <v>69</v>
      </c>
      <c r="K45" s="176" t="s">
        <v>70</v>
      </c>
    </row>
    <row r="46" spans="1:11" ht="24" x14ac:dyDescent="0.4">
      <c r="A46" s="7" t="s">
        <v>39</v>
      </c>
      <c r="B46" s="46" t="s">
        <v>102</v>
      </c>
      <c r="C46" s="171" t="s">
        <v>119</v>
      </c>
      <c r="D46" s="57" t="s">
        <v>94</v>
      </c>
      <c r="E46" s="59" t="s">
        <v>119</v>
      </c>
      <c r="F46" s="60" t="s">
        <v>119</v>
      </c>
      <c r="G46" s="38" t="s">
        <v>67</v>
      </c>
      <c r="H46" s="174" t="s">
        <v>72</v>
      </c>
      <c r="I46" s="50" t="s">
        <v>94</v>
      </c>
      <c r="J46" s="48" t="s">
        <v>69</v>
      </c>
      <c r="K46" s="176" t="s">
        <v>70</v>
      </c>
    </row>
    <row r="47" spans="1:11" ht="24" x14ac:dyDescent="0.4">
      <c r="A47" s="7" t="s">
        <v>40</v>
      </c>
      <c r="B47" s="46" t="s">
        <v>102</v>
      </c>
      <c r="C47" s="171" t="s">
        <v>119</v>
      </c>
      <c r="D47" s="57"/>
      <c r="E47" s="59" t="s">
        <v>119</v>
      </c>
      <c r="F47" s="60" t="s">
        <v>119</v>
      </c>
      <c r="G47" s="38" t="s">
        <v>67</v>
      </c>
      <c r="H47" s="174" t="s">
        <v>89</v>
      </c>
      <c r="I47" s="50"/>
      <c r="J47" s="48" t="s">
        <v>69</v>
      </c>
      <c r="K47" s="176" t="s">
        <v>70</v>
      </c>
    </row>
    <row r="48" spans="1:11" ht="24" x14ac:dyDescent="0.4">
      <c r="A48" s="7" t="s">
        <v>41</v>
      </c>
      <c r="B48" s="46" t="s">
        <v>67</v>
      </c>
      <c r="C48" s="170" t="s">
        <v>93</v>
      </c>
      <c r="D48" s="57" t="s">
        <v>95</v>
      </c>
      <c r="E48" s="54" t="s">
        <v>69</v>
      </c>
      <c r="F48" s="33" t="s">
        <v>115</v>
      </c>
      <c r="G48" s="38" t="s">
        <v>67</v>
      </c>
      <c r="H48" s="174" t="s">
        <v>93</v>
      </c>
      <c r="I48" s="50" t="s">
        <v>95</v>
      </c>
      <c r="J48" s="48" t="s">
        <v>69</v>
      </c>
      <c r="K48" s="176" t="s">
        <v>70</v>
      </c>
    </row>
    <row r="49" spans="1:11" ht="24" x14ac:dyDescent="0.4">
      <c r="A49" s="7" t="s">
        <v>42</v>
      </c>
      <c r="B49" s="46" t="s">
        <v>67</v>
      </c>
      <c r="C49" s="170" t="s">
        <v>68</v>
      </c>
      <c r="D49" s="57"/>
      <c r="E49" s="54" t="s">
        <v>69</v>
      </c>
      <c r="F49" s="33" t="s">
        <v>115</v>
      </c>
      <c r="G49" s="38" t="s">
        <v>67</v>
      </c>
      <c r="H49" s="174" t="s">
        <v>72</v>
      </c>
      <c r="I49" s="50"/>
      <c r="J49" s="48" t="s">
        <v>69</v>
      </c>
      <c r="K49" s="176" t="s">
        <v>71</v>
      </c>
    </row>
    <row r="50" spans="1:11" ht="24" x14ac:dyDescent="0.4">
      <c r="A50" s="7" t="s">
        <v>43</v>
      </c>
      <c r="B50" s="46" t="s">
        <v>102</v>
      </c>
      <c r="C50" s="171" t="s">
        <v>119</v>
      </c>
      <c r="D50" s="57" t="s">
        <v>94</v>
      </c>
      <c r="E50" s="59" t="s">
        <v>119</v>
      </c>
      <c r="F50" s="60" t="s">
        <v>119</v>
      </c>
      <c r="G50" s="38" t="s">
        <v>67</v>
      </c>
      <c r="H50" s="174" t="s">
        <v>68</v>
      </c>
      <c r="I50" s="50" t="s">
        <v>94</v>
      </c>
      <c r="J50" s="48" t="s">
        <v>69</v>
      </c>
      <c r="K50" s="176" t="s">
        <v>70</v>
      </c>
    </row>
    <row r="51" spans="1:11" ht="24.75" thickBot="1" x14ac:dyDescent="0.45">
      <c r="A51" s="11" t="s">
        <v>44</v>
      </c>
      <c r="B51" s="47" t="s">
        <v>67</v>
      </c>
      <c r="C51" s="170" t="s">
        <v>93</v>
      </c>
      <c r="D51" s="35" t="s">
        <v>95</v>
      </c>
      <c r="E51" s="54" t="s">
        <v>69</v>
      </c>
      <c r="F51" s="33" t="s">
        <v>115</v>
      </c>
      <c r="G51" s="39" t="s">
        <v>67</v>
      </c>
      <c r="H51" s="174" t="s">
        <v>68</v>
      </c>
      <c r="I51" s="50" t="s">
        <v>95</v>
      </c>
      <c r="J51" s="48" t="s">
        <v>69</v>
      </c>
      <c r="K51" s="177" t="s">
        <v>70</v>
      </c>
    </row>
    <row r="52" spans="1:11" ht="20.25" thickBot="1" x14ac:dyDescent="0.45">
      <c r="A52" s="13" t="s">
        <v>45</v>
      </c>
      <c r="B52" s="36">
        <f>COUNTIF(B9:B51,"=有")</f>
        <v>37</v>
      </c>
      <c r="C52" s="172"/>
      <c r="D52" s="42"/>
      <c r="E52" s="43"/>
      <c r="F52" s="44"/>
      <c r="G52" s="40">
        <f>COUNTIF(G9:G51,"=有")</f>
        <v>43</v>
      </c>
      <c r="H52" s="172"/>
      <c r="I52" s="42"/>
      <c r="J52" s="43"/>
      <c r="K52" s="178"/>
    </row>
    <row r="53" spans="1:11" x14ac:dyDescent="0.4">
      <c r="A53" s="23"/>
    </row>
    <row r="54" spans="1:11" x14ac:dyDescent="0.4">
      <c r="A54" s="23"/>
      <c r="E54" s="30"/>
      <c r="J54" s="30"/>
    </row>
    <row r="87" ht="5.25" customHeight="1" x14ac:dyDescent="0.4"/>
  </sheetData>
  <mergeCells count="16">
    <mergeCell ref="G5:K5"/>
    <mergeCell ref="K6:K8"/>
    <mergeCell ref="A1:K1"/>
    <mergeCell ref="G7:G8"/>
    <mergeCell ref="H7:H8"/>
    <mergeCell ref="I7:I8"/>
    <mergeCell ref="J7:J8"/>
    <mergeCell ref="B6:E6"/>
    <mergeCell ref="F6:F8"/>
    <mergeCell ref="A5:A8"/>
    <mergeCell ref="B5:F5"/>
    <mergeCell ref="G6:J6"/>
    <mergeCell ref="B7:B8"/>
    <mergeCell ref="C7:C8"/>
    <mergeCell ref="D7:D8"/>
    <mergeCell ref="E7:E8"/>
  </mergeCells>
  <phoneticPr fontId="3"/>
  <printOptions horizontalCentered="1" verticalCentered="1"/>
  <pageMargins left="0.70866141732283472" right="0.70866141732283472" top="0.59055118110236227" bottom="0.51181102362204722" header="0.31496062992125984" footer="0.31496062992125984"/>
  <pageSetup paperSize="9" scale="58" orientation="portrait" r:id="rId1"/>
  <headerFooter scaleWithDoc="0" alignWithMargins="0">
    <oddFooter>&amp;C3</oddFooter>
  </headerFooter>
  <rowBreaks count="1" manualBreakCount="1">
    <brk id="5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view="pageBreakPreview" topLeftCell="D1" zoomScale="85" zoomScaleNormal="100" zoomScaleSheetLayoutView="85" workbookViewId="0">
      <selection activeCell="AB35" sqref="AB35"/>
    </sheetView>
  </sheetViews>
  <sheetFormatPr defaultRowHeight="18.75" x14ac:dyDescent="0.4"/>
  <cols>
    <col min="1" max="1" width="9.75" style="84" customWidth="1"/>
    <col min="2" max="6" width="10.625" style="84" customWidth="1"/>
    <col min="7" max="7" width="10.625" style="84" hidden="1" customWidth="1"/>
    <col min="8" max="13" width="10.625" style="84" customWidth="1"/>
    <col min="14" max="14" width="7.125" style="84" customWidth="1"/>
    <col min="15" max="15" width="6.25" style="84" customWidth="1"/>
    <col min="16" max="16" width="7.125" style="84" customWidth="1"/>
    <col min="17" max="17" width="6.25" style="84" customWidth="1"/>
    <col min="18" max="18" width="9" style="84" bestFit="1" customWidth="1"/>
    <col min="19" max="19" width="6.25" style="84" customWidth="1"/>
    <col min="20" max="20" width="7.125" style="84" customWidth="1"/>
    <col min="21" max="21" width="6.25" style="84" customWidth="1"/>
    <col min="22" max="22" width="10.625" style="84" customWidth="1"/>
    <col min="23" max="23" width="2.5" style="84" customWidth="1"/>
    <col min="24" max="24" width="10.625" style="84" customWidth="1"/>
    <col min="25" max="25" width="2.5" style="84" customWidth="1"/>
    <col min="26" max="27" width="0" style="84" hidden="1" customWidth="1"/>
    <col min="28" max="265" width="9" style="84"/>
    <col min="266" max="266" width="9.75" style="84" customWidth="1"/>
    <col min="267" max="270" width="10.625" style="84" customWidth="1"/>
    <col min="271" max="271" width="7.125" style="84" customWidth="1"/>
    <col min="272" max="272" width="3.125" style="84" customWidth="1"/>
    <col min="273" max="273" width="7.125" style="84" customWidth="1"/>
    <col min="274" max="274" width="3.125" style="84" customWidth="1"/>
    <col min="275" max="275" width="7.125" style="84" customWidth="1"/>
    <col min="276" max="276" width="3.125" style="84" customWidth="1"/>
    <col min="277" max="277" width="7.125" style="84" customWidth="1"/>
    <col min="278" max="278" width="3.125" style="84" customWidth="1"/>
    <col min="279" max="280" width="10.625" style="84" customWidth="1"/>
    <col min="281" max="281" width="9" style="84"/>
    <col min="282" max="283" width="0" style="84" hidden="1" customWidth="1"/>
    <col min="284" max="521" width="9" style="84"/>
    <col min="522" max="522" width="9.75" style="84" customWidth="1"/>
    <col min="523" max="526" width="10.625" style="84" customWidth="1"/>
    <col min="527" max="527" width="7.125" style="84" customWidth="1"/>
    <col min="528" max="528" width="3.125" style="84" customWidth="1"/>
    <col min="529" max="529" width="7.125" style="84" customWidth="1"/>
    <col min="530" max="530" width="3.125" style="84" customWidth="1"/>
    <col min="531" max="531" width="7.125" style="84" customWidth="1"/>
    <col min="532" max="532" width="3.125" style="84" customWidth="1"/>
    <col min="533" max="533" width="7.125" style="84" customWidth="1"/>
    <col min="534" max="534" width="3.125" style="84" customWidth="1"/>
    <col min="535" max="536" width="10.625" style="84" customWidth="1"/>
    <col min="537" max="537" width="9" style="84"/>
    <col min="538" max="539" width="0" style="84" hidden="1" customWidth="1"/>
    <col min="540" max="777" width="9" style="84"/>
    <col min="778" max="778" width="9.75" style="84" customWidth="1"/>
    <col min="779" max="782" width="10.625" style="84" customWidth="1"/>
    <col min="783" max="783" width="7.125" style="84" customWidth="1"/>
    <col min="784" max="784" width="3.125" style="84" customWidth="1"/>
    <col min="785" max="785" width="7.125" style="84" customWidth="1"/>
    <col min="786" max="786" width="3.125" style="84" customWidth="1"/>
    <col min="787" max="787" width="7.125" style="84" customWidth="1"/>
    <col min="788" max="788" width="3.125" style="84" customWidth="1"/>
    <col min="789" max="789" width="7.125" style="84" customWidth="1"/>
    <col min="790" max="790" width="3.125" style="84" customWidth="1"/>
    <col min="791" max="792" width="10.625" style="84" customWidth="1"/>
    <col min="793" max="793" width="9" style="84"/>
    <col min="794" max="795" width="0" style="84" hidden="1" customWidth="1"/>
    <col min="796" max="1033" width="9" style="84"/>
    <col min="1034" max="1034" width="9.75" style="84" customWidth="1"/>
    <col min="1035" max="1038" width="10.625" style="84" customWidth="1"/>
    <col min="1039" max="1039" width="7.125" style="84" customWidth="1"/>
    <col min="1040" max="1040" width="3.125" style="84" customWidth="1"/>
    <col min="1041" max="1041" width="7.125" style="84" customWidth="1"/>
    <col min="1042" max="1042" width="3.125" style="84" customWidth="1"/>
    <col min="1043" max="1043" width="7.125" style="84" customWidth="1"/>
    <col min="1044" max="1044" width="3.125" style="84" customWidth="1"/>
    <col min="1045" max="1045" width="7.125" style="84" customWidth="1"/>
    <col min="1046" max="1046" width="3.125" style="84" customWidth="1"/>
    <col min="1047" max="1048" width="10.625" style="84" customWidth="1"/>
    <col min="1049" max="1049" width="9" style="84"/>
    <col min="1050" max="1051" width="0" style="84" hidden="1" customWidth="1"/>
    <col min="1052" max="1289" width="9" style="84"/>
    <col min="1290" max="1290" width="9.75" style="84" customWidth="1"/>
    <col min="1291" max="1294" width="10.625" style="84" customWidth="1"/>
    <col min="1295" max="1295" width="7.125" style="84" customWidth="1"/>
    <col min="1296" max="1296" width="3.125" style="84" customWidth="1"/>
    <col min="1297" max="1297" width="7.125" style="84" customWidth="1"/>
    <col min="1298" max="1298" width="3.125" style="84" customWidth="1"/>
    <col min="1299" max="1299" width="7.125" style="84" customWidth="1"/>
    <col min="1300" max="1300" width="3.125" style="84" customWidth="1"/>
    <col min="1301" max="1301" width="7.125" style="84" customWidth="1"/>
    <col min="1302" max="1302" width="3.125" style="84" customWidth="1"/>
    <col min="1303" max="1304" width="10.625" style="84" customWidth="1"/>
    <col min="1305" max="1305" width="9" style="84"/>
    <col min="1306" max="1307" width="0" style="84" hidden="1" customWidth="1"/>
    <col min="1308" max="1545" width="9" style="84"/>
    <col min="1546" max="1546" width="9.75" style="84" customWidth="1"/>
    <col min="1547" max="1550" width="10.625" style="84" customWidth="1"/>
    <col min="1551" max="1551" width="7.125" style="84" customWidth="1"/>
    <col min="1552" max="1552" width="3.125" style="84" customWidth="1"/>
    <col min="1553" max="1553" width="7.125" style="84" customWidth="1"/>
    <col min="1554" max="1554" width="3.125" style="84" customWidth="1"/>
    <col min="1555" max="1555" width="7.125" style="84" customWidth="1"/>
    <col min="1556" max="1556" width="3.125" style="84" customWidth="1"/>
    <col min="1557" max="1557" width="7.125" style="84" customWidth="1"/>
    <col min="1558" max="1558" width="3.125" style="84" customWidth="1"/>
    <col min="1559" max="1560" width="10.625" style="84" customWidth="1"/>
    <col min="1561" max="1561" width="9" style="84"/>
    <col min="1562" max="1563" width="0" style="84" hidden="1" customWidth="1"/>
    <col min="1564" max="1801" width="9" style="84"/>
    <col min="1802" max="1802" width="9.75" style="84" customWidth="1"/>
    <col min="1803" max="1806" width="10.625" style="84" customWidth="1"/>
    <col min="1807" max="1807" width="7.125" style="84" customWidth="1"/>
    <col min="1808" max="1808" width="3.125" style="84" customWidth="1"/>
    <col min="1809" max="1809" width="7.125" style="84" customWidth="1"/>
    <col min="1810" max="1810" width="3.125" style="84" customWidth="1"/>
    <col min="1811" max="1811" width="7.125" style="84" customWidth="1"/>
    <col min="1812" max="1812" width="3.125" style="84" customWidth="1"/>
    <col min="1813" max="1813" width="7.125" style="84" customWidth="1"/>
    <col min="1814" max="1814" width="3.125" style="84" customWidth="1"/>
    <col min="1815" max="1816" width="10.625" style="84" customWidth="1"/>
    <col min="1817" max="1817" width="9" style="84"/>
    <col min="1818" max="1819" width="0" style="84" hidden="1" customWidth="1"/>
    <col min="1820" max="2057" width="9" style="84"/>
    <col min="2058" max="2058" width="9.75" style="84" customWidth="1"/>
    <col min="2059" max="2062" width="10.625" style="84" customWidth="1"/>
    <col min="2063" max="2063" width="7.125" style="84" customWidth="1"/>
    <col min="2064" max="2064" width="3.125" style="84" customWidth="1"/>
    <col min="2065" max="2065" width="7.125" style="84" customWidth="1"/>
    <col min="2066" max="2066" width="3.125" style="84" customWidth="1"/>
    <col min="2067" max="2067" width="7.125" style="84" customWidth="1"/>
    <col min="2068" max="2068" width="3.125" style="84" customWidth="1"/>
    <col min="2069" max="2069" width="7.125" style="84" customWidth="1"/>
    <col min="2070" max="2070" width="3.125" style="84" customWidth="1"/>
    <col min="2071" max="2072" width="10.625" style="84" customWidth="1"/>
    <col min="2073" max="2073" width="9" style="84"/>
    <col min="2074" max="2075" width="0" style="84" hidden="1" customWidth="1"/>
    <col min="2076" max="2313" width="9" style="84"/>
    <col min="2314" max="2314" width="9.75" style="84" customWidth="1"/>
    <col min="2315" max="2318" width="10.625" style="84" customWidth="1"/>
    <col min="2319" max="2319" width="7.125" style="84" customWidth="1"/>
    <col min="2320" max="2320" width="3.125" style="84" customWidth="1"/>
    <col min="2321" max="2321" width="7.125" style="84" customWidth="1"/>
    <col min="2322" max="2322" width="3.125" style="84" customWidth="1"/>
    <col min="2323" max="2323" width="7.125" style="84" customWidth="1"/>
    <col min="2324" max="2324" width="3.125" style="84" customWidth="1"/>
    <col min="2325" max="2325" width="7.125" style="84" customWidth="1"/>
    <col min="2326" max="2326" width="3.125" style="84" customWidth="1"/>
    <col min="2327" max="2328" width="10.625" style="84" customWidth="1"/>
    <col min="2329" max="2329" width="9" style="84"/>
    <col min="2330" max="2331" width="0" style="84" hidden="1" customWidth="1"/>
    <col min="2332" max="2569" width="9" style="84"/>
    <col min="2570" max="2570" width="9.75" style="84" customWidth="1"/>
    <col min="2571" max="2574" width="10.625" style="84" customWidth="1"/>
    <col min="2575" max="2575" width="7.125" style="84" customWidth="1"/>
    <col min="2576" max="2576" width="3.125" style="84" customWidth="1"/>
    <col min="2577" max="2577" width="7.125" style="84" customWidth="1"/>
    <col min="2578" max="2578" width="3.125" style="84" customWidth="1"/>
    <col min="2579" max="2579" width="7.125" style="84" customWidth="1"/>
    <col min="2580" max="2580" width="3.125" style="84" customWidth="1"/>
    <col min="2581" max="2581" width="7.125" style="84" customWidth="1"/>
    <col min="2582" max="2582" width="3.125" style="84" customWidth="1"/>
    <col min="2583" max="2584" width="10.625" style="84" customWidth="1"/>
    <col min="2585" max="2585" width="9" style="84"/>
    <col min="2586" max="2587" width="0" style="84" hidden="1" customWidth="1"/>
    <col min="2588" max="2825" width="9" style="84"/>
    <col min="2826" max="2826" width="9.75" style="84" customWidth="1"/>
    <col min="2827" max="2830" width="10.625" style="84" customWidth="1"/>
    <col min="2831" max="2831" width="7.125" style="84" customWidth="1"/>
    <col min="2832" max="2832" width="3.125" style="84" customWidth="1"/>
    <col min="2833" max="2833" width="7.125" style="84" customWidth="1"/>
    <col min="2834" max="2834" width="3.125" style="84" customWidth="1"/>
    <col min="2835" max="2835" width="7.125" style="84" customWidth="1"/>
    <col min="2836" max="2836" width="3.125" style="84" customWidth="1"/>
    <col min="2837" max="2837" width="7.125" style="84" customWidth="1"/>
    <col min="2838" max="2838" width="3.125" style="84" customWidth="1"/>
    <col min="2839" max="2840" width="10.625" style="84" customWidth="1"/>
    <col min="2841" max="2841" width="9" style="84"/>
    <col min="2842" max="2843" width="0" style="84" hidden="1" customWidth="1"/>
    <col min="2844" max="3081" width="9" style="84"/>
    <col min="3082" max="3082" width="9.75" style="84" customWidth="1"/>
    <col min="3083" max="3086" width="10.625" style="84" customWidth="1"/>
    <col min="3087" max="3087" width="7.125" style="84" customWidth="1"/>
    <col min="3088" max="3088" width="3.125" style="84" customWidth="1"/>
    <col min="3089" max="3089" width="7.125" style="84" customWidth="1"/>
    <col min="3090" max="3090" width="3.125" style="84" customWidth="1"/>
    <col min="3091" max="3091" width="7.125" style="84" customWidth="1"/>
    <col min="3092" max="3092" width="3.125" style="84" customWidth="1"/>
    <col min="3093" max="3093" width="7.125" style="84" customWidth="1"/>
    <col min="3094" max="3094" width="3.125" style="84" customWidth="1"/>
    <col min="3095" max="3096" width="10.625" style="84" customWidth="1"/>
    <col min="3097" max="3097" width="9" style="84"/>
    <col min="3098" max="3099" width="0" style="84" hidden="1" customWidth="1"/>
    <col min="3100" max="3337" width="9" style="84"/>
    <col min="3338" max="3338" width="9.75" style="84" customWidth="1"/>
    <col min="3339" max="3342" width="10.625" style="84" customWidth="1"/>
    <col min="3343" max="3343" width="7.125" style="84" customWidth="1"/>
    <col min="3344" max="3344" width="3.125" style="84" customWidth="1"/>
    <col min="3345" max="3345" width="7.125" style="84" customWidth="1"/>
    <col min="3346" max="3346" width="3.125" style="84" customWidth="1"/>
    <col min="3347" max="3347" width="7.125" style="84" customWidth="1"/>
    <col min="3348" max="3348" width="3.125" style="84" customWidth="1"/>
    <col min="3349" max="3349" width="7.125" style="84" customWidth="1"/>
    <col min="3350" max="3350" width="3.125" style="84" customWidth="1"/>
    <col min="3351" max="3352" width="10.625" style="84" customWidth="1"/>
    <col min="3353" max="3353" width="9" style="84"/>
    <col min="3354" max="3355" width="0" style="84" hidden="1" customWidth="1"/>
    <col min="3356" max="3593" width="9" style="84"/>
    <col min="3594" max="3594" width="9.75" style="84" customWidth="1"/>
    <col min="3595" max="3598" width="10.625" style="84" customWidth="1"/>
    <col min="3599" max="3599" width="7.125" style="84" customWidth="1"/>
    <col min="3600" max="3600" width="3.125" style="84" customWidth="1"/>
    <col min="3601" max="3601" width="7.125" style="84" customWidth="1"/>
    <col min="3602" max="3602" width="3.125" style="84" customWidth="1"/>
    <col min="3603" max="3603" width="7.125" style="84" customWidth="1"/>
    <col min="3604" max="3604" width="3.125" style="84" customWidth="1"/>
    <col min="3605" max="3605" width="7.125" style="84" customWidth="1"/>
    <col min="3606" max="3606" width="3.125" style="84" customWidth="1"/>
    <col min="3607" max="3608" width="10.625" style="84" customWidth="1"/>
    <col min="3609" max="3609" width="9" style="84"/>
    <col min="3610" max="3611" width="0" style="84" hidden="1" customWidth="1"/>
    <col min="3612" max="3849" width="9" style="84"/>
    <col min="3850" max="3850" width="9.75" style="84" customWidth="1"/>
    <col min="3851" max="3854" width="10.625" style="84" customWidth="1"/>
    <col min="3855" max="3855" width="7.125" style="84" customWidth="1"/>
    <col min="3856" max="3856" width="3.125" style="84" customWidth="1"/>
    <col min="3857" max="3857" width="7.125" style="84" customWidth="1"/>
    <col min="3858" max="3858" width="3.125" style="84" customWidth="1"/>
    <col min="3859" max="3859" width="7.125" style="84" customWidth="1"/>
    <col min="3860" max="3860" width="3.125" style="84" customWidth="1"/>
    <col min="3861" max="3861" width="7.125" style="84" customWidth="1"/>
    <col min="3862" max="3862" width="3.125" style="84" customWidth="1"/>
    <col min="3863" max="3864" width="10.625" style="84" customWidth="1"/>
    <col min="3865" max="3865" width="9" style="84"/>
    <col min="3866" max="3867" width="0" style="84" hidden="1" customWidth="1"/>
    <col min="3868" max="4105" width="9" style="84"/>
    <col min="4106" max="4106" width="9.75" style="84" customWidth="1"/>
    <col min="4107" max="4110" width="10.625" style="84" customWidth="1"/>
    <col min="4111" max="4111" width="7.125" style="84" customWidth="1"/>
    <col min="4112" max="4112" width="3.125" style="84" customWidth="1"/>
    <col min="4113" max="4113" width="7.125" style="84" customWidth="1"/>
    <col min="4114" max="4114" width="3.125" style="84" customWidth="1"/>
    <col min="4115" max="4115" width="7.125" style="84" customWidth="1"/>
    <col min="4116" max="4116" width="3.125" style="84" customWidth="1"/>
    <col min="4117" max="4117" width="7.125" style="84" customWidth="1"/>
    <col min="4118" max="4118" width="3.125" style="84" customWidth="1"/>
    <col min="4119" max="4120" width="10.625" style="84" customWidth="1"/>
    <col min="4121" max="4121" width="9" style="84"/>
    <col min="4122" max="4123" width="0" style="84" hidden="1" customWidth="1"/>
    <col min="4124" max="4361" width="9" style="84"/>
    <col min="4362" max="4362" width="9.75" style="84" customWidth="1"/>
    <col min="4363" max="4366" width="10.625" style="84" customWidth="1"/>
    <col min="4367" max="4367" width="7.125" style="84" customWidth="1"/>
    <col min="4368" max="4368" width="3.125" style="84" customWidth="1"/>
    <col min="4369" max="4369" width="7.125" style="84" customWidth="1"/>
    <col min="4370" max="4370" width="3.125" style="84" customWidth="1"/>
    <col min="4371" max="4371" width="7.125" style="84" customWidth="1"/>
    <col min="4372" max="4372" width="3.125" style="84" customWidth="1"/>
    <col min="4373" max="4373" width="7.125" style="84" customWidth="1"/>
    <col min="4374" max="4374" width="3.125" style="84" customWidth="1"/>
    <col min="4375" max="4376" width="10.625" style="84" customWidth="1"/>
    <col min="4377" max="4377" width="9" style="84"/>
    <col min="4378" max="4379" width="0" style="84" hidden="1" customWidth="1"/>
    <col min="4380" max="4617" width="9" style="84"/>
    <col min="4618" max="4618" width="9.75" style="84" customWidth="1"/>
    <col min="4619" max="4622" width="10.625" style="84" customWidth="1"/>
    <col min="4623" max="4623" width="7.125" style="84" customWidth="1"/>
    <col min="4624" max="4624" width="3.125" style="84" customWidth="1"/>
    <col min="4625" max="4625" width="7.125" style="84" customWidth="1"/>
    <col min="4626" max="4626" width="3.125" style="84" customWidth="1"/>
    <col min="4627" max="4627" width="7.125" style="84" customWidth="1"/>
    <col min="4628" max="4628" width="3.125" style="84" customWidth="1"/>
    <col min="4629" max="4629" width="7.125" style="84" customWidth="1"/>
    <col min="4630" max="4630" width="3.125" style="84" customWidth="1"/>
    <col min="4631" max="4632" width="10.625" style="84" customWidth="1"/>
    <col min="4633" max="4633" width="9" style="84"/>
    <col min="4634" max="4635" width="0" style="84" hidden="1" customWidth="1"/>
    <col min="4636" max="4873" width="9" style="84"/>
    <col min="4874" max="4874" width="9.75" style="84" customWidth="1"/>
    <col min="4875" max="4878" width="10.625" style="84" customWidth="1"/>
    <col min="4879" max="4879" width="7.125" style="84" customWidth="1"/>
    <col min="4880" max="4880" width="3.125" style="84" customWidth="1"/>
    <col min="4881" max="4881" width="7.125" style="84" customWidth="1"/>
    <col min="4882" max="4882" width="3.125" style="84" customWidth="1"/>
    <col min="4883" max="4883" width="7.125" style="84" customWidth="1"/>
    <col min="4884" max="4884" width="3.125" style="84" customWidth="1"/>
    <col min="4885" max="4885" width="7.125" style="84" customWidth="1"/>
    <col min="4886" max="4886" width="3.125" style="84" customWidth="1"/>
    <col min="4887" max="4888" width="10.625" style="84" customWidth="1"/>
    <col min="4889" max="4889" width="9" style="84"/>
    <col min="4890" max="4891" width="0" style="84" hidden="1" customWidth="1"/>
    <col min="4892" max="5129" width="9" style="84"/>
    <col min="5130" max="5130" width="9.75" style="84" customWidth="1"/>
    <col min="5131" max="5134" width="10.625" style="84" customWidth="1"/>
    <col min="5135" max="5135" width="7.125" style="84" customWidth="1"/>
    <col min="5136" max="5136" width="3.125" style="84" customWidth="1"/>
    <col min="5137" max="5137" width="7.125" style="84" customWidth="1"/>
    <col min="5138" max="5138" width="3.125" style="84" customWidth="1"/>
    <col min="5139" max="5139" width="7.125" style="84" customWidth="1"/>
    <col min="5140" max="5140" width="3.125" style="84" customWidth="1"/>
    <col min="5141" max="5141" width="7.125" style="84" customWidth="1"/>
    <col min="5142" max="5142" width="3.125" style="84" customWidth="1"/>
    <col min="5143" max="5144" width="10.625" style="84" customWidth="1"/>
    <col min="5145" max="5145" width="9" style="84"/>
    <col min="5146" max="5147" width="0" style="84" hidden="1" customWidth="1"/>
    <col min="5148" max="5385" width="9" style="84"/>
    <col min="5386" max="5386" width="9.75" style="84" customWidth="1"/>
    <col min="5387" max="5390" width="10.625" style="84" customWidth="1"/>
    <col min="5391" max="5391" width="7.125" style="84" customWidth="1"/>
    <col min="5392" max="5392" width="3.125" style="84" customWidth="1"/>
    <col min="5393" max="5393" width="7.125" style="84" customWidth="1"/>
    <col min="5394" max="5394" width="3.125" style="84" customWidth="1"/>
    <col min="5395" max="5395" width="7.125" style="84" customWidth="1"/>
    <col min="5396" max="5396" width="3.125" style="84" customWidth="1"/>
    <col min="5397" max="5397" width="7.125" style="84" customWidth="1"/>
    <col min="5398" max="5398" width="3.125" style="84" customWidth="1"/>
    <col min="5399" max="5400" width="10.625" style="84" customWidth="1"/>
    <col min="5401" max="5401" width="9" style="84"/>
    <col min="5402" max="5403" width="0" style="84" hidden="1" customWidth="1"/>
    <col min="5404" max="5641" width="9" style="84"/>
    <col min="5642" max="5642" width="9.75" style="84" customWidth="1"/>
    <col min="5643" max="5646" width="10.625" style="84" customWidth="1"/>
    <col min="5647" max="5647" width="7.125" style="84" customWidth="1"/>
    <col min="5648" max="5648" width="3.125" style="84" customWidth="1"/>
    <col min="5649" max="5649" width="7.125" style="84" customWidth="1"/>
    <col min="5650" max="5650" width="3.125" style="84" customWidth="1"/>
    <col min="5651" max="5651" width="7.125" style="84" customWidth="1"/>
    <col min="5652" max="5652" width="3.125" style="84" customWidth="1"/>
    <col min="5653" max="5653" width="7.125" style="84" customWidth="1"/>
    <col min="5654" max="5654" width="3.125" style="84" customWidth="1"/>
    <col min="5655" max="5656" width="10.625" style="84" customWidth="1"/>
    <col min="5657" max="5657" width="9" style="84"/>
    <col min="5658" max="5659" width="0" style="84" hidden="1" customWidth="1"/>
    <col min="5660" max="5897" width="9" style="84"/>
    <col min="5898" max="5898" width="9.75" style="84" customWidth="1"/>
    <col min="5899" max="5902" width="10.625" style="84" customWidth="1"/>
    <col min="5903" max="5903" width="7.125" style="84" customWidth="1"/>
    <col min="5904" max="5904" width="3.125" style="84" customWidth="1"/>
    <col min="5905" max="5905" width="7.125" style="84" customWidth="1"/>
    <col min="5906" max="5906" width="3.125" style="84" customWidth="1"/>
    <col min="5907" max="5907" width="7.125" style="84" customWidth="1"/>
    <col min="5908" max="5908" width="3.125" style="84" customWidth="1"/>
    <col min="5909" max="5909" width="7.125" style="84" customWidth="1"/>
    <col min="5910" max="5910" width="3.125" style="84" customWidth="1"/>
    <col min="5911" max="5912" width="10.625" style="84" customWidth="1"/>
    <col min="5913" max="5913" width="9" style="84"/>
    <col min="5914" max="5915" width="0" style="84" hidden="1" customWidth="1"/>
    <col min="5916" max="6153" width="9" style="84"/>
    <col min="6154" max="6154" width="9.75" style="84" customWidth="1"/>
    <col min="6155" max="6158" width="10.625" style="84" customWidth="1"/>
    <col min="6159" max="6159" width="7.125" style="84" customWidth="1"/>
    <col min="6160" max="6160" width="3.125" style="84" customWidth="1"/>
    <col min="6161" max="6161" width="7.125" style="84" customWidth="1"/>
    <col min="6162" max="6162" width="3.125" style="84" customWidth="1"/>
    <col min="6163" max="6163" width="7.125" style="84" customWidth="1"/>
    <col min="6164" max="6164" width="3.125" style="84" customWidth="1"/>
    <col min="6165" max="6165" width="7.125" style="84" customWidth="1"/>
    <col min="6166" max="6166" width="3.125" style="84" customWidth="1"/>
    <col min="6167" max="6168" width="10.625" style="84" customWidth="1"/>
    <col min="6169" max="6169" width="9" style="84"/>
    <col min="6170" max="6171" width="0" style="84" hidden="1" customWidth="1"/>
    <col min="6172" max="6409" width="9" style="84"/>
    <col min="6410" max="6410" width="9.75" style="84" customWidth="1"/>
    <col min="6411" max="6414" width="10.625" style="84" customWidth="1"/>
    <col min="6415" max="6415" width="7.125" style="84" customWidth="1"/>
    <col min="6416" max="6416" width="3.125" style="84" customWidth="1"/>
    <col min="6417" max="6417" width="7.125" style="84" customWidth="1"/>
    <col min="6418" max="6418" width="3.125" style="84" customWidth="1"/>
    <col min="6419" max="6419" width="7.125" style="84" customWidth="1"/>
    <col min="6420" max="6420" width="3.125" style="84" customWidth="1"/>
    <col min="6421" max="6421" width="7.125" style="84" customWidth="1"/>
    <col min="6422" max="6422" width="3.125" style="84" customWidth="1"/>
    <col min="6423" max="6424" width="10.625" style="84" customWidth="1"/>
    <col min="6425" max="6425" width="9" style="84"/>
    <col min="6426" max="6427" width="0" style="84" hidden="1" customWidth="1"/>
    <col min="6428" max="6665" width="9" style="84"/>
    <col min="6666" max="6666" width="9.75" style="84" customWidth="1"/>
    <col min="6667" max="6670" width="10.625" style="84" customWidth="1"/>
    <col min="6671" max="6671" width="7.125" style="84" customWidth="1"/>
    <col min="6672" max="6672" width="3.125" style="84" customWidth="1"/>
    <col min="6673" max="6673" width="7.125" style="84" customWidth="1"/>
    <col min="6674" max="6674" width="3.125" style="84" customWidth="1"/>
    <col min="6675" max="6675" width="7.125" style="84" customWidth="1"/>
    <col min="6676" max="6676" width="3.125" style="84" customWidth="1"/>
    <col min="6677" max="6677" width="7.125" style="84" customWidth="1"/>
    <col min="6678" max="6678" width="3.125" style="84" customWidth="1"/>
    <col min="6679" max="6680" width="10.625" style="84" customWidth="1"/>
    <col min="6681" max="6681" width="9" style="84"/>
    <col min="6682" max="6683" width="0" style="84" hidden="1" customWidth="1"/>
    <col min="6684" max="6921" width="9" style="84"/>
    <col min="6922" max="6922" width="9.75" style="84" customWidth="1"/>
    <col min="6923" max="6926" width="10.625" style="84" customWidth="1"/>
    <col min="6927" max="6927" width="7.125" style="84" customWidth="1"/>
    <col min="6928" max="6928" width="3.125" style="84" customWidth="1"/>
    <col min="6929" max="6929" width="7.125" style="84" customWidth="1"/>
    <col min="6930" max="6930" width="3.125" style="84" customWidth="1"/>
    <col min="6931" max="6931" width="7.125" style="84" customWidth="1"/>
    <col min="6932" max="6932" width="3.125" style="84" customWidth="1"/>
    <col min="6933" max="6933" width="7.125" style="84" customWidth="1"/>
    <col min="6934" max="6934" width="3.125" style="84" customWidth="1"/>
    <col min="6935" max="6936" width="10.625" style="84" customWidth="1"/>
    <col min="6937" max="6937" width="9" style="84"/>
    <col min="6938" max="6939" width="0" style="84" hidden="1" customWidth="1"/>
    <col min="6940" max="7177" width="9" style="84"/>
    <col min="7178" max="7178" width="9.75" style="84" customWidth="1"/>
    <col min="7179" max="7182" width="10.625" style="84" customWidth="1"/>
    <col min="7183" max="7183" width="7.125" style="84" customWidth="1"/>
    <col min="7184" max="7184" width="3.125" style="84" customWidth="1"/>
    <col min="7185" max="7185" width="7.125" style="84" customWidth="1"/>
    <col min="7186" max="7186" width="3.125" style="84" customWidth="1"/>
    <col min="7187" max="7187" width="7.125" style="84" customWidth="1"/>
    <col min="7188" max="7188" width="3.125" style="84" customWidth="1"/>
    <col min="7189" max="7189" width="7.125" style="84" customWidth="1"/>
    <col min="7190" max="7190" width="3.125" style="84" customWidth="1"/>
    <col min="7191" max="7192" width="10.625" style="84" customWidth="1"/>
    <col min="7193" max="7193" width="9" style="84"/>
    <col min="7194" max="7195" width="0" style="84" hidden="1" customWidth="1"/>
    <col min="7196" max="7433" width="9" style="84"/>
    <col min="7434" max="7434" width="9.75" style="84" customWidth="1"/>
    <col min="7435" max="7438" width="10.625" style="84" customWidth="1"/>
    <col min="7439" max="7439" width="7.125" style="84" customWidth="1"/>
    <col min="7440" max="7440" width="3.125" style="84" customWidth="1"/>
    <col min="7441" max="7441" width="7.125" style="84" customWidth="1"/>
    <col min="7442" max="7442" width="3.125" style="84" customWidth="1"/>
    <col min="7443" max="7443" width="7.125" style="84" customWidth="1"/>
    <col min="7444" max="7444" width="3.125" style="84" customWidth="1"/>
    <col min="7445" max="7445" width="7.125" style="84" customWidth="1"/>
    <col min="7446" max="7446" width="3.125" style="84" customWidth="1"/>
    <col min="7447" max="7448" width="10.625" style="84" customWidth="1"/>
    <col min="7449" max="7449" width="9" style="84"/>
    <col min="7450" max="7451" width="0" style="84" hidden="1" customWidth="1"/>
    <col min="7452" max="7689" width="9" style="84"/>
    <col min="7690" max="7690" width="9.75" style="84" customWidth="1"/>
    <col min="7691" max="7694" width="10.625" style="84" customWidth="1"/>
    <col min="7695" max="7695" width="7.125" style="84" customWidth="1"/>
    <col min="7696" max="7696" width="3.125" style="84" customWidth="1"/>
    <col min="7697" max="7697" width="7.125" style="84" customWidth="1"/>
    <col min="7698" max="7698" width="3.125" style="84" customWidth="1"/>
    <col min="7699" max="7699" width="7.125" style="84" customWidth="1"/>
    <col min="7700" max="7700" width="3.125" style="84" customWidth="1"/>
    <col min="7701" max="7701" width="7.125" style="84" customWidth="1"/>
    <col min="7702" max="7702" width="3.125" style="84" customWidth="1"/>
    <col min="7703" max="7704" width="10.625" style="84" customWidth="1"/>
    <col min="7705" max="7705" width="9" style="84"/>
    <col min="7706" max="7707" width="0" style="84" hidden="1" customWidth="1"/>
    <col min="7708" max="7945" width="9" style="84"/>
    <col min="7946" max="7946" width="9.75" style="84" customWidth="1"/>
    <col min="7947" max="7950" width="10.625" style="84" customWidth="1"/>
    <col min="7951" max="7951" width="7.125" style="84" customWidth="1"/>
    <col min="7952" max="7952" width="3.125" style="84" customWidth="1"/>
    <col min="7953" max="7953" width="7.125" style="84" customWidth="1"/>
    <col min="7954" max="7954" width="3.125" style="84" customWidth="1"/>
    <col min="7955" max="7955" width="7.125" style="84" customWidth="1"/>
    <col min="7956" max="7956" width="3.125" style="84" customWidth="1"/>
    <col min="7957" max="7957" width="7.125" style="84" customWidth="1"/>
    <col min="7958" max="7958" width="3.125" style="84" customWidth="1"/>
    <col min="7959" max="7960" width="10.625" style="84" customWidth="1"/>
    <col min="7961" max="7961" width="9" style="84"/>
    <col min="7962" max="7963" width="0" style="84" hidden="1" customWidth="1"/>
    <col min="7964" max="8201" width="9" style="84"/>
    <col min="8202" max="8202" width="9.75" style="84" customWidth="1"/>
    <col min="8203" max="8206" width="10.625" style="84" customWidth="1"/>
    <col min="8207" max="8207" width="7.125" style="84" customWidth="1"/>
    <col min="8208" max="8208" width="3.125" style="84" customWidth="1"/>
    <col min="8209" max="8209" width="7.125" style="84" customWidth="1"/>
    <col min="8210" max="8210" width="3.125" style="84" customWidth="1"/>
    <col min="8211" max="8211" width="7.125" style="84" customWidth="1"/>
    <col min="8212" max="8212" width="3.125" style="84" customWidth="1"/>
    <col min="8213" max="8213" width="7.125" style="84" customWidth="1"/>
    <col min="8214" max="8214" width="3.125" style="84" customWidth="1"/>
    <col min="8215" max="8216" width="10.625" style="84" customWidth="1"/>
    <col min="8217" max="8217" width="9" style="84"/>
    <col min="8218" max="8219" width="0" style="84" hidden="1" customWidth="1"/>
    <col min="8220" max="8457" width="9" style="84"/>
    <col min="8458" max="8458" width="9.75" style="84" customWidth="1"/>
    <col min="8459" max="8462" width="10.625" style="84" customWidth="1"/>
    <col min="8463" max="8463" width="7.125" style="84" customWidth="1"/>
    <col min="8464" max="8464" width="3.125" style="84" customWidth="1"/>
    <col min="8465" max="8465" width="7.125" style="84" customWidth="1"/>
    <col min="8466" max="8466" width="3.125" style="84" customWidth="1"/>
    <col min="8467" max="8467" width="7.125" style="84" customWidth="1"/>
    <col min="8468" max="8468" width="3.125" style="84" customWidth="1"/>
    <col min="8469" max="8469" width="7.125" style="84" customWidth="1"/>
    <col min="8470" max="8470" width="3.125" style="84" customWidth="1"/>
    <col min="8471" max="8472" width="10.625" style="84" customWidth="1"/>
    <col min="8473" max="8473" width="9" style="84"/>
    <col min="8474" max="8475" width="0" style="84" hidden="1" customWidth="1"/>
    <col min="8476" max="8713" width="9" style="84"/>
    <col min="8714" max="8714" width="9.75" style="84" customWidth="1"/>
    <col min="8715" max="8718" width="10.625" style="84" customWidth="1"/>
    <col min="8719" max="8719" width="7.125" style="84" customWidth="1"/>
    <col min="8720" max="8720" width="3.125" style="84" customWidth="1"/>
    <col min="8721" max="8721" width="7.125" style="84" customWidth="1"/>
    <col min="8722" max="8722" width="3.125" style="84" customWidth="1"/>
    <col min="8723" max="8723" width="7.125" style="84" customWidth="1"/>
    <col min="8724" max="8724" width="3.125" style="84" customWidth="1"/>
    <col min="8725" max="8725" width="7.125" style="84" customWidth="1"/>
    <col min="8726" max="8726" width="3.125" style="84" customWidth="1"/>
    <col min="8727" max="8728" width="10.625" style="84" customWidth="1"/>
    <col min="8729" max="8729" width="9" style="84"/>
    <col min="8730" max="8731" width="0" style="84" hidden="1" customWidth="1"/>
    <col min="8732" max="8969" width="9" style="84"/>
    <col min="8970" max="8970" width="9.75" style="84" customWidth="1"/>
    <col min="8971" max="8974" width="10.625" style="84" customWidth="1"/>
    <col min="8975" max="8975" width="7.125" style="84" customWidth="1"/>
    <col min="8976" max="8976" width="3.125" style="84" customWidth="1"/>
    <col min="8977" max="8977" width="7.125" style="84" customWidth="1"/>
    <col min="8978" max="8978" width="3.125" style="84" customWidth="1"/>
    <col min="8979" max="8979" width="7.125" style="84" customWidth="1"/>
    <col min="8980" max="8980" width="3.125" style="84" customWidth="1"/>
    <col min="8981" max="8981" width="7.125" style="84" customWidth="1"/>
    <col min="8982" max="8982" width="3.125" style="84" customWidth="1"/>
    <col min="8983" max="8984" width="10.625" style="84" customWidth="1"/>
    <col min="8985" max="8985" width="9" style="84"/>
    <col min="8986" max="8987" width="0" style="84" hidden="1" customWidth="1"/>
    <col min="8988" max="9225" width="9" style="84"/>
    <col min="9226" max="9226" width="9.75" style="84" customWidth="1"/>
    <col min="9227" max="9230" width="10.625" style="84" customWidth="1"/>
    <col min="9231" max="9231" width="7.125" style="84" customWidth="1"/>
    <col min="9232" max="9232" width="3.125" style="84" customWidth="1"/>
    <col min="9233" max="9233" width="7.125" style="84" customWidth="1"/>
    <col min="9234" max="9234" width="3.125" style="84" customWidth="1"/>
    <col min="9235" max="9235" width="7.125" style="84" customWidth="1"/>
    <col min="9236" max="9236" width="3.125" style="84" customWidth="1"/>
    <col min="9237" max="9237" width="7.125" style="84" customWidth="1"/>
    <col min="9238" max="9238" width="3.125" style="84" customWidth="1"/>
    <col min="9239" max="9240" width="10.625" style="84" customWidth="1"/>
    <col min="9241" max="9241" width="9" style="84"/>
    <col min="9242" max="9243" width="0" style="84" hidden="1" customWidth="1"/>
    <col min="9244" max="9481" width="9" style="84"/>
    <col min="9482" max="9482" width="9.75" style="84" customWidth="1"/>
    <col min="9483" max="9486" width="10.625" style="84" customWidth="1"/>
    <col min="9487" max="9487" width="7.125" style="84" customWidth="1"/>
    <col min="9488" max="9488" width="3.125" style="84" customWidth="1"/>
    <col min="9489" max="9489" width="7.125" style="84" customWidth="1"/>
    <col min="9490" max="9490" width="3.125" style="84" customWidth="1"/>
    <col min="9491" max="9491" width="7.125" style="84" customWidth="1"/>
    <col min="9492" max="9492" width="3.125" style="84" customWidth="1"/>
    <col min="9493" max="9493" width="7.125" style="84" customWidth="1"/>
    <col min="9494" max="9494" width="3.125" style="84" customWidth="1"/>
    <col min="9495" max="9496" width="10.625" style="84" customWidth="1"/>
    <col min="9497" max="9497" width="9" style="84"/>
    <col min="9498" max="9499" width="0" style="84" hidden="1" customWidth="1"/>
    <col min="9500" max="9737" width="9" style="84"/>
    <col min="9738" max="9738" width="9.75" style="84" customWidth="1"/>
    <col min="9739" max="9742" width="10.625" style="84" customWidth="1"/>
    <col min="9743" max="9743" width="7.125" style="84" customWidth="1"/>
    <col min="9744" max="9744" width="3.125" style="84" customWidth="1"/>
    <col min="9745" max="9745" width="7.125" style="84" customWidth="1"/>
    <col min="9746" max="9746" width="3.125" style="84" customWidth="1"/>
    <col min="9747" max="9747" width="7.125" style="84" customWidth="1"/>
    <col min="9748" max="9748" width="3.125" style="84" customWidth="1"/>
    <col min="9749" max="9749" width="7.125" style="84" customWidth="1"/>
    <col min="9750" max="9750" width="3.125" style="84" customWidth="1"/>
    <col min="9751" max="9752" width="10.625" style="84" customWidth="1"/>
    <col min="9753" max="9753" width="9" style="84"/>
    <col min="9754" max="9755" width="0" style="84" hidden="1" customWidth="1"/>
    <col min="9756" max="9993" width="9" style="84"/>
    <col min="9994" max="9994" width="9.75" style="84" customWidth="1"/>
    <col min="9995" max="9998" width="10.625" style="84" customWidth="1"/>
    <col min="9999" max="9999" width="7.125" style="84" customWidth="1"/>
    <col min="10000" max="10000" width="3.125" style="84" customWidth="1"/>
    <col min="10001" max="10001" width="7.125" style="84" customWidth="1"/>
    <col min="10002" max="10002" width="3.125" style="84" customWidth="1"/>
    <col min="10003" max="10003" width="7.125" style="84" customWidth="1"/>
    <col min="10004" max="10004" width="3.125" style="84" customWidth="1"/>
    <col min="10005" max="10005" width="7.125" style="84" customWidth="1"/>
    <col min="10006" max="10006" width="3.125" style="84" customWidth="1"/>
    <col min="10007" max="10008" width="10.625" style="84" customWidth="1"/>
    <col min="10009" max="10009" width="9" style="84"/>
    <col min="10010" max="10011" width="0" style="84" hidden="1" customWidth="1"/>
    <col min="10012" max="10249" width="9" style="84"/>
    <col min="10250" max="10250" width="9.75" style="84" customWidth="1"/>
    <col min="10251" max="10254" width="10.625" style="84" customWidth="1"/>
    <col min="10255" max="10255" width="7.125" style="84" customWidth="1"/>
    <col min="10256" max="10256" width="3.125" style="84" customWidth="1"/>
    <col min="10257" max="10257" width="7.125" style="84" customWidth="1"/>
    <col min="10258" max="10258" width="3.125" style="84" customWidth="1"/>
    <col min="10259" max="10259" width="7.125" style="84" customWidth="1"/>
    <col min="10260" max="10260" width="3.125" style="84" customWidth="1"/>
    <col min="10261" max="10261" width="7.125" style="84" customWidth="1"/>
    <col min="10262" max="10262" width="3.125" style="84" customWidth="1"/>
    <col min="10263" max="10264" width="10.625" style="84" customWidth="1"/>
    <col min="10265" max="10265" width="9" style="84"/>
    <col min="10266" max="10267" width="0" style="84" hidden="1" customWidth="1"/>
    <col min="10268" max="10505" width="9" style="84"/>
    <col min="10506" max="10506" width="9.75" style="84" customWidth="1"/>
    <col min="10507" max="10510" width="10.625" style="84" customWidth="1"/>
    <col min="10511" max="10511" width="7.125" style="84" customWidth="1"/>
    <col min="10512" max="10512" width="3.125" style="84" customWidth="1"/>
    <col min="10513" max="10513" width="7.125" style="84" customWidth="1"/>
    <col min="10514" max="10514" width="3.125" style="84" customWidth="1"/>
    <col min="10515" max="10515" width="7.125" style="84" customWidth="1"/>
    <col min="10516" max="10516" width="3.125" style="84" customWidth="1"/>
    <col min="10517" max="10517" width="7.125" style="84" customWidth="1"/>
    <col min="10518" max="10518" width="3.125" style="84" customWidth="1"/>
    <col min="10519" max="10520" width="10.625" style="84" customWidth="1"/>
    <col min="10521" max="10521" width="9" style="84"/>
    <col min="10522" max="10523" width="0" style="84" hidden="1" customWidth="1"/>
    <col min="10524" max="10761" width="9" style="84"/>
    <col min="10762" max="10762" width="9.75" style="84" customWidth="1"/>
    <col min="10763" max="10766" width="10.625" style="84" customWidth="1"/>
    <col min="10767" max="10767" width="7.125" style="84" customWidth="1"/>
    <col min="10768" max="10768" width="3.125" style="84" customWidth="1"/>
    <col min="10769" max="10769" width="7.125" style="84" customWidth="1"/>
    <col min="10770" max="10770" width="3.125" style="84" customWidth="1"/>
    <col min="10771" max="10771" width="7.125" style="84" customWidth="1"/>
    <col min="10772" max="10772" width="3.125" style="84" customWidth="1"/>
    <col min="10773" max="10773" width="7.125" style="84" customWidth="1"/>
    <col min="10774" max="10774" width="3.125" style="84" customWidth="1"/>
    <col min="10775" max="10776" width="10.625" style="84" customWidth="1"/>
    <col min="10777" max="10777" width="9" style="84"/>
    <col min="10778" max="10779" width="0" style="84" hidden="1" customWidth="1"/>
    <col min="10780" max="11017" width="9" style="84"/>
    <col min="11018" max="11018" width="9.75" style="84" customWidth="1"/>
    <col min="11019" max="11022" width="10.625" style="84" customWidth="1"/>
    <col min="11023" max="11023" width="7.125" style="84" customWidth="1"/>
    <col min="11024" max="11024" width="3.125" style="84" customWidth="1"/>
    <col min="11025" max="11025" width="7.125" style="84" customWidth="1"/>
    <col min="11026" max="11026" width="3.125" style="84" customWidth="1"/>
    <col min="11027" max="11027" width="7.125" style="84" customWidth="1"/>
    <col min="11028" max="11028" width="3.125" style="84" customWidth="1"/>
    <col min="11029" max="11029" width="7.125" style="84" customWidth="1"/>
    <col min="11030" max="11030" width="3.125" style="84" customWidth="1"/>
    <col min="11031" max="11032" width="10.625" style="84" customWidth="1"/>
    <col min="11033" max="11033" width="9" style="84"/>
    <col min="11034" max="11035" width="0" style="84" hidden="1" customWidth="1"/>
    <col min="11036" max="11273" width="9" style="84"/>
    <col min="11274" max="11274" width="9.75" style="84" customWidth="1"/>
    <col min="11275" max="11278" width="10.625" style="84" customWidth="1"/>
    <col min="11279" max="11279" width="7.125" style="84" customWidth="1"/>
    <col min="11280" max="11280" width="3.125" style="84" customWidth="1"/>
    <col min="11281" max="11281" width="7.125" style="84" customWidth="1"/>
    <col min="11282" max="11282" width="3.125" style="84" customWidth="1"/>
    <col min="11283" max="11283" width="7.125" style="84" customWidth="1"/>
    <col min="11284" max="11284" width="3.125" style="84" customWidth="1"/>
    <col min="11285" max="11285" width="7.125" style="84" customWidth="1"/>
    <col min="11286" max="11286" width="3.125" style="84" customWidth="1"/>
    <col min="11287" max="11288" width="10.625" style="84" customWidth="1"/>
    <col min="11289" max="11289" width="9" style="84"/>
    <col min="11290" max="11291" width="0" style="84" hidden="1" customWidth="1"/>
    <col min="11292" max="11529" width="9" style="84"/>
    <col min="11530" max="11530" width="9.75" style="84" customWidth="1"/>
    <col min="11531" max="11534" width="10.625" style="84" customWidth="1"/>
    <col min="11535" max="11535" width="7.125" style="84" customWidth="1"/>
    <col min="11536" max="11536" width="3.125" style="84" customWidth="1"/>
    <col min="11537" max="11537" width="7.125" style="84" customWidth="1"/>
    <col min="11538" max="11538" width="3.125" style="84" customWidth="1"/>
    <col min="11539" max="11539" width="7.125" style="84" customWidth="1"/>
    <col min="11540" max="11540" width="3.125" style="84" customWidth="1"/>
    <col min="11541" max="11541" width="7.125" style="84" customWidth="1"/>
    <col min="11542" max="11542" width="3.125" style="84" customWidth="1"/>
    <col min="11543" max="11544" width="10.625" style="84" customWidth="1"/>
    <col min="11545" max="11545" width="9" style="84"/>
    <col min="11546" max="11547" width="0" style="84" hidden="1" customWidth="1"/>
    <col min="11548" max="11785" width="9" style="84"/>
    <col min="11786" max="11786" width="9.75" style="84" customWidth="1"/>
    <col min="11787" max="11790" width="10.625" style="84" customWidth="1"/>
    <col min="11791" max="11791" width="7.125" style="84" customWidth="1"/>
    <col min="11792" max="11792" width="3.125" style="84" customWidth="1"/>
    <col min="11793" max="11793" width="7.125" style="84" customWidth="1"/>
    <col min="11794" max="11794" width="3.125" style="84" customWidth="1"/>
    <col min="11795" max="11795" width="7.125" style="84" customWidth="1"/>
    <col min="11796" max="11796" width="3.125" style="84" customWidth="1"/>
    <col min="11797" max="11797" width="7.125" style="84" customWidth="1"/>
    <col min="11798" max="11798" width="3.125" style="84" customWidth="1"/>
    <col min="11799" max="11800" width="10.625" style="84" customWidth="1"/>
    <col min="11801" max="11801" width="9" style="84"/>
    <col min="11802" max="11803" width="0" style="84" hidden="1" customWidth="1"/>
    <col min="11804" max="12041" width="9" style="84"/>
    <col min="12042" max="12042" width="9.75" style="84" customWidth="1"/>
    <col min="12043" max="12046" width="10.625" style="84" customWidth="1"/>
    <col min="12047" max="12047" width="7.125" style="84" customWidth="1"/>
    <col min="12048" max="12048" width="3.125" style="84" customWidth="1"/>
    <col min="12049" max="12049" width="7.125" style="84" customWidth="1"/>
    <col min="12050" max="12050" width="3.125" style="84" customWidth="1"/>
    <col min="12051" max="12051" width="7.125" style="84" customWidth="1"/>
    <col min="12052" max="12052" width="3.125" style="84" customWidth="1"/>
    <col min="12053" max="12053" width="7.125" style="84" customWidth="1"/>
    <col min="12054" max="12054" width="3.125" style="84" customWidth="1"/>
    <col min="12055" max="12056" width="10.625" style="84" customWidth="1"/>
    <col min="12057" max="12057" width="9" style="84"/>
    <col min="12058" max="12059" width="0" style="84" hidden="1" customWidth="1"/>
    <col min="12060" max="12297" width="9" style="84"/>
    <col min="12298" max="12298" width="9.75" style="84" customWidth="1"/>
    <col min="12299" max="12302" width="10.625" style="84" customWidth="1"/>
    <col min="12303" max="12303" width="7.125" style="84" customWidth="1"/>
    <col min="12304" max="12304" width="3.125" style="84" customWidth="1"/>
    <col min="12305" max="12305" width="7.125" style="84" customWidth="1"/>
    <col min="12306" max="12306" width="3.125" style="84" customWidth="1"/>
    <col min="12307" max="12307" width="7.125" style="84" customWidth="1"/>
    <col min="12308" max="12308" width="3.125" style="84" customWidth="1"/>
    <col min="12309" max="12309" width="7.125" style="84" customWidth="1"/>
    <col min="12310" max="12310" width="3.125" style="84" customWidth="1"/>
    <col min="12311" max="12312" width="10.625" style="84" customWidth="1"/>
    <col min="12313" max="12313" width="9" style="84"/>
    <col min="12314" max="12315" width="0" style="84" hidden="1" customWidth="1"/>
    <col min="12316" max="12553" width="9" style="84"/>
    <col min="12554" max="12554" width="9.75" style="84" customWidth="1"/>
    <col min="12555" max="12558" width="10.625" style="84" customWidth="1"/>
    <col min="12559" max="12559" width="7.125" style="84" customWidth="1"/>
    <col min="12560" max="12560" width="3.125" style="84" customWidth="1"/>
    <col min="12561" max="12561" width="7.125" style="84" customWidth="1"/>
    <col min="12562" max="12562" width="3.125" style="84" customWidth="1"/>
    <col min="12563" max="12563" width="7.125" style="84" customWidth="1"/>
    <col min="12564" max="12564" width="3.125" style="84" customWidth="1"/>
    <col min="12565" max="12565" width="7.125" style="84" customWidth="1"/>
    <col min="12566" max="12566" width="3.125" style="84" customWidth="1"/>
    <col min="12567" max="12568" width="10.625" style="84" customWidth="1"/>
    <col min="12569" max="12569" width="9" style="84"/>
    <col min="12570" max="12571" width="0" style="84" hidden="1" customWidth="1"/>
    <col min="12572" max="12809" width="9" style="84"/>
    <col min="12810" max="12810" width="9.75" style="84" customWidth="1"/>
    <col min="12811" max="12814" width="10.625" style="84" customWidth="1"/>
    <col min="12815" max="12815" width="7.125" style="84" customWidth="1"/>
    <col min="12816" max="12816" width="3.125" style="84" customWidth="1"/>
    <col min="12817" max="12817" width="7.125" style="84" customWidth="1"/>
    <col min="12818" max="12818" width="3.125" style="84" customWidth="1"/>
    <col min="12819" max="12819" width="7.125" style="84" customWidth="1"/>
    <col min="12820" max="12820" width="3.125" style="84" customWidth="1"/>
    <col min="12821" max="12821" width="7.125" style="84" customWidth="1"/>
    <col min="12822" max="12822" width="3.125" style="84" customWidth="1"/>
    <col min="12823" max="12824" width="10.625" style="84" customWidth="1"/>
    <col min="12825" max="12825" width="9" style="84"/>
    <col min="12826" max="12827" width="0" style="84" hidden="1" customWidth="1"/>
    <col min="12828" max="13065" width="9" style="84"/>
    <col min="13066" max="13066" width="9.75" style="84" customWidth="1"/>
    <col min="13067" max="13070" width="10.625" style="84" customWidth="1"/>
    <col min="13071" max="13071" width="7.125" style="84" customWidth="1"/>
    <col min="13072" max="13072" width="3.125" style="84" customWidth="1"/>
    <col min="13073" max="13073" width="7.125" style="84" customWidth="1"/>
    <col min="13074" max="13074" width="3.125" style="84" customWidth="1"/>
    <col min="13075" max="13075" width="7.125" style="84" customWidth="1"/>
    <col min="13076" max="13076" width="3.125" style="84" customWidth="1"/>
    <col min="13077" max="13077" width="7.125" style="84" customWidth="1"/>
    <col min="13078" max="13078" width="3.125" style="84" customWidth="1"/>
    <col min="13079" max="13080" width="10.625" style="84" customWidth="1"/>
    <col min="13081" max="13081" width="9" style="84"/>
    <col min="13082" max="13083" width="0" style="84" hidden="1" customWidth="1"/>
    <col min="13084" max="13321" width="9" style="84"/>
    <col min="13322" max="13322" width="9.75" style="84" customWidth="1"/>
    <col min="13323" max="13326" width="10.625" style="84" customWidth="1"/>
    <col min="13327" max="13327" width="7.125" style="84" customWidth="1"/>
    <col min="13328" max="13328" width="3.125" style="84" customWidth="1"/>
    <col min="13329" max="13329" width="7.125" style="84" customWidth="1"/>
    <col min="13330" max="13330" width="3.125" style="84" customWidth="1"/>
    <col min="13331" max="13331" width="7.125" style="84" customWidth="1"/>
    <col min="13332" max="13332" width="3.125" style="84" customWidth="1"/>
    <col min="13333" max="13333" width="7.125" style="84" customWidth="1"/>
    <col min="13334" max="13334" width="3.125" style="84" customWidth="1"/>
    <col min="13335" max="13336" width="10.625" style="84" customWidth="1"/>
    <col min="13337" max="13337" width="9" style="84"/>
    <col min="13338" max="13339" width="0" style="84" hidden="1" customWidth="1"/>
    <col min="13340" max="13577" width="9" style="84"/>
    <col min="13578" max="13578" width="9.75" style="84" customWidth="1"/>
    <col min="13579" max="13582" width="10.625" style="84" customWidth="1"/>
    <col min="13583" max="13583" width="7.125" style="84" customWidth="1"/>
    <col min="13584" max="13584" width="3.125" style="84" customWidth="1"/>
    <col min="13585" max="13585" width="7.125" style="84" customWidth="1"/>
    <col min="13586" max="13586" width="3.125" style="84" customWidth="1"/>
    <col min="13587" max="13587" width="7.125" style="84" customWidth="1"/>
    <col min="13588" max="13588" width="3.125" style="84" customWidth="1"/>
    <col min="13589" max="13589" width="7.125" style="84" customWidth="1"/>
    <col min="13590" max="13590" width="3.125" style="84" customWidth="1"/>
    <col min="13591" max="13592" width="10.625" style="84" customWidth="1"/>
    <col min="13593" max="13593" width="9" style="84"/>
    <col min="13594" max="13595" width="0" style="84" hidden="1" customWidth="1"/>
    <col min="13596" max="13833" width="9" style="84"/>
    <col min="13834" max="13834" width="9.75" style="84" customWidth="1"/>
    <col min="13835" max="13838" width="10.625" style="84" customWidth="1"/>
    <col min="13839" max="13839" width="7.125" style="84" customWidth="1"/>
    <col min="13840" max="13840" width="3.125" style="84" customWidth="1"/>
    <col min="13841" max="13841" width="7.125" style="84" customWidth="1"/>
    <col min="13842" max="13842" width="3.125" style="84" customWidth="1"/>
    <col min="13843" max="13843" width="7.125" style="84" customWidth="1"/>
    <col min="13844" max="13844" width="3.125" style="84" customWidth="1"/>
    <col min="13845" max="13845" width="7.125" style="84" customWidth="1"/>
    <col min="13846" max="13846" width="3.125" style="84" customWidth="1"/>
    <col min="13847" max="13848" width="10.625" style="84" customWidth="1"/>
    <col min="13849" max="13849" width="9" style="84"/>
    <col min="13850" max="13851" width="0" style="84" hidden="1" customWidth="1"/>
    <col min="13852" max="14089" width="9" style="84"/>
    <col min="14090" max="14090" width="9.75" style="84" customWidth="1"/>
    <col min="14091" max="14094" width="10.625" style="84" customWidth="1"/>
    <col min="14095" max="14095" width="7.125" style="84" customWidth="1"/>
    <col min="14096" max="14096" width="3.125" style="84" customWidth="1"/>
    <col min="14097" max="14097" width="7.125" style="84" customWidth="1"/>
    <col min="14098" max="14098" width="3.125" style="84" customWidth="1"/>
    <col min="14099" max="14099" width="7.125" style="84" customWidth="1"/>
    <col min="14100" max="14100" width="3.125" style="84" customWidth="1"/>
    <col min="14101" max="14101" width="7.125" style="84" customWidth="1"/>
    <col min="14102" max="14102" width="3.125" style="84" customWidth="1"/>
    <col min="14103" max="14104" width="10.625" style="84" customWidth="1"/>
    <col min="14105" max="14105" width="9" style="84"/>
    <col min="14106" max="14107" width="0" style="84" hidden="1" customWidth="1"/>
    <col min="14108" max="14345" width="9" style="84"/>
    <col min="14346" max="14346" width="9.75" style="84" customWidth="1"/>
    <col min="14347" max="14350" width="10.625" style="84" customWidth="1"/>
    <col min="14351" max="14351" width="7.125" style="84" customWidth="1"/>
    <col min="14352" max="14352" width="3.125" style="84" customWidth="1"/>
    <col min="14353" max="14353" width="7.125" style="84" customWidth="1"/>
    <col min="14354" max="14354" width="3.125" style="84" customWidth="1"/>
    <col min="14355" max="14355" width="7.125" style="84" customWidth="1"/>
    <col min="14356" max="14356" width="3.125" style="84" customWidth="1"/>
    <col min="14357" max="14357" width="7.125" style="84" customWidth="1"/>
    <col min="14358" max="14358" width="3.125" style="84" customWidth="1"/>
    <col min="14359" max="14360" width="10.625" style="84" customWidth="1"/>
    <col min="14361" max="14361" width="9" style="84"/>
    <col min="14362" max="14363" width="0" style="84" hidden="1" customWidth="1"/>
    <col min="14364" max="14601" width="9" style="84"/>
    <col min="14602" max="14602" width="9.75" style="84" customWidth="1"/>
    <col min="14603" max="14606" width="10.625" style="84" customWidth="1"/>
    <col min="14607" max="14607" width="7.125" style="84" customWidth="1"/>
    <col min="14608" max="14608" width="3.125" style="84" customWidth="1"/>
    <col min="14609" max="14609" width="7.125" style="84" customWidth="1"/>
    <col min="14610" max="14610" width="3.125" style="84" customWidth="1"/>
    <col min="14611" max="14611" width="7.125" style="84" customWidth="1"/>
    <col min="14612" max="14612" width="3.125" style="84" customWidth="1"/>
    <col min="14613" max="14613" width="7.125" style="84" customWidth="1"/>
    <col min="14614" max="14614" width="3.125" style="84" customWidth="1"/>
    <col min="14615" max="14616" width="10.625" style="84" customWidth="1"/>
    <col min="14617" max="14617" width="9" style="84"/>
    <col min="14618" max="14619" width="0" style="84" hidden="1" customWidth="1"/>
    <col min="14620" max="14857" width="9" style="84"/>
    <col min="14858" max="14858" width="9.75" style="84" customWidth="1"/>
    <col min="14859" max="14862" width="10.625" style="84" customWidth="1"/>
    <col min="14863" max="14863" width="7.125" style="84" customWidth="1"/>
    <col min="14864" max="14864" width="3.125" style="84" customWidth="1"/>
    <col min="14865" max="14865" width="7.125" style="84" customWidth="1"/>
    <col min="14866" max="14866" width="3.125" style="84" customWidth="1"/>
    <col min="14867" max="14867" width="7.125" style="84" customWidth="1"/>
    <col min="14868" max="14868" width="3.125" style="84" customWidth="1"/>
    <col min="14869" max="14869" width="7.125" style="84" customWidth="1"/>
    <col min="14870" max="14870" width="3.125" style="84" customWidth="1"/>
    <col min="14871" max="14872" width="10.625" style="84" customWidth="1"/>
    <col min="14873" max="14873" width="9" style="84"/>
    <col min="14874" max="14875" width="0" style="84" hidden="1" customWidth="1"/>
    <col min="14876" max="15113" width="9" style="84"/>
    <col min="15114" max="15114" width="9.75" style="84" customWidth="1"/>
    <col min="15115" max="15118" width="10.625" style="84" customWidth="1"/>
    <col min="15119" max="15119" width="7.125" style="84" customWidth="1"/>
    <col min="15120" max="15120" width="3.125" style="84" customWidth="1"/>
    <col min="15121" max="15121" width="7.125" style="84" customWidth="1"/>
    <col min="15122" max="15122" width="3.125" style="84" customWidth="1"/>
    <col min="15123" max="15123" width="7.125" style="84" customWidth="1"/>
    <col min="15124" max="15124" width="3.125" style="84" customWidth="1"/>
    <col min="15125" max="15125" width="7.125" style="84" customWidth="1"/>
    <col min="15126" max="15126" width="3.125" style="84" customWidth="1"/>
    <col min="15127" max="15128" width="10.625" style="84" customWidth="1"/>
    <col min="15129" max="15129" width="9" style="84"/>
    <col min="15130" max="15131" width="0" style="84" hidden="1" customWidth="1"/>
    <col min="15132" max="15369" width="9" style="84"/>
    <col min="15370" max="15370" width="9.75" style="84" customWidth="1"/>
    <col min="15371" max="15374" width="10.625" style="84" customWidth="1"/>
    <col min="15375" max="15375" width="7.125" style="84" customWidth="1"/>
    <col min="15376" max="15376" width="3.125" style="84" customWidth="1"/>
    <col min="15377" max="15377" width="7.125" style="84" customWidth="1"/>
    <col min="15378" max="15378" width="3.125" style="84" customWidth="1"/>
    <col min="15379" max="15379" width="7.125" style="84" customWidth="1"/>
    <col min="15380" max="15380" width="3.125" style="84" customWidth="1"/>
    <col min="15381" max="15381" width="7.125" style="84" customWidth="1"/>
    <col min="15382" max="15382" width="3.125" style="84" customWidth="1"/>
    <col min="15383" max="15384" width="10.625" style="84" customWidth="1"/>
    <col min="15385" max="15385" width="9" style="84"/>
    <col min="15386" max="15387" width="0" style="84" hidden="1" customWidth="1"/>
    <col min="15388" max="15625" width="9" style="84"/>
    <col min="15626" max="15626" width="9.75" style="84" customWidth="1"/>
    <col min="15627" max="15630" width="10.625" style="84" customWidth="1"/>
    <col min="15631" max="15631" width="7.125" style="84" customWidth="1"/>
    <col min="15632" max="15632" width="3.125" style="84" customWidth="1"/>
    <col min="15633" max="15633" width="7.125" style="84" customWidth="1"/>
    <col min="15634" max="15634" width="3.125" style="84" customWidth="1"/>
    <col min="15635" max="15635" width="7.125" style="84" customWidth="1"/>
    <col min="15636" max="15636" width="3.125" style="84" customWidth="1"/>
    <col min="15637" max="15637" width="7.125" style="84" customWidth="1"/>
    <col min="15638" max="15638" width="3.125" style="84" customWidth="1"/>
    <col min="15639" max="15640" width="10.625" style="84" customWidth="1"/>
    <col min="15641" max="15641" width="9" style="84"/>
    <col min="15642" max="15643" width="0" style="84" hidden="1" customWidth="1"/>
    <col min="15644" max="15881" width="9" style="84"/>
    <col min="15882" max="15882" width="9.75" style="84" customWidth="1"/>
    <col min="15883" max="15886" width="10.625" style="84" customWidth="1"/>
    <col min="15887" max="15887" width="7.125" style="84" customWidth="1"/>
    <col min="15888" max="15888" width="3.125" style="84" customWidth="1"/>
    <col min="15889" max="15889" width="7.125" style="84" customWidth="1"/>
    <col min="15890" max="15890" width="3.125" style="84" customWidth="1"/>
    <col min="15891" max="15891" width="7.125" style="84" customWidth="1"/>
    <col min="15892" max="15892" width="3.125" style="84" customWidth="1"/>
    <col min="15893" max="15893" width="7.125" style="84" customWidth="1"/>
    <col min="15894" max="15894" width="3.125" style="84" customWidth="1"/>
    <col min="15895" max="15896" width="10.625" style="84" customWidth="1"/>
    <col min="15897" max="15897" width="9" style="84"/>
    <col min="15898" max="15899" width="0" style="84" hidden="1" customWidth="1"/>
    <col min="15900" max="16137" width="9" style="84"/>
    <col min="16138" max="16138" width="9.75" style="84" customWidth="1"/>
    <col min="16139" max="16142" width="10.625" style="84" customWidth="1"/>
    <col min="16143" max="16143" width="7.125" style="84" customWidth="1"/>
    <col min="16144" max="16144" width="3.125" style="84" customWidth="1"/>
    <col min="16145" max="16145" width="7.125" style="84" customWidth="1"/>
    <col min="16146" max="16146" width="3.125" style="84" customWidth="1"/>
    <col min="16147" max="16147" width="7.125" style="84" customWidth="1"/>
    <col min="16148" max="16148" width="3.125" style="84" customWidth="1"/>
    <col min="16149" max="16149" width="7.125" style="84" customWidth="1"/>
    <col min="16150" max="16150" width="3.125" style="84" customWidth="1"/>
    <col min="16151" max="16152" width="10.625" style="84" customWidth="1"/>
    <col min="16153" max="16153" width="9" style="84"/>
    <col min="16154" max="16155" width="0" style="84" hidden="1" customWidth="1"/>
    <col min="16156" max="16384" width="9" style="84"/>
  </cols>
  <sheetData>
    <row r="1" spans="1:31" ht="24" x14ac:dyDescent="0.4">
      <c r="A1" s="236" t="s">
        <v>0</v>
      </c>
      <c r="B1" s="236"/>
      <c r="C1" s="236"/>
      <c r="D1" s="236"/>
      <c r="E1" s="236"/>
      <c r="F1" s="236"/>
      <c r="G1" s="236"/>
      <c r="H1" s="236"/>
      <c r="I1" s="236"/>
      <c r="J1" s="236"/>
      <c r="K1" s="236"/>
      <c r="L1" s="236"/>
      <c r="M1" s="236"/>
      <c r="N1" s="236"/>
      <c r="O1" s="236"/>
      <c r="P1" s="236"/>
      <c r="Q1" s="236"/>
      <c r="R1" s="236"/>
      <c r="S1" s="236"/>
      <c r="T1" s="236"/>
      <c r="U1" s="236"/>
      <c r="V1" s="236"/>
      <c r="W1" s="236"/>
      <c r="X1" s="236"/>
    </row>
    <row r="2" spans="1:31" ht="33.75" customHeight="1" x14ac:dyDescent="0.4"/>
    <row r="3" spans="1:31" ht="24" x14ac:dyDescent="0.4">
      <c r="A3" s="2" t="s">
        <v>154</v>
      </c>
      <c r="B3" s="2"/>
      <c r="C3" s="2"/>
      <c r="D3" s="2"/>
      <c r="E3" s="2"/>
      <c r="F3" s="2"/>
      <c r="G3" s="2"/>
      <c r="H3" s="2"/>
      <c r="I3" s="2"/>
      <c r="J3" s="2"/>
      <c r="K3" s="2"/>
      <c r="L3" s="2"/>
      <c r="M3" s="2"/>
      <c r="X3" s="85"/>
    </row>
    <row r="4" spans="1:31" ht="7.5" customHeight="1" thickBot="1" x14ac:dyDescent="0.45">
      <c r="A4" s="2"/>
      <c r="B4" s="2"/>
      <c r="C4" s="2"/>
      <c r="D4" s="2"/>
      <c r="E4" s="2"/>
      <c r="F4" s="2"/>
      <c r="G4" s="2"/>
      <c r="H4" s="2"/>
      <c r="I4" s="2"/>
      <c r="J4" s="2"/>
      <c r="K4" s="2"/>
      <c r="L4" s="2"/>
      <c r="M4" s="2"/>
    </row>
    <row r="5" spans="1:31" ht="20.25" customHeight="1" thickBot="1" x14ac:dyDescent="0.45">
      <c r="A5" s="294" t="s">
        <v>155</v>
      </c>
      <c r="B5" s="297" t="s">
        <v>156</v>
      </c>
      <c r="C5" s="298"/>
      <c r="D5" s="298"/>
      <c r="E5" s="298"/>
      <c r="F5" s="298"/>
      <c r="G5" s="298"/>
      <c r="H5" s="299" t="s">
        <v>157</v>
      </c>
      <c r="I5" s="298"/>
      <c r="J5" s="298"/>
      <c r="K5" s="298"/>
      <c r="L5" s="298"/>
      <c r="M5" s="300"/>
      <c r="N5" s="168"/>
      <c r="O5" s="168"/>
      <c r="P5" s="168"/>
      <c r="Q5" s="168"/>
      <c r="R5" s="168"/>
      <c r="S5" s="168"/>
      <c r="T5" s="168"/>
      <c r="U5" s="168"/>
      <c r="V5" s="86"/>
      <c r="W5" s="86"/>
      <c r="X5" s="298"/>
      <c r="Y5" s="300"/>
    </row>
    <row r="6" spans="1:31" ht="66" customHeight="1" x14ac:dyDescent="0.4">
      <c r="A6" s="295"/>
      <c r="B6" s="301" t="s">
        <v>158</v>
      </c>
      <c r="C6" s="302"/>
      <c r="D6" s="302"/>
      <c r="E6" s="302"/>
      <c r="F6" s="302"/>
      <c r="G6" s="302"/>
      <c r="H6" s="303" t="s">
        <v>158</v>
      </c>
      <c r="I6" s="302"/>
      <c r="J6" s="302"/>
      <c r="K6" s="302"/>
      <c r="L6" s="302"/>
      <c r="M6" s="304"/>
      <c r="N6" s="305" t="s">
        <v>159</v>
      </c>
      <c r="O6" s="306"/>
      <c r="P6" s="306"/>
      <c r="Q6" s="307"/>
      <c r="R6" s="308" t="s">
        <v>160</v>
      </c>
      <c r="S6" s="306"/>
      <c r="T6" s="306"/>
      <c r="U6" s="309"/>
      <c r="V6" s="310" t="s">
        <v>161</v>
      </c>
      <c r="W6" s="311"/>
      <c r="X6" s="311"/>
      <c r="Y6" s="312"/>
    </row>
    <row r="7" spans="1:31" ht="30" customHeight="1" x14ac:dyDescent="0.4">
      <c r="A7" s="295"/>
      <c r="B7" s="313" t="s">
        <v>162</v>
      </c>
      <c r="C7" s="87"/>
      <c r="D7" s="167"/>
      <c r="E7" s="167"/>
      <c r="F7" s="167"/>
      <c r="G7" s="167"/>
      <c r="H7" s="277" t="s">
        <v>163</v>
      </c>
      <c r="I7" s="87"/>
      <c r="J7" s="167"/>
      <c r="K7" s="167"/>
      <c r="L7" s="167"/>
      <c r="M7" s="88"/>
      <c r="N7" s="313" t="s">
        <v>162</v>
      </c>
      <c r="O7" s="315"/>
      <c r="P7" s="277" t="s">
        <v>163</v>
      </c>
      <c r="Q7" s="234"/>
      <c r="R7" s="313" t="s">
        <v>162</v>
      </c>
      <c r="S7" s="315"/>
      <c r="T7" s="277" t="s">
        <v>163</v>
      </c>
      <c r="U7" s="234"/>
      <c r="V7" s="313" t="s">
        <v>164</v>
      </c>
      <c r="W7" s="315"/>
      <c r="X7" s="277" t="s">
        <v>163</v>
      </c>
      <c r="Y7" s="234"/>
    </row>
    <row r="8" spans="1:31" ht="57.75" customHeight="1" thickBot="1" x14ac:dyDescent="0.45">
      <c r="A8" s="296"/>
      <c r="B8" s="314"/>
      <c r="C8" s="89" t="s">
        <v>165</v>
      </c>
      <c r="D8" s="90" t="s">
        <v>166</v>
      </c>
      <c r="E8" s="90" t="s">
        <v>167</v>
      </c>
      <c r="F8" s="90" t="s">
        <v>168</v>
      </c>
      <c r="G8" s="91" t="s">
        <v>169</v>
      </c>
      <c r="H8" s="278"/>
      <c r="I8" s="89" t="s">
        <v>165</v>
      </c>
      <c r="J8" s="90" t="s">
        <v>166</v>
      </c>
      <c r="K8" s="90" t="s">
        <v>167</v>
      </c>
      <c r="L8" s="90" t="s">
        <v>168</v>
      </c>
      <c r="M8" s="92" t="s">
        <v>169</v>
      </c>
      <c r="N8" s="314"/>
      <c r="O8" s="316"/>
      <c r="P8" s="278"/>
      <c r="Q8" s="235"/>
      <c r="R8" s="314"/>
      <c r="S8" s="316"/>
      <c r="T8" s="278"/>
      <c r="U8" s="235"/>
      <c r="V8" s="314"/>
      <c r="W8" s="316"/>
      <c r="X8" s="278"/>
      <c r="Y8" s="235"/>
    </row>
    <row r="9" spans="1:31" ht="19.5" x14ac:dyDescent="0.4">
      <c r="A9" s="93" t="s">
        <v>5</v>
      </c>
      <c r="B9" s="94">
        <v>811</v>
      </c>
      <c r="C9" s="95">
        <v>547</v>
      </c>
      <c r="D9" s="95">
        <v>162</v>
      </c>
      <c r="E9" s="95">
        <v>92</v>
      </c>
      <c r="F9" s="95">
        <v>10</v>
      </c>
      <c r="G9" s="96"/>
      <c r="H9" s="97">
        <v>1050</v>
      </c>
      <c r="I9" s="98">
        <v>663</v>
      </c>
      <c r="J9" s="98">
        <v>201</v>
      </c>
      <c r="K9" s="98">
        <v>83</v>
      </c>
      <c r="L9" s="98">
        <v>12.418439716312056</v>
      </c>
      <c r="M9" s="99">
        <v>90.581560283687949</v>
      </c>
      <c r="N9" s="100">
        <v>3.7333333333333334</v>
      </c>
      <c r="O9" s="101" t="s">
        <v>170</v>
      </c>
      <c r="P9" s="102">
        <v>7</v>
      </c>
      <c r="Q9" s="103" t="s">
        <v>171</v>
      </c>
      <c r="R9" s="104">
        <v>8.3606557377049189</v>
      </c>
      <c r="S9" s="101" t="s">
        <v>170</v>
      </c>
      <c r="T9" s="105">
        <v>7</v>
      </c>
      <c r="U9" s="106" t="s">
        <v>171</v>
      </c>
      <c r="V9" s="107">
        <v>12669</v>
      </c>
      <c r="W9" s="108" t="s">
        <v>172</v>
      </c>
      <c r="X9" s="109">
        <v>16642</v>
      </c>
      <c r="Y9" s="110" t="s">
        <v>172</v>
      </c>
      <c r="Z9" s="84">
        <v>1472</v>
      </c>
      <c r="AA9" s="111">
        <f t="shared" ref="AA9:AA51" si="0">Z9-N9</f>
        <v>1468.2666666666667</v>
      </c>
      <c r="AE9" s="111"/>
    </row>
    <row r="10" spans="1:31" ht="19.5" x14ac:dyDescent="0.4">
      <c r="A10" s="112" t="s">
        <v>6</v>
      </c>
      <c r="B10" s="94">
        <v>23</v>
      </c>
      <c r="C10" s="113">
        <v>18</v>
      </c>
      <c r="D10" s="113">
        <v>5</v>
      </c>
      <c r="E10" s="113">
        <v>0</v>
      </c>
      <c r="F10" s="113">
        <v>0</v>
      </c>
      <c r="G10" s="114"/>
      <c r="H10" s="97">
        <v>24</v>
      </c>
      <c r="I10" s="115">
        <v>19</v>
      </c>
      <c r="J10" s="115">
        <v>3</v>
      </c>
      <c r="K10" s="115">
        <v>2</v>
      </c>
      <c r="L10" s="115">
        <v>0</v>
      </c>
      <c r="M10" s="116">
        <v>0</v>
      </c>
      <c r="N10" s="117">
        <v>6</v>
      </c>
      <c r="O10" s="118" t="s">
        <v>170</v>
      </c>
      <c r="P10" s="119">
        <v>7</v>
      </c>
      <c r="Q10" s="120" t="s">
        <v>171</v>
      </c>
      <c r="R10" s="104" t="s">
        <v>173</v>
      </c>
      <c r="S10" s="118" t="s">
        <v>170</v>
      </c>
      <c r="T10" s="121">
        <v>7</v>
      </c>
      <c r="U10" s="122" t="s">
        <v>171</v>
      </c>
      <c r="V10" s="123">
        <v>17586</v>
      </c>
      <c r="W10" s="124" t="s">
        <v>172</v>
      </c>
      <c r="X10" s="121">
        <v>22292</v>
      </c>
      <c r="Y10" s="125" t="s">
        <v>172</v>
      </c>
      <c r="Z10" s="84">
        <v>35</v>
      </c>
      <c r="AA10" s="111">
        <f t="shared" si="0"/>
        <v>29</v>
      </c>
      <c r="AE10" s="111"/>
    </row>
    <row r="11" spans="1:31" ht="19.5" x14ac:dyDescent="0.4">
      <c r="A11" s="112" t="s">
        <v>9</v>
      </c>
      <c r="B11" s="94">
        <v>41</v>
      </c>
      <c r="C11" s="113">
        <v>29</v>
      </c>
      <c r="D11" s="113">
        <v>6</v>
      </c>
      <c r="E11" s="113">
        <v>6</v>
      </c>
      <c r="F11" s="113">
        <v>0</v>
      </c>
      <c r="G11" s="114"/>
      <c r="H11" s="97">
        <v>24</v>
      </c>
      <c r="I11" s="115">
        <v>19</v>
      </c>
      <c r="J11" s="115">
        <v>4</v>
      </c>
      <c r="K11" s="115">
        <v>1</v>
      </c>
      <c r="L11" s="115">
        <v>0</v>
      </c>
      <c r="M11" s="116">
        <v>0</v>
      </c>
      <c r="N11" s="117">
        <v>5</v>
      </c>
      <c r="O11" s="118" t="s">
        <v>170</v>
      </c>
      <c r="P11" s="119">
        <v>7</v>
      </c>
      <c r="Q11" s="120" t="s">
        <v>171</v>
      </c>
      <c r="R11" s="126">
        <v>10</v>
      </c>
      <c r="S11" s="118" t="s">
        <v>170</v>
      </c>
      <c r="T11" s="121">
        <v>7</v>
      </c>
      <c r="U11" s="122" t="s">
        <v>171</v>
      </c>
      <c r="V11" s="123">
        <v>13851</v>
      </c>
      <c r="W11" s="124" t="s">
        <v>172</v>
      </c>
      <c r="X11" s="121">
        <v>15213</v>
      </c>
      <c r="Y11" s="125" t="s">
        <v>172</v>
      </c>
      <c r="Z11" s="84">
        <v>62</v>
      </c>
      <c r="AA11" s="111">
        <f t="shared" si="0"/>
        <v>57</v>
      </c>
      <c r="AE11" s="111"/>
    </row>
    <row r="12" spans="1:31" ht="19.5" x14ac:dyDescent="0.4">
      <c r="A12" s="112" t="s">
        <v>7</v>
      </c>
      <c r="B12" s="94">
        <v>5</v>
      </c>
      <c r="C12" s="113">
        <v>3</v>
      </c>
      <c r="D12" s="113">
        <v>0</v>
      </c>
      <c r="E12" s="113">
        <v>2</v>
      </c>
      <c r="F12" s="113">
        <v>0</v>
      </c>
      <c r="G12" s="114"/>
      <c r="H12" s="97">
        <v>2</v>
      </c>
      <c r="I12" s="115">
        <v>2</v>
      </c>
      <c r="J12" s="115">
        <v>0</v>
      </c>
      <c r="K12" s="115">
        <v>0</v>
      </c>
      <c r="L12" s="115">
        <v>0</v>
      </c>
      <c r="M12" s="116">
        <v>0</v>
      </c>
      <c r="N12" s="117">
        <v>6.6666666666666661</v>
      </c>
      <c r="O12" s="118" t="s">
        <v>170</v>
      </c>
      <c r="P12" s="119">
        <v>7</v>
      </c>
      <c r="Q12" s="120" t="s">
        <v>171</v>
      </c>
      <c r="R12" s="126" t="s">
        <v>173</v>
      </c>
      <c r="S12" s="118" t="s">
        <v>170</v>
      </c>
      <c r="T12" s="121" t="s">
        <v>174</v>
      </c>
      <c r="U12" s="122" t="s">
        <v>171</v>
      </c>
      <c r="V12" s="123">
        <v>10006</v>
      </c>
      <c r="W12" s="124" t="s">
        <v>172</v>
      </c>
      <c r="X12" s="121">
        <v>12000</v>
      </c>
      <c r="Y12" s="125" t="s">
        <v>172</v>
      </c>
      <c r="Z12" s="84">
        <v>2</v>
      </c>
      <c r="AA12" s="111">
        <f t="shared" si="0"/>
        <v>-4.6666666666666661</v>
      </c>
      <c r="AE12" s="111"/>
    </row>
    <row r="13" spans="1:31" ht="19.5" x14ac:dyDescent="0.4">
      <c r="A13" s="112" t="s">
        <v>8</v>
      </c>
      <c r="B13" s="94">
        <v>1</v>
      </c>
      <c r="C13" s="113">
        <v>0</v>
      </c>
      <c r="D13" s="113">
        <v>1</v>
      </c>
      <c r="E13" s="113">
        <v>0</v>
      </c>
      <c r="F13" s="113">
        <v>0</v>
      </c>
      <c r="G13" s="114"/>
      <c r="H13" s="97">
        <v>3</v>
      </c>
      <c r="I13" s="115">
        <v>3</v>
      </c>
      <c r="J13" s="115">
        <v>0</v>
      </c>
      <c r="K13" s="115">
        <v>0</v>
      </c>
      <c r="L13" s="115">
        <v>0</v>
      </c>
      <c r="M13" s="116">
        <v>0</v>
      </c>
      <c r="N13" s="117">
        <v>0</v>
      </c>
      <c r="O13" s="118" t="s">
        <v>170</v>
      </c>
      <c r="P13" s="119">
        <v>10</v>
      </c>
      <c r="Q13" s="120" t="s">
        <v>171</v>
      </c>
      <c r="R13" s="126" t="s">
        <v>173</v>
      </c>
      <c r="S13" s="118" t="s">
        <v>170</v>
      </c>
      <c r="T13" s="121">
        <v>7</v>
      </c>
      <c r="U13" s="122" t="s">
        <v>171</v>
      </c>
      <c r="V13" s="123">
        <v>16038</v>
      </c>
      <c r="W13" s="124" t="s">
        <v>172</v>
      </c>
      <c r="X13" s="121">
        <v>17100</v>
      </c>
      <c r="Y13" s="125" t="s">
        <v>172</v>
      </c>
      <c r="Z13" s="84">
        <v>4</v>
      </c>
      <c r="AA13" s="111">
        <f t="shared" si="0"/>
        <v>4</v>
      </c>
      <c r="AE13" s="111"/>
    </row>
    <row r="14" spans="1:31" ht="19.5" x14ac:dyDescent="0.4">
      <c r="A14" s="112" t="s">
        <v>10</v>
      </c>
      <c r="B14" s="94">
        <v>116</v>
      </c>
      <c r="C14" s="113">
        <v>97</v>
      </c>
      <c r="D14" s="113">
        <v>15</v>
      </c>
      <c r="E14" s="113">
        <v>3</v>
      </c>
      <c r="F14" s="113">
        <v>1</v>
      </c>
      <c r="G14" s="114"/>
      <c r="H14" s="97">
        <v>153</v>
      </c>
      <c r="I14" s="115">
        <v>127</v>
      </c>
      <c r="J14" s="115">
        <v>17</v>
      </c>
      <c r="K14" s="115">
        <v>9</v>
      </c>
      <c r="L14" s="115">
        <v>0</v>
      </c>
      <c r="M14" s="116">
        <v>0</v>
      </c>
      <c r="N14" s="117">
        <v>3.8461538461538463</v>
      </c>
      <c r="O14" s="118" t="s">
        <v>170</v>
      </c>
      <c r="P14" s="119">
        <v>7</v>
      </c>
      <c r="Q14" s="120" t="s">
        <v>171</v>
      </c>
      <c r="R14" s="104">
        <v>6</v>
      </c>
      <c r="S14" s="118" t="s">
        <v>170</v>
      </c>
      <c r="T14" s="121">
        <v>7</v>
      </c>
      <c r="U14" s="122" t="s">
        <v>171</v>
      </c>
      <c r="V14" s="123">
        <v>8462</v>
      </c>
      <c r="W14" s="124" t="s">
        <v>172</v>
      </c>
      <c r="X14" s="121">
        <v>10978</v>
      </c>
      <c r="Y14" s="125" t="s">
        <v>172</v>
      </c>
      <c r="Z14" s="84">
        <v>199</v>
      </c>
      <c r="AA14" s="111">
        <f t="shared" si="0"/>
        <v>195.15384615384616</v>
      </c>
      <c r="AE14" s="111"/>
    </row>
    <row r="15" spans="1:31" ht="19.5" x14ac:dyDescent="0.4">
      <c r="A15" s="112" t="s">
        <v>11</v>
      </c>
      <c r="B15" s="94">
        <v>104</v>
      </c>
      <c r="C15" s="113">
        <v>82</v>
      </c>
      <c r="D15" s="113">
        <v>13</v>
      </c>
      <c r="E15" s="113">
        <v>2</v>
      </c>
      <c r="F15" s="113">
        <v>7</v>
      </c>
      <c r="G15" s="114"/>
      <c r="H15" s="97">
        <v>102</v>
      </c>
      <c r="I15" s="115">
        <v>85</v>
      </c>
      <c r="J15" s="115">
        <v>11</v>
      </c>
      <c r="K15" s="115">
        <v>6</v>
      </c>
      <c r="L15" s="115">
        <v>0</v>
      </c>
      <c r="M15" s="116">
        <v>0</v>
      </c>
      <c r="N15" s="117">
        <v>5.8</v>
      </c>
      <c r="O15" s="118" t="s">
        <v>170</v>
      </c>
      <c r="P15" s="119">
        <v>7</v>
      </c>
      <c r="Q15" s="120" t="s">
        <v>171</v>
      </c>
      <c r="R15" s="104">
        <v>6.6666666666666661</v>
      </c>
      <c r="S15" s="118" t="s">
        <v>170</v>
      </c>
      <c r="T15" s="121">
        <v>7</v>
      </c>
      <c r="U15" s="122" t="s">
        <v>171</v>
      </c>
      <c r="V15" s="123">
        <v>15259</v>
      </c>
      <c r="W15" s="124" t="s">
        <v>172</v>
      </c>
      <c r="X15" s="121">
        <v>15600</v>
      </c>
      <c r="Y15" s="125" t="s">
        <v>172</v>
      </c>
      <c r="Z15" s="84">
        <v>185</v>
      </c>
      <c r="AA15" s="111">
        <f t="shared" si="0"/>
        <v>179.2</v>
      </c>
      <c r="AE15" s="111"/>
    </row>
    <row r="16" spans="1:31" ht="19.5" x14ac:dyDescent="0.4">
      <c r="A16" s="112" t="s">
        <v>12</v>
      </c>
      <c r="B16" s="94">
        <v>59</v>
      </c>
      <c r="C16" s="113">
        <v>43</v>
      </c>
      <c r="D16" s="113">
        <v>10</v>
      </c>
      <c r="E16" s="113">
        <v>5</v>
      </c>
      <c r="F16" s="113">
        <v>1</v>
      </c>
      <c r="G16" s="114"/>
      <c r="H16" s="97">
        <v>64</v>
      </c>
      <c r="I16" s="115">
        <v>46</v>
      </c>
      <c r="J16" s="115">
        <v>13</v>
      </c>
      <c r="K16" s="115">
        <v>5</v>
      </c>
      <c r="L16" s="115">
        <v>0</v>
      </c>
      <c r="M16" s="116">
        <v>0</v>
      </c>
      <c r="N16" s="117">
        <v>4.0625</v>
      </c>
      <c r="O16" s="118" t="s">
        <v>170</v>
      </c>
      <c r="P16" s="119">
        <v>7</v>
      </c>
      <c r="Q16" s="120" t="s">
        <v>171</v>
      </c>
      <c r="R16" s="104">
        <v>8</v>
      </c>
      <c r="S16" s="118" t="s">
        <v>170</v>
      </c>
      <c r="T16" s="121">
        <v>7</v>
      </c>
      <c r="U16" s="122" t="s">
        <v>171</v>
      </c>
      <c r="V16" s="127">
        <v>12342</v>
      </c>
      <c r="W16" s="128" t="s">
        <v>172</v>
      </c>
      <c r="X16" s="121">
        <v>14490</v>
      </c>
      <c r="Y16" s="125" t="s">
        <v>172</v>
      </c>
      <c r="Z16" s="84">
        <v>87</v>
      </c>
      <c r="AA16" s="111">
        <f t="shared" si="0"/>
        <v>82.9375</v>
      </c>
      <c r="AE16" s="111"/>
    </row>
    <row r="17" spans="1:31" ht="19.5" x14ac:dyDescent="0.4">
      <c r="A17" s="112" t="s">
        <v>13</v>
      </c>
      <c r="B17" s="94">
        <v>21</v>
      </c>
      <c r="C17" s="113">
        <v>20</v>
      </c>
      <c r="D17" s="113">
        <v>1</v>
      </c>
      <c r="E17" s="113">
        <v>0</v>
      </c>
      <c r="F17" s="113">
        <v>0</v>
      </c>
      <c r="G17" s="114"/>
      <c r="H17" s="97">
        <v>30</v>
      </c>
      <c r="I17" s="115">
        <v>23</v>
      </c>
      <c r="J17" s="115">
        <v>7</v>
      </c>
      <c r="K17" s="115">
        <v>0</v>
      </c>
      <c r="L17" s="115">
        <v>0</v>
      </c>
      <c r="M17" s="116">
        <v>0</v>
      </c>
      <c r="N17" s="117">
        <v>10</v>
      </c>
      <c r="O17" s="118" t="s">
        <v>170</v>
      </c>
      <c r="P17" s="119">
        <v>7</v>
      </c>
      <c r="Q17" s="120" t="s">
        <v>171</v>
      </c>
      <c r="R17" s="104" t="s">
        <v>173</v>
      </c>
      <c r="S17" s="118" t="s">
        <v>170</v>
      </c>
      <c r="T17" s="121">
        <v>7</v>
      </c>
      <c r="U17" s="122" t="s">
        <v>171</v>
      </c>
      <c r="V17" s="123">
        <v>15583</v>
      </c>
      <c r="W17" s="124" t="s">
        <v>172</v>
      </c>
      <c r="X17" s="121">
        <v>19000</v>
      </c>
      <c r="Y17" s="125" t="s">
        <v>172</v>
      </c>
      <c r="Z17" s="84">
        <v>7</v>
      </c>
      <c r="AA17" s="111">
        <f t="shared" si="0"/>
        <v>-3</v>
      </c>
      <c r="AE17" s="111"/>
    </row>
    <row r="18" spans="1:31" ht="19.5" x14ac:dyDescent="0.4">
      <c r="A18" s="112" t="s">
        <v>14</v>
      </c>
      <c r="B18" s="94">
        <v>5</v>
      </c>
      <c r="C18" s="113">
        <v>5</v>
      </c>
      <c r="D18" s="113">
        <v>0</v>
      </c>
      <c r="E18" s="113">
        <v>0</v>
      </c>
      <c r="F18" s="113">
        <v>0</v>
      </c>
      <c r="G18" s="114"/>
      <c r="H18" s="97">
        <v>6</v>
      </c>
      <c r="I18" s="115">
        <v>2</v>
      </c>
      <c r="J18" s="115">
        <v>2</v>
      </c>
      <c r="K18" s="115">
        <v>2</v>
      </c>
      <c r="L18" s="115">
        <v>0</v>
      </c>
      <c r="M18" s="116">
        <v>0</v>
      </c>
      <c r="N18" s="117">
        <v>0</v>
      </c>
      <c r="O18" s="118" t="s">
        <v>170</v>
      </c>
      <c r="P18" s="121" t="s">
        <v>175</v>
      </c>
      <c r="Q18" s="120" t="s">
        <v>171</v>
      </c>
      <c r="R18" s="126" t="s">
        <v>173</v>
      </c>
      <c r="S18" s="118" t="s">
        <v>170</v>
      </c>
      <c r="T18" s="121" t="s">
        <v>174</v>
      </c>
      <c r="U18" s="122" t="s">
        <v>171</v>
      </c>
      <c r="V18" s="123">
        <v>9599</v>
      </c>
      <c r="W18" s="124" t="s">
        <v>172</v>
      </c>
      <c r="X18" s="121">
        <v>11000</v>
      </c>
      <c r="Y18" s="125" t="s">
        <v>172</v>
      </c>
      <c r="Z18" s="84">
        <v>13</v>
      </c>
      <c r="AA18" s="111">
        <f t="shared" si="0"/>
        <v>13</v>
      </c>
      <c r="AE18" s="111"/>
    </row>
    <row r="19" spans="1:31" ht="19.5" x14ac:dyDescent="0.4">
      <c r="A19" s="112" t="s">
        <v>15</v>
      </c>
      <c r="B19" s="94">
        <v>64</v>
      </c>
      <c r="C19" s="113">
        <v>46</v>
      </c>
      <c r="D19" s="113">
        <v>11</v>
      </c>
      <c r="E19" s="113">
        <v>5</v>
      </c>
      <c r="F19" s="113">
        <v>2</v>
      </c>
      <c r="G19" s="114"/>
      <c r="H19" s="97">
        <v>90</v>
      </c>
      <c r="I19" s="115">
        <v>67</v>
      </c>
      <c r="J19" s="115">
        <v>15</v>
      </c>
      <c r="K19" s="115">
        <v>8</v>
      </c>
      <c r="L19" s="115">
        <v>0</v>
      </c>
      <c r="M19" s="116">
        <v>0</v>
      </c>
      <c r="N19" s="117">
        <v>6.3636363636363633</v>
      </c>
      <c r="O19" s="118" t="s">
        <v>170</v>
      </c>
      <c r="P19" s="119">
        <v>7</v>
      </c>
      <c r="Q19" s="120" t="s">
        <v>171</v>
      </c>
      <c r="R19" s="104">
        <v>10</v>
      </c>
      <c r="S19" s="118" t="s">
        <v>170</v>
      </c>
      <c r="T19" s="121">
        <v>7</v>
      </c>
      <c r="U19" s="122" t="s">
        <v>171</v>
      </c>
      <c r="V19" s="123">
        <v>11997</v>
      </c>
      <c r="W19" s="124" t="s">
        <v>172</v>
      </c>
      <c r="X19" s="121">
        <v>13836</v>
      </c>
      <c r="Y19" s="125" t="s">
        <v>172</v>
      </c>
      <c r="Z19" s="84">
        <v>102</v>
      </c>
      <c r="AA19" s="111">
        <f t="shared" si="0"/>
        <v>95.63636363636364</v>
      </c>
      <c r="AE19" s="111"/>
    </row>
    <row r="20" spans="1:31" ht="19.5" x14ac:dyDescent="0.4">
      <c r="A20" s="112" t="s">
        <v>16</v>
      </c>
      <c r="B20" s="94">
        <v>83</v>
      </c>
      <c r="C20" s="113">
        <v>58</v>
      </c>
      <c r="D20" s="113">
        <v>18</v>
      </c>
      <c r="E20" s="113">
        <v>7</v>
      </c>
      <c r="F20" s="113">
        <v>0</v>
      </c>
      <c r="G20" s="114"/>
      <c r="H20" s="97">
        <v>105</v>
      </c>
      <c r="I20" s="115">
        <v>60</v>
      </c>
      <c r="J20" s="115">
        <v>33</v>
      </c>
      <c r="K20" s="115">
        <v>12</v>
      </c>
      <c r="L20" s="115">
        <v>0</v>
      </c>
      <c r="M20" s="116">
        <v>0</v>
      </c>
      <c r="N20" s="117">
        <v>10.294117647058822</v>
      </c>
      <c r="O20" s="118" t="s">
        <v>170</v>
      </c>
      <c r="P20" s="119">
        <v>7</v>
      </c>
      <c r="Q20" s="120" t="s">
        <v>171</v>
      </c>
      <c r="R20" s="104">
        <v>8</v>
      </c>
      <c r="S20" s="118" t="s">
        <v>170</v>
      </c>
      <c r="T20" s="121">
        <v>9</v>
      </c>
      <c r="U20" s="122" t="s">
        <v>171</v>
      </c>
      <c r="V20" s="123">
        <v>12106</v>
      </c>
      <c r="W20" s="124" t="s">
        <v>172</v>
      </c>
      <c r="X20" s="121">
        <v>15000</v>
      </c>
      <c r="Y20" s="125" t="s">
        <v>172</v>
      </c>
      <c r="Z20" s="84">
        <v>153</v>
      </c>
      <c r="AA20" s="111">
        <f t="shared" si="0"/>
        <v>142.70588235294119</v>
      </c>
      <c r="AE20" s="111"/>
    </row>
    <row r="21" spans="1:31" ht="19.5" x14ac:dyDescent="0.4">
      <c r="A21" s="112" t="s">
        <v>17</v>
      </c>
      <c r="B21" s="94">
        <v>74</v>
      </c>
      <c r="C21" s="113">
        <v>63</v>
      </c>
      <c r="D21" s="113">
        <v>7</v>
      </c>
      <c r="E21" s="113">
        <v>4</v>
      </c>
      <c r="F21" s="113">
        <v>0</v>
      </c>
      <c r="G21" s="114"/>
      <c r="H21" s="97">
        <v>112</v>
      </c>
      <c r="I21" s="115">
        <v>89</v>
      </c>
      <c r="J21" s="115">
        <v>15</v>
      </c>
      <c r="K21" s="115">
        <v>8</v>
      </c>
      <c r="L21" s="115">
        <v>0</v>
      </c>
      <c r="M21" s="116">
        <v>0</v>
      </c>
      <c r="N21" s="117">
        <v>9.0322580645161281</v>
      </c>
      <c r="O21" s="118" t="s">
        <v>170</v>
      </c>
      <c r="P21" s="119">
        <v>7</v>
      </c>
      <c r="Q21" s="120" t="s">
        <v>171</v>
      </c>
      <c r="R21" s="104">
        <v>10</v>
      </c>
      <c r="S21" s="118" t="s">
        <v>170</v>
      </c>
      <c r="T21" s="121">
        <v>7</v>
      </c>
      <c r="U21" s="122" t="s">
        <v>171</v>
      </c>
      <c r="V21" s="123">
        <v>9614</v>
      </c>
      <c r="W21" s="124" t="s">
        <v>172</v>
      </c>
      <c r="X21" s="121">
        <v>9108</v>
      </c>
      <c r="Y21" s="125" t="s">
        <v>172</v>
      </c>
      <c r="Z21" s="84">
        <v>112</v>
      </c>
      <c r="AA21" s="111">
        <f t="shared" si="0"/>
        <v>102.96774193548387</v>
      </c>
      <c r="AE21" s="111"/>
    </row>
    <row r="22" spans="1:31" ht="19.5" x14ac:dyDescent="0.4">
      <c r="A22" s="112" t="s">
        <v>18</v>
      </c>
      <c r="B22" s="94">
        <v>44</v>
      </c>
      <c r="C22" s="113">
        <v>25</v>
      </c>
      <c r="D22" s="113">
        <v>12</v>
      </c>
      <c r="E22" s="113">
        <v>5</v>
      </c>
      <c r="F22" s="113">
        <v>2</v>
      </c>
      <c r="G22" s="114"/>
      <c r="H22" s="97">
        <v>49</v>
      </c>
      <c r="I22" s="115">
        <v>38</v>
      </c>
      <c r="J22" s="115">
        <v>7</v>
      </c>
      <c r="K22" s="115">
        <v>4</v>
      </c>
      <c r="L22" s="115">
        <v>0</v>
      </c>
      <c r="M22" s="116">
        <v>0</v>
      </c>
      <c r="N22" s="117">
        <v>5.4545454545454541</v>
      </c>
      <c r="O22" s="118" t="s">
        <v>170</v>
      </c>
      <c r="P22" s="119">
        <v>7</v>
      </c>
      <c r="Q22" s="120" t="s">
        <v>171</v>
      </c>
      <c r="R22" s="104">
        <v>10</v>
      </c>
      <c r="S22" s="118" t="s">
        <v>170</v>
      </c>
      <c r="T22" s="121">
        <v>7</v>
      </c>
      <c r="U22" s="122" t="s">
        <v>171</v>
      </c>
      <c r="V22" s="123">
        <v>11692</v>
      </c>
      <c r="W22" s="124" t="s">
        <v>172</v>
      </c>
      <c r="X22" s="121">
        <v>10440</v>
      </c>
      <c r="Y22" s="125" t="s">
        <v>172</v>
      </c>
      <c r="Z22" s="84">
        <v>70</v>
      </c>
      <c r="AA22" s="111">
        <f t="shared" si="0"/>
        <v>64.545454545454547</v>
      </c>
      <c r="AE22" s="111"/>
    </row>
    <row r="23" spans="1:31" ht="19.5" x14ac:dyDescent="0.4">
      <c r="A23" s="112" t="s">
        <v>19</v>
      </c>
      <c r="B23" s="94">
        <v>22</v>
      </c>
      <c r="C23" s="113">
        <v>11</v>
      </c>
      <c r="D23" s="113">
        <v>7</v>
      </c>
      <c r="E23" s="113">
        <v>4</v>
      </c>
      <c r="F23" s="113">
        <v>0</v>
      </c>
      <c r="G23" s="114"/>
      <c r="H23" s="97">
        <v>41</v>
      </c>
      <c r="I23" s="115">
        <v>27</v>
      </c>
      <c r="J23" s="115">
        <v>11</v>
      </c>
      <c r="K23" s="115">
        <v>3</v>
      </c>
      <c r="L23" s="115">
        <v>0</v>
      </c>
      <c r="M23" s="116">
        <v>0</v>
      </c>
      <c r="N23" s="117">
        <v>2.5</v>
      </c>
      <c r="O23" s="118" t="s">
        <v>170</v>
      </c>
      <c r="P23" s="119">
        <v>7</v>
      </c>
      <c r="Q23" s="120" t="s">
        <v>171</v>
      </c>
      <c r="R23" s="104">
        <v>0</v>
      </c>
      <c r="S23" s="118" t="s">
        <v>170</v>
      </c>
      <c r="T23" s="121">
        <v>7</v>
      </c>
      <c r="U23" s="122" t="s">
        <v>171</v>
      </c>
      <c r="V23" s="123">
        <v>11587</v>
      </c>
      <c r="W23" s="124" t="s">
        <v>172</v>
      </c>
      <c r="X23" s="121">
        <v>10609</v>
      </c>
      <c r="Y23" s="125" t="s">
        <v>172</v>
      </c>
      <c r="Z23" s="84">
        <v>43</v>
      </c>
      <c r="AA23" s="111">
        <f t="shared" si="0"/>
        <v>40.5</v>
      </c>
      <c r="AE23" s="111"/>
    </row>
    <row r="24" spans="1:31" ht="19.5" x14ac:dyDescent="0.4">
      <c r="A24" s="112" t="s">
        <v>20</v>
      </c>
      <c r="B24" s="94">
        <v>31</v>
      </c>
      <c r="C24" s="113">
        <v>22</v>
      </c>
      <c r="D24" s="113">
        <v>7</v>
      </c>
      <c r="E24" s="113">
        <v>2</v>
      </c>
      <c r="F24" s="113">
        <v>0</v>
      </c>
      <c r="G24" s="114"/>
      <c r="H24" s="97">
        <v>39</v>
      </c>
      <c r="I24" s="115">
        <v>30</v>
      </c>
      <c r="J24" s="115">
        <v>7</v>
      </c>
      <c r="K24" s="115">
        <v>2</v>
      </c>
      <c r="L24" s="115">
        <v>0</v>
      </c>
      <c r="M24" s="116">
        <v>0</v>
      </c>
      <c r="N24" s="117">
        <v>4.7058823529411766</v>
      </c>
      <c r="O24" s="118" t="s">
        <v>170</v>
      </c>
      <c r="P24" s="119">
        <v>7</v>
      </c>
      <c r="Q24" s="120" t="s">
        <v>171</v>
      </c>
      <c r="R24" s="104">
        <v>6.6666666666666661</v>
      </c>
      <c r="S24" s="118" t="s">
        <v>170</v>
      </c>
      <c r="T24" s="121">
        <v>7</v>
      </c>
      <c r="U24" s="122" t="s">
        <v>171</v>
      </c>
      <c r="V24" s="123">
        <v>16400</v>
      </c>
      <c r="W24" s="124" t="s">
        <v>172</v>
      </c>
      <c r="X24" s="121">
        <v>14647</v>
      </c>
      <c r="Y24" s="125" t="s">
        <v>172</v>
      </c>
      <c r="Z24" s="84">
        <v>53</v>
      </c>
      <c r="AA24" s="111">
        <f t="shared" si="0"/>
        <v>48.294117647058826</v>
      </c>
      <c r="AE24" s="111"/>
    </row>
    <row r="25" spans="1:31" ht="19.5" x14ac:dyDescent="0.4">
      <c r="A25" s="112" t="s">
        <v>21</v>
      </c>
      <c r="B25" s="94">
        <v>13</v>
      </c>
      <c r="C25" s="113">
        <v>9</v>
      </c>
      <c r="D25" s="113">
        <v>3</v>
      </c>
      <c r="E25" s="113">
        <v>0</v>
      </c>
      <c r="F25" s="113">
        <v>1</v>
      </c>
      <c r="G25" s="114"/>
      <c r="H25" s="97">
        <v>14</v>
      </c>
      <c r="I25" s="115">
        <v>12</v>
      </c>
      <c r="J25" s="115">
        <v>2</v>
      </c>
      <c r="K25" s="115">
        <v>0</v>
      </c>
      <c r="L25" s="115">
        <v>0</v>
      </c>
      <c r="M25" s="116">
        <v>0</v>
      </c>
      <c r="N25" s="117">
        <v>2.5</v>
      </c>
      <c r="O25" s="118" t="s">
        <v>170</v>
      </c>
      <c r="P25" s="119">
        <v>7</v>
      </c>
      <c r="Q25" s="120" t="s">
        <v>171</v>
      </c>
      <c r="R25" s="126" t="s">
        <v>173</v>
      </c>
      <c r="S25" s="118" t="s">
        <v>170</v>
      </c>
      <c r="T25" s="121">
        <v>7</v>
      </c>
      <c r="U25" s="122" t="s">
        <v>171</v>
      </c>
      <c r="V25" s="123">
        <v>12061</v>
      </c>
      <c r="W25" s="124" t="s">
        <v>172</v>
      </c>
      <c r="X25" s="121">
        <v>9283</v>
      </c>
      <c r="Y25" s="125" t="s">
        <v>172</v>
      </c>
      <c r="Z25" s="84">
        <v>15</v>
      </c>
      <c r="AA25" s="111">
        <f t="shared" si="0"/>
        <v>12.5</v>
      </c>
      <c r="AE25" s="111"/>
    </row>
    <row r="26" spans="1:31" ht="19.5" x14ac:dyDescent="0.4">
      <c r="A26" s="112" t="s">
        <v>22</v>
      </c>
      <c r="B26" s="94">
        <v>17</v>
      </c>
      <c r="C26" s="113">
        <v>13</v>
      </c>
      <c r="D26" s="113">
        <v>0</v>
      </c>
      <c r="E26" s="113">
        <v>4</v>
      </c>
      <c r="F26" s="113">
        <v>0</v>
      </c>
      <c r="G26" s="114"/>
      <c r="H26" s="97">
        <v>20</v>
      </c>
      <c r="I26" s="115">
        <v>16</v>
      </c>
      <c r="J26" s="115">
        <v>2</v>
      </c>
      <c r="K26" s="115">
        <v>2</v>
      </c>
      <c r="L26" s="115">
        <v>0</v>
      </c>
      <c r="M26" s="116">
        <v>0</v>
      </c>
      <c r="N26" s="117">
        <v>6</v>
      </c>
      <c r="O26" s="118" t="s">
        <v>170</v>
      </c>
      <c r="P26" s="119">
        <v>7</v>
      </c>
      <c r="Q26" s="120" t="s">
        <v>171</v>
      </c>
      <c r="R26" s="104" t="s">
        <v>173</v>
      </c>
      <c r="S26" s="118" t="s">
        <v>170</v>
      </c>
      <c r="T26" s="121">
        <v>7</v>
      </c>
      <c r="U26" s="122" t="s">
        <v>171</v>
      </c>
      <c r="V26" s="123">
        <v>11516</v>
      </c>
      <c r="W26" s="124" t="s">
        <v>172</v>
      </c>
      <c r="X26" s="121">
        <v>11320</v>
      </c>
      <c r="Y26" s="125" t="s">
        <v>172</v>
      </c>
      <c r="Z26" s="84">
        <v>2</v>
      </c>
      <c r="AA26" s="111">
        <f t="shared" si="0"/>
        <v>-4</v>
      </c>
      <c r="AE26" s="111"/>
    </row>
    <row r="27" spans="1:31" ht="19.5" x14ac:dyDescent="0.4">
      <c r="A27" s="112" t="s">
        <v>23</v>
      </c>
      <c r="B27" s="94">
        <v>77</v>
      </c>
      <c r="C27" s="113">
        <v>39</v>
      </c>
      <c r="D27" s="113">
        <v>30</v>
      </c>
      <c r="E27" s="113">
        <v>5</v>
      </c>
      <c r="F27" s="113">
        <v>3</v>
      </c>
      <c r="G27" s="114"/>
      <c r="H27" s="97">
        <v>80</v>
      </c>
      <c r="I27" s="115">
        <v>51</v>
      </c>
      <c r="J27" s="115">
        <v>21</v>
      </c>
      <c r="K27" s="115">
        <v>8</v>
      </c>
      <c r="L27" s="115">
        <v>0</v>
      </c>
      <c r="M27" s="116">
        <v>0</v>
      </c>
      <c r="N27" s="117">
        <v>3.7209302325581395</v>
      </c>
      <c r="O27" s="118" t="s">
        <v>170</v>
      </c>
      <c r="P27" s="119">
        <v>7</v>
      </c>
      <c r="Q27" s="120" t="s">
        <v>171</v>
      </c>
      <c r="R27" s="104">
        <v>3.333333333333333</v>
      </c>
      <c r="S27" s="118" t="s">
        <v>170</v>
      </c>
      <c r="T27" s="121">
        <v>7</v>
      </c>
      <c r="U27" s="122" t="s">
        <v>171</v>
      </c>
      <c r="V27" s="123">
        <v>13615</v>
      </c>
      <c r="W27" s="124" t="s">
        <v>172</v>
      </c>
      <c r="X27" s="121">
        <v>13718</v>
      </c>
      <c r="Y27" s="125" t="s">
        <v>172</v>
      </c>
      <c r="Z27" s="84">
        <v>98</v>
      </c>
      <c r="AA27" s="111">
        <f t="shared" si="0"/>
        <v>94.279069767441854</v>
      </c>
      <c r="AE27" s="111"/>
    </row>
    <row r="28" spans="1:31" ht="19.5" x14ac:dyDescent="0.4">
      <c r="A28" s="112" t="s">
        <v>56</v>
      </c>
      <c r="B28" s="94">
        <v>153</v>
      </c>
      <c r="C28" s="113">
        <v>96</v>
      </c>
      <c r="D28" s="113">
        <v>26</v>
      </c>
      <c r="E28" s="113">
        <v>19</v>
      </c>
      <c r="F28" s="113">
        <v>12</v>
      </c>
      <c r="G28" s="114"/>
      <c r="H28" s="97">
        <v>174</v>
      </c>
      <c r="I28" s="115">
        <v>131</v>
      </c>
      <c r="J28" s="115">
        <v>24</v>
      </c>
      <c r="K28" s="115">
        <v>13</v>
      </c>
      <c r="L28" s="115">
        <v>6</v>
      </c>
      <c r="M28" s="116">
        <v>0</v>
      </c>
      <c r="N28" s="117">
        <v>5.6578947368421053</v>
      </c>
      <c r="O28" s="118" t="s">
        <v>170</v>
      </c>
      <c r="P28" s="119">
        <v>7</v>
      </c>
      <c r="Q28" s="120" t="s">
        <v>171</v>
      </c>
      <c r="R28" s="126">
        <v>7.1428571428571432</v>
      </c>
      <c r="S28" s="118" t="s">
        <v>170</v>
      </c>
      <c r="T28" s="121">
        <v>7</v>
      </c>
      <c r="U28" s="122" t="s">
        <v>171</v>
      </c>
      <c r="V28" s="123">
        <v>13286</v>
      </c>
      <c r="W28" s="124" t="s">
        <v>172</v>
      </c>
      <c r="X28" s="121">
        <v>15000</v>
      </c>
      <c r="Y28" s="125" t="s">
        <v>172</v>
      </c>
      <c r="Z28" s="84">
        <v>224</v>
      </c>
      <c r="AA28" s="111">
        <f t="shared" si="0"/>
        <v>218.34210526315789</v>
      </c>
      <c r="AE28" s="111"/>
    </row>
    <row r="29" spans="1:31" ht="19.5" x14ac:dyDescent="0.4">
      <c r="A29" s="112" t="s">
        <v>57</v>
      </c>
      <c r="B29" s="94">
        <v>19</v>
      </c>
      <c r="C29" s="113">
        <v>12</v>
      </c>
      <c r="D29" s="113">
        <v>3</v>
      </c>
      <c r="E29" s="113">
        <v>3</v>
      </c>
      <c r="F29" s="113">
        <v>1</v>
      </c>
      <c r="G29" s="114"/>
      <c r="H29" s="97">
        <v>40</v>
      </c>
      <c r="I29" s="115">
        <v>31</v>
      </c>
      <c r="J29" s="115">
        <v>7</v>
      </c>
      <c r="K29" s="115">
        <v>2</v>
      </c>
      <c r="L29" s="115">
        <v>0</v>
      </c>
      <c r="M29" s="116">
        <v>0</v>
      </c>
      <c r="N29" s="117">
        <v>4</v>
      </c>
      <c r="O29" s="118" t="s">
        <v>170</v>
      </c>
      <c r="P29" s="119">
        <v>7</v>
      </c>
      <c r="Q29" s="120" t="s">
        <v>171</v>
      </c>
      <c r="R29" s="104">
        <v>0</v>
      </c>
      <c r="S29" s="118" t="s">
        <v>170</v>
      </c>
      <c r="T29" s="121">
        <v>8</v>
      </c>
      <c r="U29" s="122" t="s">
        <v>171</v>
      </c>
      <c r="V29" s="123">
        <v>10183</v>
      </c>
      <c r="W29" s="124" t="s">
        <v>172</v>
      </c>
      <c r="X29" s="121">
        <v>9953</v>
      </c>
      <c r="Y29" s="125" t="s">
        <v>172</v>
      </c>
      <c r="Z29" s="84">
        <v>39</v>
      </c>
      <c r="AA29" s="111">
        <f t="shared" si="0"/>
        <v>35</v>
      </c>
      <c r="AE29" s="111"/>
    </row>
    <row r="30" spans="1:31" ht="19.5" x14ac:dyDescent="0.4">
      <c r="A30" s="112" t="s">
        <v>24</v>
      </c>
      <c r="B30" s="94">
        <v>9</v>
      </c>
      <c r="C30" s="113">
        <v>3</v>
      </c>
      <c r="D30" s="113">
        <v>4</v>
      </c>
      <c r="E30" s="113">
        <v>2</v>
      </c>
      <c r="F30" s="113">
        <v>0</v>
      </c>
      <c r="G30" s="114"/>
      <c r="H30" s="97">
        <v>27</v>
      </c>
      <c r="I30" s="115">
        <v>17</v>
      </c>
      <c r="J30" s="115">
        <v>7</v>
      </c>
      <c r="K30" s="115">
        <v>3</v>
      </c>
      <c r="L30" s="115">
        <v>0</v>
      </c>
      <c r="M30" s="116">
        <v>0</v>
      </c>
      <c r="N30" s="117">
        <v>0</v>
      </c>
      <c r="O30" s="118" t="s">
        <v>170</v>
      </c>
      <c r="P30" s="119">
        <v>7</v>
      </c>
      <c r="Q30" s="120" t="s">
        <v>171</v>
      </c>
      <c r="R30" s="104" t="s">
        <v>173</v>
      </c>
      <c r="S30" s="118" t="s">
        <v>170</v>
      </c>
      <c r="T30" s="121">
        <v>7</v>
      </c>
      <c r="U30" s="122" t="s">
        <v>171</v>
      </c>
      <c r="V30" s="123">
        <v>16676</v>
      </c>
      <c r="W30" s="124" t="s">
        <v>172</v>
      </c>
      <c r="X30" s="121">
        <v>11000</v>
      </c>
      <c r="Y30" s="125" t="s">
        <v>172</v>
      </c>
      <c r="Z30" s="84">
        <v>16</v>
      </c>
      <c r="AA30" s="111">
        <f t="shared" si="0"/>
        <v>16</v>
      </c>
      <c r="AE30" s="111"/>
    </row>
    <row r="31" spans="1:31" ht="19.5" x14ac:dyDescent="0.4">
      <c r="A31" s="112" t="s">
        <v>25</v>
      </c>
      <c r="B31" s="94">
        <v>23</v>
      </c>
      <c r="C31" s="113">
        <v>14</v>
      </c>
      <c r="D31" s="113">
        <v>5</v>
      </c>
      <c r="E31" s="113">
        <v>4</v>
      </c>
      <c r="F31" s="113">
        <v>0</v>
      </c>
      <c r="G31" s="114"/>
      <c r="H31" s="97">
        <v>37</v>
      </c>
      <c r="I31" s="115">
        <v>27</v>
      </c>
      <c r="J31" s="115">
        <v>6</v>
      </c>
      <c r="K31" s="115">
        <v>4</v>
      </c>
      <c r="L31" s="115">
        <v>0</v>
      </c>
      <c r="M31" s="116">
        <v>0</v>
      </c>
      <c r="N31" s="117">
        <v>5</v>
      </c>
      <c r="O31" s="118" t="s">
        <v>170</v>
      </c>
      <c r="P31" s="119">
        <v>7</v>
      </c>
      <c r="Q31" s="120" t="s">
        <v>171</v>
      </c>
      <c r="R31" s="104" t="s">
        <v>173</v>
      </c>
      <c r="S31" s="118" t="s">
        <v>170</v>
      </c>
      <c r="T31" s="121">
        <v>7</v>
      </c>
      <c r="U31" s="122" t="s">
        <v>171</v>
      </c>
      <c r="V31" s="123">
        <v>11635</v>
      </c>
      <c r="W31" s="124" t="s">
        <v>172</v>
      </c>
      <c r="X31" s="121">
        <v>11001</v>
      </c>
      <c r="Y31" s="125" t="s">
        <v>172</v>
      </c>
      <c r="Z31" s="84">
        <v>39</v>
      </c>
      <c r="AA31" s="111">
        <f t="shared" si="0"/>
        <v>34</v>
      </c>
      <c r="AE31" s="111"/>
    </row>
    <row r="32" spans="1:31" ht="19.5" x14ac:dyDescent="0.4">
      <c r="A32" s="112" t="s">
        <v>26</v>
      </c>
      <c r="B32" s="94">
        <v>18</v>
      </c>
      <c r="C32" s="113">
        <v>11</v>
      </c>
      <c r="D32" s="113">
        <v>3</v>
      </c>
      <c r="E32" s="113">
        <v>4</v>
      </c>
      <c r="F32" s="113">
        <v>0</v>
      </c>
      <c r="G32" s="114"/>
      <c r="H32" s="97">
        <v>13</v>
      </c>
      <c r="I32" s="115">
        <v>8</v>
      </c>
      <c r="J32" s="115">
        <v>3</v>
      </c>
      <c r="K32" s="115">
        <v>2</v>
      </c>
      <c r="L32" s="115">
        <v>0</v>
      </c>
      <c r="M32" s="116">
        <v>0</v>
      </c>
      <c r="N32" s="117">
        <v>7.1428571428571432</v>
      </c>
      <c r="O32" s="118" t="s">
        <v>170</v>
      </c>
      <c r="P32" s="119">
        <v>7</v>
      </c>
      <c r="Q32" s="120" t="s">
        <v>171</v>
      </c>
      <c r="R32" s="104">
        <v>6.6666666666666661</v>
      </c>
      <c r="S32" s="118" t="s">
        <v>170</v>
      </c>
      <c r="T32" s="121">
        <v>7</v>
      </c>
      <c r="U32" s="122" t="s">
        <v>171</v>
      </c>
      <c r="V32" s="123">
        <v>8346</v>
      </c>
      <c r="W32" s="124" t="s">
        <v>172</v>
      </c>
      <c r="X32" s="121">
        <v>8000</v>
      </c>
      <c r="Y32" s="125" t="s">
        <v>172</v>
      </c>
      <c r="Z32" s="84">
        <v>23</v>
      </c>
      <c r="AA32" s="111">
        <f t="shared" si="0"/>
        <v>15.857142857142858</v>
      </c>
      <c r="AE32" s="111"/>
    </row>
    <row r="33" spans="1:31" ht="19.5" x14ac:dyDescent="0.4">
      <c r="A33" s="112" t="s">
        <v>27</v>
      </c>
      <c r="B33" s="94">
        <v>23</v>
      </c>
      <c r="C33" s="113">
        <v>12</v>
      </c>
      <c r="D33" s="113">
        <v>5</v>
      </c>
      <c r="E33" s="113">
        <v>6</v>
      </c>
      <c r="F33" s="113">
        <v>0</v>
      </c>
      <c r="G33" s="114"/>
      <c r="H33" s="97">
        <v>27</v>
      </c>
      <c r="I33" s="115">
        <v>23</v>
      </c>
      <c r="J33" s="115">
        <v>2</v>
      </c>
      <c r="K33" s="115">
        <v>2</v>
      </c>
      <c r="L33" s="115">
        <v>0</v>
      </c>
      <c r="M33" s="116">
        <v>0</v>
      </c>
      <c r="N33" s="117">
        <v>7.7777777777777777</v>
      </c>
      <c r="O33" s="118" t="s">
        <v>170</v>
      </c>
      <c r="P33" s="119">
        <v>7</v>
      </c>
      <c r="Q33" s="120" t="s">
        <v>171</v>
      </c>
      <c r="R33" s="104">
        <v>10</v>
      </c>
      <c r="S33" s="118" t="s">
        <v>170</v>
      </c>
      <c r="T33" s="121">
        <v>7</v>
      </c>
      <c r="U33" s="122" t="s">
        <v>171</v>
      </c>
      <c r="V33" s="123">
        <v>13117</v>
      </c>
      <c r="W33" s="124" t="s">
        <v>172</v>
      </c>
      <c r="X33" s="121">
        <v>21773</v>
      </c>
      <c r="Y33" s="125" t="s">
        <v>172</v>
      </c>
      <c r="Z33" s="84">
        <v>22</v>
      </c>
      <c r="AA33" s="111">
        <f t="shared" si="0"/>
        <v>14.222222222222221</v>
      </c>
      <c r="AE33" s="111"/>
    </row>
    <row r="34" spans="1:31" ht="19.5" x14ac:dyDescent="0.4">
      <c r="A34" s="112" t="s">
        <v>28</v>
      </c>
      <c r="B34" s="94">
        <v>20</v>
      </c>
      <c r="C34" s="113">
        <v>14</v>
      </c>
      <c r="D34" s="113">
        <v>2</v>
      </c>
      <c r="E34" s="113">
        <v>4</v>
      </c>
      <c r="F34" s="113">
        <v>0</v>
      </c>
      <c r="G34" s="114"/>
      <c r="H34" s="97">
        <v>19</v>
      </c>
      <c r="I34" s="115">
        <v>10</v>
      </c>
      <c r="J34" s="115">
        <v>1</v>
      </c>
      <c r="K34" s="115">
        <v>8</v>
      </c>
      <c r="L34" s="115">
        <v>0</v>
      </c>
      <c r="M34" s="116">
        <v>0</v>
      </c>
      <c r="N34" s="117">
        <v>2.5</v>
      </c>
      <c r="O34" s="118" t="s">
        <v>170</v>
      </c>
      <c r="P34" s="119">
        <v>7</v>
      </c>
      <c r="Q34" s="120" t="s">
        <v>171</v>
      </c>
      <c r="R34" s="104">
        <v>10</v>
      </c>
      <c r="S34" s="118" t="s">
        <v>170</v>
      </c>
      <c r="T34" s="121">
        <v>7</v>
      </c>
      <c r="U34" s="122" t="s">
        <v>171</v>
      </c>
      <c r="V34" s="123">
        <v>17803</v>
      </c>
      <c r="W34" s="124" t="s">
        <v>172</v>
      </c>
      <c r="X34" s="121">
        <v>19731</v>
      </c>
      <c r="Y34" s="125" t="s">
        <v>172</v>
      </c>
      <c r="Z34" s="84">
        <v>18</v>
      </c>
      <c r="AA34" s="111">
        <f t="shared" si="0"/>
        <v>15.5</v>
      </c>
      <c r="AE34" s="111"/>
    </row>
    <row r="35" spans="1:31" ht="19.5" x14ac:dyDescent="0.4">
      <c r="A35" s="112" t="s">
        <v>29</v>
      </c>
      <c r="B35" s="94">
        <v>12</v>
      </c>
      <c r="C35" s="113">
        <v>9</v>
      </c>
      <c r="D35" s="113">
        <v>1</v>
      </c>
      <c r="E35" s="113">
        <v>2</v>
      </c>
      <c r="F35" s="113">
        <v>0</v>
      </c>
      <c r="G35" s="114"/>
      <c r="H35" s="97">
        <v>16</v>
      </c>
      <c r="I35" s="115">
        <v>12</v>
      </c>
      <c r="J35" s="115">
        <v>1</v>
      </c>
      <c r="K35" s="115">
        <v>3</v>
      </c>
      <c r="L35" s="115">
        <v>0</v>
      </c>
      <c r="M35" s="116">
        <v>0</v>
      </c>
      <c r="N35" s="117">
        <v>5</v>
      </c>
      <c r="O35" s="118" t="s">
        <v>170</v>
      </c>
      <c r="P35" s="119">
        <v>7</v>
      </c>
      <c r="Q35" s="120" t="s">
        <v>171</v>
      </c>
      <c r="R35" s="104" t="s">
        <v>173</v>
      </c>
      <c r="S35" s="118" t="s">
        <v>170</v>
      </c>
      <c r="T35" s="121">
        <v>7</v>
      </c>
      <c r="U35" s="122" t="s">
        <v>171</v>
      </c>
      <c r="V35" s="123">
        <v>12963</v>
      </c>
      <c r="W35" s="124" t="s">
        <v>172</v>
      </c>
      <c r="X35" s="121">
        <v>11165</v>
      </c>
      <c r="Y35" s="125" t="s">
        <v>172</v>
      </c>
      <c r="Z35" s="84">
        <v>18</v>
      </c>
      <c r="AA35" s="111">
        <f t="shared" si="0"/>
        <v>13</v>
      </c>
      <c r="AE35" s="111"/>
    </row>
    <row r="36" spans="1:31" ht="19.5" x14ac:dyDescent="0.4">
      <c r="A36" s="112" t="s">
        <v>30</v>
      </c>
      <c r="B36" s="94">
        <v>4</v>
      </c>
      <c r="C36" s="113">
        <v>2</v>
      </c>
      <c r="D36" s="113">
        <v>1</v>
      </c>
      <c r="E36" s="113">
        <v>1</v>
      </c>
      <c r="F36" s="113">
        <v>0</v>
      </c>
      <c r="G36" s="114"/>
      <c r="H36" s="97">
        <v>3</v>
      </c>
      <c r="I36" s="115">
        <v>1</v>
      </c>
      <c r="J36" s="115">
        <v>1</v>
      </c>
      <c r="K36" s="115">
        <v>1</v>
      </c>
      <c r="L36" s="115">
        <v>0</v>
      </c>
      <c r="M36" s="116">
        <v>0</v>
      </c>
      <c r="N36" s="117">
        <v>5</v>
      </c>
      <c r="O36" s="118" t="s">
        <v>170</v>
      </c>
      <c r="P36" s="119">
        <v>7</v>
      </c>
      <c r="Q36" s="120" t="s">
        <v>171</v>
      </c>
      <c r="R36" s="126" t="s">
        <v>173</v>
      </c>
      <c r="S36" s="118" t="s">
        <v>170</v>
      </c>
      <c r="T36" s="121">
        <v>7</v>
      </c>
      <c r="U36" s="122" t="s">
        <v>171</v>
      </c>
      <c r="V36" s="123">
        <v>8194</v>
      </c>
      <c r="W36" s="124" t="s">
        <v>172</v>
      </c>
      <c r="X36" s="121">
        <v>10000</v>
      </c>
      <c r="Y36" s="125" t="s">
        <v>172</v>
      </c>
      <c r="Z36" s="84">
        <v>2</v>
      </c>
      <c r="AA36" s="111">
        <f t="shared" si="0"/>
        <v>-3</v>
      </c>
      <c r="AE36" s="111"/>
    </row>
    <row r="37" spans="1:31" ht="19.5" x14ac:dyDescent="0.4">
      <c r="A37" s="112" t="s">
        <v>58</v>
      </c>
      <c r="B37" s="94">
        <v>5</v>
      </c>
      <c r="C37" s="113">
        <v>4</v>
      </c>
      <c r="D37" s="113">
        <v>0</v>
      </c>
      <c r="E37" s="113">
        <v>1</v>
      </c>
      <c r="F37" s="113">
        <v>0</v>
      </c>
      <c r="G37" s="114"/>
      <c r="H37" s="97">
        <v>4</v>
      </c>
      <c r="I37" s="115">
        <v>1</v>
      </c>
      <c r="J37" s="115">
        <v>1</v>
      </c>
      <c r="K37" s="115">
        <v>2</v>
      </c>
      <c r="L37" s="115">
        <v>0</v>
      </c>
      <c r="M37" s="116">
        <v>0</v>
      </c>
      <c r="N37" s="117">
        <v>0</v>
      </c>
      <c r="O37" s="118" t="s">
        <v>170</v>
      </c>
      <c r="P37" s="119">
        <v>7</v>
      </c>
      <c r="Q37" s="120" t="s">
        <v>171</v>
      </c>
      <c r="R37" s="104">
        <v>10</v>
      </c>
      <c r="S37" s="118" t="s">
        <v>170</v>
      </c>
      <c r="T37" s="121" t="s">
        <v>174</v>
      </c>
      <c r="U37" s="122" t="s">
        <v>171</v>
      </c>
      <c r="V37" s="123">
        <v>9493</v>
      </c>
      <c r="W37" s="124" t="s">
        <v>172</v>
      </c>
      <c r="X37" s="121">
        <v>11000</v>
      </c>
      <c r="Y37" s="125" t="s">
        <v>172</v>
      </c>
      <c r="Z37" s="84">
        <v>7</v>
      </c>
      <c r="AA37" s="111">
        <f t="shared" si="0"/>
        <v>7</v>
      </c>
      <c r="AE37" s="111"/>
    </row>
    <row r="38" spans="1:31" ht="19.5" x14ac:dyDescent="0.4">
      <c r="A38" s="112" t="s">
        <v>31</v>
      </c>
      <c r="B38" s="94">
        <v>0</v>
      </c>
      <c r="C38" s="113">
        <v>0</v>
      </c>
      <c r="D38" s="113">
        <v>0</v>
      </c>
      <c r="E38" s="113">
        <v>0</v>
      </c>
      <c r="F38" s="113">
        <v>0</v>
      </c>
      <c r="G38" s="114"/>
      <c r="H38" s="97">
        <v>3</v>
      </c>
      <c r="I38" s="115">
        <v>1</v>
      </c>
      <c r="J38" s="115">
        <v>1</v>
      </c>
      <c r="K38" s="115">
        <v>1</v>
      </c>
      <c r="L38" s="115">
        <v>0</v>
      </c>
      <c r="M38" s="116">
        <v>0</v>
      </c>
      <c r="N38" s="117" t="s">
        <v>119</v>
      </c>
      <c r="O38" s="118" t="s">
        <v>170</v>
      </c>
      <c r="P38" s="119">
        <v>7</v>
      </c>
      <c r="Q38" s="120" t="s">
        <v>171</v>
      </c>
      <c r="R38" s="104" t="s">
        <v>173</v>
      </c>
      <c r="S38" s="118" t="s">
        <v>170</v>
      </c>
      <c r="T38" s="121" t="s">
        <v>174</v>
      </c>
      <c r="U38" s="122" t="s">
        <v>171</v>
      </c>
      <c r="V38" s="118" t="s">
        <v>119</v>
      </c>
      <c r="W38" s="129" t="s">
        <v>172</v>
      </c>
      <c r="X38" s="121" t="s">
        <v>174</v>
      </c>
      <c r="Y38" s="125" t="s">
        <v>172</v>
      </c>
      <c r="Z38" s="84">
        <v>1</v>
      </c>
      <c r="AA38" s="111" t="e">
        <f t="shared" si="0"/>
        <v>#VALUE!</v>
      </c>
      <c r="AE38" s="111"/>
    </row>
    <row r="39" spans="1:31" ht="19.5" x14ac:dyDescent="0.4">
      <c r="A39" s="112" t="s">
        <v>32</v>
      </c>
      <c r="B39" s="94">
        <v>221</v>
      </c>
      <c r="C39" s="113">
        <v>149</v>
      </c>
      <c r="D39" s="113">
        <v>23</v>
      </c>
      <c r="E39" s="113">
        <v>32</v>
      </c>
      <c r="F39" s="113">
        <v>17</v>
      </c>
      <c r="G39" s="114"/>
      <c r="H39" s="97">
        <v>239</v>
      </c>
      <c r="I39" s="115">
        <v>160</v>
      </c>
      <c r="J39" s="115">
        <v>40</v>
      </c>
      <c r="K39" s="115">
        <v>32</v>
      </c>
      <c r="L39" s="115">
        <v>7</v>
      </c>
      <c r="M39" s="116">
        <v>0</v>
      </c>
      <c r="N39" s="117">
        <v>3.2183908045977012</v>
      </c>
      <c r="O39" s="118" t="s">
        <v>170</v>
      </c>
      <c r="P39" s="119">
        <v>7</v>
      </c>
      <c r="Q39" s="120" t="s">
        <v>171</v>
      </c>
      <c r="R39" s="104">
        <v>5</v>
      </c>
      <c r="S39" s="118" t="s">
        <v>170</v>
      </c>
      <c r="T39" s="121">
        <v>7</v>
      </c>
      <c r="U39" s="122" t="s">
        <v>171</v>
      </c>
      <c r="V39" s="123">
        <v>11075</v>
      </c>
      <c r="W39" s="124" t="s">
        <v>172</v>
      </c>
      <c r="X39" s="121">
        <v>17443</v>
      </c>
      <c r="Y39" s="125" t="s">
        <v>172</v>
      </c>
      <c r="Z39" s="84">
        <v>295</v>
      </c>
      <c r="AA39" s="111">
        <f t="shared" si="0"/>
        <v>291.78160919540232</v>
      </c>
      <c r="AE39" s="111"/>
    </row>
    <row r="40" spans="1:31" ht="19.5" x14ac:dyDescent="0.4">
      <c r="A40" s="112" t="s">
        <v>33</v>
      </c>
      <c r="B40" s="94">
        <v>19</v>
      </c>
      <c r="C40" s="113">
        <v>12</v>
      </c>
      <c r="D40" s="113">
        <v>2</v>
      </c>
      <c r="E40" s="113">
        <v>5</v>
      </c>
      <c r="F40" s="113">
        <v>0</v>
      </c>
      <c r="G40" s="114"/>
      <c r="H40" s="97">
        <v>26</v>
      </c>
      <c r="I40" s="115">
        <v>12</v>
      </c>
      <c r="J40" s="115">
        <v>10</v>
      </c>
      <c r="K40" s="115">
        <v>2</v>
      </c>
      <c r="L40" s="115">
        <v>2</v>
      </c>
      <c r="M40" s="116">
        <v>0</v>
      </c>
      <c r="N40" s="117">
        <v>6.6666666666666661</v>
      </c>
      <c r="O40" s="118" t="s">
        <v>170</v>
      </c>
      <c r="P40" s="119">
        <v>7</v>
      </c>
      <c r="Q40" s="120" t="s">
        <v>171</v>
      </c>
      <c r="R40" s="104">
        <v>2.5</v>
      </c>
      <c r="S40" s="118" t="s">
        <v>170</v>
      </c>
      <c r="T40" s="121">
        <v>7</v>
      </c>
      <c r="U40" s="122" t="s">
        <v>171</v>
      </c>
      <c r="V40" s="123">
        <v>12631</v>
      </c>
      <c r="W40" s="124" t="s">
        <v>172</v>
      </c>
      <c r="X40" s="121">
        <v>13240</v>
      </c>
      <c r="Y40" s="125" t="s">
        <v>172</v>
      </c>
      <c r="Z40" s="84">
        <v>29</v>
      </c>
      <c r="AA40" s="111">
        <f t="shared" si="0"/>
        <v>22.333333333333336</v>
      </c>
      <c r="AE40" s="111"/>
    </row>
    <row r="41" spans="1:31" ht="19.5" x14ac:dyDescent="0.4">
      <c r="A41" s="112" t="s">
        <v>34</v>
      </c>
      <c r="B41" s="94">
        <v>28</v>
      </c>
      <c r="C41" s="113">
        <v>13</v>
      </c>
      <c r="D41" s="113">
        <v>7</v>
      </c>
      <c r="E41" s="113">
        <v>8</v>
      </c>
      <c r="F41" s="113">
        <v>0</v>
      </c>
      <c r="G41" s="114"/>
      <c r="H41" s="97">
        <v>44</v>
      </c>
      <c r="I41" s="115">
        <v>16</v>
      </c>
      <c r="J41" s="115">
        <v>7</v>
      </c>
      <c r="K41" s="115">
        <v>17</v>
      </c>
      <c r="L41" s="115">
        <v>4</v>
      </c>
      <c r="M41" s="116">
        <v>0</v>
      </c>
      <c r="N41" s="117">
        <v>2.5</v>
      </c>
      <c r="O41" s="118" t="s">
        <v>170</v>
      </c>
      <c r="P41" s="119">
        <v>7</v>
      </c>
      <c r="Q41" s="120" t="s">
        <v>171</v>
      </c>
      <c r="R41" s="104">
        <v>10</v>
      </c>
      <c r="S41" s="118" t="s">
        <v>170</v>
      </c>
      <c r="T41" s="121">
        <v>7</v>
      </c>
      <c r="U41" s="122" t="s">
        <v>171</v>
      </c>
      <c r="V41" s="123">
        <v>11794</v>
      </c>
      <c r="W41" s="124" t="s">
        <v>172</v>
      </c>
      <c r="X41" s="121">
        <v>11990</v>
      </c>
      <c r="Y41" s="125" t="s">
        <v>172</v>
      </c>
      <c r="Z41" s="84">
        <v>53</v>
      </c>
      <c r="AA41" s="111">
        <f t="shared" si="0"/>
        <v>50.5</v>
      </c>
      <c r="AE41" s="111"/>
    </row>
    <row r="42" spans="1:31" ht="19.5" x14ac:dyDescent="0.4">
      <c r="A42" s="112" t="s">
        <v>35</v>
      </c>
      <c r="B42" s="94">
        <v>10</v>
      </c>
      <c r="C42" s="113">
        <v>4</v>
      </c>
      <c r="D42" s="113">
        <v>2</v>
      </c>
      <c r="E42" s="113">
        <v>3</v>
      </c>
      <c r="F42" s="113">
        <v>1</v>
      </c>
      <c r="G42" s="114"/>
      <c r="H42" s="97">
        <v>11</v>
      </c>
      <c r="I42" s="115">
        <v>6</v>
      </c>
      <c r="J42" s="115">
        <v>3</v>
      </c>
      <c r="K42" s="115">
        <v>2</v>
      </c>
      <c r="L42" s="115">
        <v>0</v>
      </c>
      <c r="M42" s="116">
        <v>0</v>
      </c>
      <c r="N42" s="117">
        <v>0</v>
      </c>
      <c r="O42" s="118" t="s">
        <v>170</v>
      </c>
      <c r="P42" s="119">
        <v>7</v>
      </c>
      <c r="Q42" s="120" t="s">
        <v>171</v>
      </c>
      <c r="R42" s="104" t="s">
        <v>173</v>
      </c>
      <c r="S42" s="118" t="s">
        <v>170</v>
      </c>
      <c r="T42" s="121">
        <v>7</v>
      </c>
      <c r="U42" s="122" t="s">
        <v>171</v>
      </c>
      <c r="V42" s="123">
        <v>20818</v>
      </c>
      <c r="W42" s="124" t="s">
        <v>172</v>
      </c>
      <c r="X42" s="121">
        <v>14821</v>
      </c>
      <c r="Y42" s="125" t="s">
        <v>172</v>
      </c>
      <c r="Z42" s="84">
        <v>18</v>
      </c>
      <c r="AA42" s="111">
        <f t="shared" si="0"/>
        <v>18</v>
      </c>
      <c r="AE42" s="111"/>
    </row>
    <row r="43" spans="1:31" ht="19.5" x14ac:dyDescent="0.4">
      <c r="A43" s="112" t="s">
        <v>36</v>
      </c>
      <c r="B43" s="94">
        <v>5</v>
      </c>
      <c r="C43" s="113">
        <v>3</v>
      </c>
      <c r="D43" s="113">
        <v>1</v>
      </c>
      <c r="E43" s="113">
        <v>1</v>
      </c>
      <c r="F43" s="113">
        <v>0</v>
      </c>
      <c r="G43" s="114"/>
      <c r="H43" s="97">
        <v>7.52</v>
      </c>
      <c r="I43" s="115">
        <v>2</v>
      </c>
      <c r="J43" s="115">
        <v>2.52</v>
      </c>
      <c r="K43" s="115">
        <v>3</v>
      </c>
      <c r="L43" s="115">
        <v>0</v>
      </c>
      <c r="M43" s="116">
        <v>0</v>
      </c>
      <c r="N43" s="117">
        <v>10</v>
      </c>
      <c r="O43" s="118" t="s">
        <v>170</v>
      </c>
      <c r="P43" s="119">
        <v>7</v>
      </c>
      <c r="Q43" s="120" t="s">
        <v>171</v>
      </c>
      <c r="R43" s="104" t="s">
        <v>173</v>
      </c>
      <c r="S43" s="118" t="s">
        <v>170</v>
      </c>
      <c r="T43" s="121" t="s">
        <v>174</v>
      </c>
      <c r="U43" s="122" t="s">
        <v>171</v>
      </c>
      <c r="V43" s="124">
        <v>10390</v>
      </c>
      <c r="W43" s="124" t="s">
        <v>172</v>
      </c>
      <c r="X43" s="121">
        <v>10149</v>
      </c>
      <c r="Y43" s="125" t="s">
        <v>172</v>
      </c>
      <c r="Z43" s="84">
        <v>8</v>
      </c>
      <c r="AA43" s="111">
        <f t="shared" si="0"/>
        <v>-2</v>
      </c>
      <c r="AE43" s="111"/>
    </row>
    <row r="44" spans="1:31" ht="19.5" x14ac:dyDescent="0.4">
      <c r="A44" s="112" t="s">
        <v>37</v>
      </c>
      <c r="B44" s="94">
        <v>32</v>
      </c>
      <c r="C44" s="113">
        <v>19</v>
      </c>
      <c r="D44" s="113">
        <v>5</v>
      </c>
      <c r="E44" s="113">
        <v>6</v>
      </c>
      <c r="F44" s="113">
        <v>2</v>
      </c>
      <c r="G44" s="114"/>
      <c r="H44" s="97">
        <v>42</v>
      </c>
      <c r="I44" s="115">
        <v>23</v>
      </c>
      <c r="J44" s="115">
        <v>7</v>
      </c>
      <c r="K44" s="115">
        <v>12</v>
      </c>
      <c r="L44" s="115">
        <v>0</v>
      </c>
      <c r="M44" s="116">
        <v>0</v>
      </c>
      <c r="N44" s="117">
        <v>4</v>
      </c>
      <c r="O44" s="118" t="s">
        <v>170</v>
      </c>
      <c r="P44" s="119">
        <v>7</v>
      </c>
      <c r="Q44" s="120" t="s">
        <v>171</v>
      </c>
      <c r="R44" s="104">
        <v>0</v>
      </c>
      <c r="S44" s="118" t="s">
        <v>170</v>
      </c>
      <c r="T44" s="121">
        <v>7</v>
      </c>
      <c r="U44" s="122" t="s">
        <v>171</v>
      </c>
      <c r="V44" s="123">
        <v>13346</v>
      </c>
      <c r="W44" s="124" t="s">
        <v>172</v>
      </c>
      <c r="X44" s="121">
        <v>15867</v>
      </c>
      <c r="Y44" s="125" t="s">
        <v>172</v>
      </c>
      <c r="Z44" s="84">
        <v>72</v>
      </c>
      <c r="AA44" s="111">
        <f t="shared" si="0"/>
        <v>68</v>
      </c>
      <c r="AE44" s="111"/>
    </row>
    <row r="45" spans="1:31" ht="19.5" x14ac:dyDescent="0.4">
      <c r="A45" s="112" t="s">
        <v>38</v>
      </c>
      <c r="B45" s="94">
        <v>16</v>
      </c>
      <c r="C45" s="113">
        <v>13</v>
      </c>
      <c r="D45" s="113">
        <v>1</v>
      </c>
      <c r="E45" s="113">
        <v>2</v>
      </c>
      <c r="F45" s="113">
        <v>0</v>
      </c>
      <c r="G45" s="114"/>
      <c r="H45" s="97">
        <v>17</v>
      </c>
      <c r="I45" s="115">
        <v>8</v>
      </c>
      <c r="J45" s="115">
        <v>2</v>
      </c>
      <c r="K45" s="115">
        <v>7</v>
      </c>
      <c r="L45" s="115">
        <v>0</v>
      </c>
      <c r="M45" s="116">
        <v>0</v>
      </c>
      <c r="N45" s="117">
        <v>3.3</v>
      </c>
      <c r="O45" s="118" t="s">
        <v>170</v>
      </c>
      <c r="P45" s="119">
        <v>7</v>
      </c>
      <c r="Q45" s="120" t="s">
        <v>171</v>
      </c>
      <c r="R45" s="104">
        <v>5</v>
      </c>
      <c r="S45" s="118" t="s">
        <v>170</v>
      </c>
      <c r="T45" s="121">
        <v>7</v>
      </c>
      <c r="U45" s="122" t="s">
        <v>171</v>
      </c>
      <c r="V45" s="123">
        <v>17169</v>
      </c>
      <c r="W45" s="124" t="s">
        <v>172</v>
      </c>
      <c r="X45" s="121">
        <v>19770</v>
      </c>
      <c r="Y45" s="125" t="s">
        <v>172</v>
      </c>
      <c r="Z45" s="84">
        <v>30</v>
      </c>
      <c r="AA45" s="111">
        <f>Z45-N45</f>
        <v>26.7</v>
      </c>
      <c r="AE45" s="111"/>
    </row>
    <row r="46" spans="1:31" ht="19.5" x14ac:dyDescent="0.4">
      <c r="A46" s="112" t="s">
        <v>39</v>
      </c>
      <c r="B46" s="94">
        <v>13</v>
      </c>
      <c r="C46" s="113">
        <v>7</v>
      </c>
      <c r="D46" s="113">
        <v>3</v>
      </c>
      <c r="E46" s="113">
        <v>3</v>
      </c>
      <c r="F46" s="113">
        <v>0</v>
      </c>
      <c r="G46" s="114"/>
      <c r="H46" s="97">
        <v>28</v>
      </c>
      <c r="I46" s="115">
        <v>20</v>
      </c>
      <c r="J46" s="115">
        <v>2</v>
      </c>
      <c r="K46" s="115">
        <v>6</v>
      </c>
      <c r="L46" s="115">
        <v>0</v>
      </c>
      <c r="M46" s="116">
        <v>0</v>
      </c>
      <c r="N46" s="117">
        <v>1.6666666666666665</v>
      </c>
      <c r="O46" s="118" t="s">
        <v>170</v>
      </c>
      <c r="P46" s="119">
        <v>7</v>
      </c>
      <c r="Q46" s="120" t="s">
        <v>171</v>
      </c>
      <c r="R46" s="104" t="s">
        <v>173</v>
      </c>
      <c r="S46" s="118" t="s">
        <v>170</v>
      </c>
      <c r="T46" s="121">
        <v>7</v>
      </c>
      <c r="U46" s="122" t="s">
        <v>171</v>
      </c>
      <c r="V46" s="123">
        <v>15830</v>
      </c>
      <c r="W46" s="124" t="s">
        <v>172</v>
      </c>
      <c r="X46" s="121">
        <v>16500</v>
      </c>
      <c r="Y46" s="125" t="s">
        <v>172</v>
      </c>
      <c r="Z46" s="84">
        <v>26</v>
      </c>
      <c r="AA46" s="111">
        <f t="shared" si="0"/>
        <v>24.333333333333332</v>
      </c>
      <c r="AE46" s="111"/>
    </row>
    <row r="47" spans="1:31" ht="19.5" x14ac:dyDescent="0.4">
      <c r="A47" s="112" t="s">
        <v>40</v>
      </c>
      <c r="B47" s="94">
        <v>13</v>
      </c>
      <c r="C47" s="113">
        <v>4</v>
      </c>
      <c r="D47" s="113">
        <v>2</v>
      </c>
      <c r="E47" s="113">
        <v>7</v>
      </c>
      <c r="F47" s="113">
        <v>0</v>
      </c>
      <c r="G47" s="114"/>
      <c r="H47" s="97">
        <v>11</v>
      </c>
      <c r="I47" s="115">
        <v>6</v>
      </c>
      <c r="J47" s="115">
        <v>2</v>
      </c>
      <c r="K47" s="115">
        <v>3</v>
      </c>
      <c r="L47" s="115">
        <v>0</v>
      </c>
      <c r="M47" s="116">
        <v>0</v>
      </c>
      <c r="N47" s="117">
        <v>1.4285714285714284</v>
      </c>
      <c r="O47" s="118" t="s">
        <v>170</v>
      </c>
      <c r="P47" s="119">
        <v>7</v>
      </c>
      <c r="Q47" s="120" t="s">
        <v>171</v>
      </c>
      <c r="R47" s="104" t="s">
        <v>173</v>
      </c>
      <c r="S47" s="118" t="s">
        <v>170</v>
      </c>
      <c r="T47" s="121">
        <v>7</v>
      </c>
      <c r="U47" s="122" t="s">
        <v>171</v>
      </c>
      <c r="V47" s="123">
        <v>17897</v>
      </c>
      <c r="W47" s="124" t="s">
        <v>172</v>
      </c>
      <c r="X47" s="121">
        <v>19500</v>
      </c>
      <c r="Y47" s="125" t="s">
        <v>172</v>
      </c>
      <c r="Z47" s="84">
        <v>13</v>
      </c>
      <c r="AA47" s="111">
        <f t="shared" si="0"/>
        <v>11.571428571428571</v>
      </c>
      <c r="AE47" s="111"/>
    </row>
    <row r="48" spans="1:31" ht="19.5" x14ac:dyDescent="0.4">
      <c r="A48" s="112" t="s">
        <v>41</v>
      </c>
      <c r="B48" s="94">
        <v>9</v>
      </c>
      <c r="C48" s="113">
        <v>4</v>
      </c>
      <c r="D48" s="113">
        <v>3</v>
      </c>
      <c r="E48" s="113">
        <v>2</v>
      </c>
      <c r="F48" s="113">
        <v>0</v>
      </c>
      <c r="G48" s="114"/>
      <c r="H48" s="97">
        <v>16</v>
      </c>
      <c r="I48" s="115">
        <v>9</v>
      </c>
      <c r="J48" s="115">
        <v>3</v>
      </c>
      <c r="K48" s="115">
        <v>4</v>
      </c>
      <c r="L48" s="115">
        <v>0</v>
      </c>
      <c r="M48" s="116">
        <v>0</v>
      </c>
      <c r="N48" s="117">
        <v>6</v>
      </c>
      <c r="O48" s="118" t="s">
        <v>170</v>
      </c>
      <c r="P48" s="119">
        <v>7</v>
      </c>
      <c r="Q48" s="120" t="s">
        <v>171</v>
      </c>
      <c r="R48" s="104">
        <v>5</v>
      </c>
      <c r="S48" s="118" t="s">
        <v>170</v>
      </c>
      <c r="T48" s="121">
        <v>7</v>
      </c>
      <c r="U48" s="122" t="s">
        <v>171</v>
      </c>
      <c r="V48" s="123">
        <v>18475</v>
      </c>
      <c r="W48" s="124" t="s">
        <v>172</v>
      </c>
      <c r="X48" s="121">
        <v>19826</v>
      </c>
      <c r="Y48" s="125" t="s">
        <v>172</v>
      </c>
      <c r="Z48" s="84">
        <v>24</v>
      </c>
      <c r="AA48" s="111">
        <f t="shared" si="0"/>
        <v>18</v>
      </c>
      <c r="AE48" s="111"/>
    </row>
    <row r="49" spans="1:31" ht="19.5" x14ac:dyDescent="0.4">
      <c r="A49" s="112" t="s">
        <v>42</v>
      </c>
      <c r="B49" s="94">
        <v>5</v>
      </c>
      <c r="C49" s="113">
        <v>2</v>
      </c>
      <c r="D49" s="113">
        <v>1</v>
      </c>
      <c r="E49" s="113">
        <v>2</v>
      </c>
      <c r="F49" s="113">
        <v>0</v>
      </c>
      <c r="G49" s="114"/>
      <c r="H49" s="97">
        <v>9</v>
      </c>
      <c r="I49" s="115">
        <v>5</v>
      </c>
      <c r="J49" s="115">
        <v>2</v>
      </c>
      <c r="K49" s="115">
        <v>2</v>
      </c>
      <c r="L49" s="115">
        <v>0</v>
      </c>
      <c r="M49" s="116">
        <v>0</v>
      </c>
      <c r="N49" s="117">
        <v>30</v>
      </c>
      <c r="O49" s="118" t="s">
        <v>170</v>
      </c>
      <c r="P49" s="119">
        <v>7</v>
      </c>
      <c r="Q49" s="120" t="s">
        <v>171</v>
      </c>
      <c r="R49" s="104" t="s">
        <v>173</v>
      </c>
      <c r="S49" s="118" t="s">
        <v>170</v>
      </c>
      <c r="T49" s="121" t="s">
        <v>174</v>
      </c>
      <c r="U49" s="122" t="s">
        <v>171</v>
      </c>
      <c r="V49" s="123">
        <v>11852</v>
      </c>
      <c r="W49" s="124" t="s">
        <v>172</v>
      </c>
      <c r="X49" s="121">
        <v>12600</v>
      </c>
      <c r="Y49" s="125" t="s">
        <v>172</v>
      </c>
      <c r="Z49" s="84">
        <v>11</v>
      </c>
      <c r="AA49" s="111">
        <f t="shared" si="0"/>
        <v>-19</v>
      </c>
      <c r="AE49" s="111"/>
    </row>
    <row r="50" spans="1:31" ht="19.5" x14ac:dyDescent="0.4">
      <c r="A50" s="112" t="s">
        <v>43</v>
      </c>
      <c r="B50" s="94">
        <v>0</v>
      </c>
      <c r="C50" s="113">
        <v>0</v>
      </c>
      <c r="D50" s="113">
        <v>0</v>
      </c>
      <c r="E50" s="113">
        <v>0</v>
      </c>
      <c r="F50" s="113">
        <v>0</v>
      </c>
      <c r="G50" s="114"/>
      <c r="H50" s="97">
        <v>2</v>
      </c>
      <c r="I50" s="115">
        <v>2</v>
      </c>
      <c r="J50" s="115">
        <v>0</v>
      </c>
      <c r="K50" s="115">
        <v>0</v>
      </c>
      <c r="L50" s="115">
        <v>0</v>
      </c>
      <c r="M50" s="116">
        <v>0</v>
      </c>
      <c r="N50" s="117" t="s">
        <v>119</v>
      </c>
      <c r="O50" s="118" t="s">
        <v>170</v>
      </c>
      <c r="P50" s="130" t="s">
        <v>176</v>
      </c>
      <c r="Q50" s="120" t="s">
        <v>171</v>
      </c>
      <c r="R50" s="126" t="s">
        <v>173</v>
      </c>
      <c r="S50" s="118" t="s">
        <v>170</v>
      </c>
      <c r="T50" s="121" t="s">
        <v>174</v>
      </c>
      <c r="U50" s="122" t="s">
        <v>171</v>
      </c>
      <c r="V50" s="124">
        <v>17401</v>
      </c>
      <c r="W50" s="124" t="s">
        <v>172</v>
      </c>
      <c r="X50" s="121">
        <v>17000</v>
      </c>
      <c r="Y50" s="125" t="s">
        <v>172</v>
      </c>
      <c r="Z50" s="84">
        <v>1</v>
      </c>
      <c r="AA50" s="111" t="e">
        <f t="shared" si="0"/>
        <v>#VALUE!</v>
      </c>
      <c r="AE50" s="111"/>
    </row>
    <row r="51" spans="1:31" ht="19.5" x14ac:dyDescent="0.4">
      <c r="A51" s="131" t="s">
        <v>44</v>
      </c>
      <c r="B51" s="132">
        <v>4</v>
      </c>
      <c r="C51" s="133">
        <v>3</v>
      </c>
      <c r="D51" s="133">
        <v>1</v>
      </c>
      <c r="E51" s="133">
        <v>0</v>
      </c>
      <c r="F51" s="133">
        <v>0</v>
      </c>
      <c r="G51" s="134"/>
      <c r="H51" s="135">
        <v>2</v>
      </c>
      <c r="I51" s="136">
        <v>0</v>
      </c>
      <c r="J51" s="136">
        <v>2</v>
      </c>
      <c r="K51" s="136">
        <v>0</v>
      </c>
      <c r="L51" s="136">
        <v>0</v>
      </c>
      <c r="M51" s="137">
        <v>0</v>
      </c>
      <c r="N51" s="138" t="s">
        <v>119</v>
      </c>
      <c r="O51" s="139" t="s">
        <v>170</v>
      </c>
      <c r="P51" s="140">
        <v>7</v>
      </c>
      <c r="Q51" s="141" t="s">
        <v>171</v>
      </c>
      <c r="R51" s="104" t="s">
        <v>173</v>
      </c>
      <c r="S51" s="139" t="s">
        <v>170</v>
      </c>
      <c r="T51" s="142">
        <v>7</v>
      </c>
      <c r="U51" s="143" t="s">
        <v>171</v>
      </c>
      <c r="V51" s="144">
        <v>14640</v>
      </c>
      <c r="W51" s="145" t="s">
        <v>172</v>
      </c>
      <c r="X51" s="142">
        <v>16500</v>
      </c>
      <c r="Y51" s="146" t="s">
        <v>172</v>
      </c>
      <c r="Z51" s="84">
        <v>6</v>
      </c>
      <c r="AA51" s="111" t="e">
        <f t="shared" si="0"/>
        <v>#VALUE!</v>
      </c>
      <c r="AE51" s="111"/>
    </row>
    <row r="52" spans="1:31" ht="20.25" thickBot="1" x14ac:dyDescent="0.45">
      <c r="A52" s="147" t="s">
        <v>177</v>
      </c>
      <c r="B52" s="148">
        <v>182</v>
      </c>
      <c r="C52" s="149">
        <v>142</v>
      </c>
      <c r="D52" s="149">
        <v>31</v>
      </c>
      <c r="E52" s="149">
        <v>8</v>
      </c>
      <c r="F52" s="149">
        <v>1</v>
      </c>
      <c r="G52" s="150"/>
      <c r="H52" s="151"/>
      <c r="I52" s="152"/>
      <c r="J52" s="152"/>
      <c r="K52" s="152"/>
      <c r="L52" s="152"/>
      <c r="M52" s="153"/>
      <c r="N52" s="154">
        <v>7.8048780487804876</v>
      </c>
      <c r="O52" s="155" t="s">
        <v>178</v>
      </c>
      <c r="P52" s="156"/>
      <c r="Q52" s="157"/>
      <c r="R52" s="158"/>
      <c r="S52" s="155"/>
      <c r="T52" s="159"/>
      <c r="U52" s="160"/>
      <c r="V52" s="161"/>
      <c r="W52" s="162"/>
      <c r="X52" s="159"/>
      <c r="Y52" s="163"/>
      <c r="AA52" s="111"/>
      <c r="AE52" s="111"/>
    </row>
    <row r="53" spans="1:31" ht="20.25" thickBot="1" x14ac:dyDescent="0.45">
      <c r="A53" s="13" t="s">
        <v>45</v>
      </c>
      <c r="B53" s="14">
        <f>SUM(B9:B52)</f>
        <v>2454</v>
      </c>
      <c r="C53" s="15">
        <f>SUM(C9:C52)</f>
        <v>1682</v>
      </c>
      <c r="D53" s="15">
        <f t="shared" ref="D53:F53" si="1">SUM(D9:D52)</f>
        <v>440</v>
      </c>
      <c r="E53" s="15">
        <f t="shared" si="1"/>
        <v>271</v>
      </c>
      <c r="F53" s="15">
        <f t="shared" si="1"/>
        <v>61</v>
      </c>
      <c r="G53" s="164">
        <f t="shared" ref="G53" si="2">SUM(G9:G51)</f>
        <v>0</v>
      </c>
      <c r="H53" s="165">
        <f>SUM(H9:H51)</f>
        <v>2825.52</v>
      </c>
      <c r="I53" s="15">
        <f t="shared" ref="I53:M53" si="3">SUM(I9:I51)</f>
        <v>1910</v>
      </c>
      <c r="J53" s="15">
        <f t="shared" si="3"/>
        <v>507.52</v>
      </c>
      <c r="K53" s="15">
        <f t="shared" si="3"/>
        <v>286</v>
      </c>
      <c r="L53" s="15">
        <f t="shared" si="3"/>
        <v>31.418439716312058</v>
      </c>
      <c r="M53" s="166">
        <f t="shared" si="3"/>
        <v>90.581560283687949</v>
      </c>
      <c r="N53" s="285"/>
      <c r="O53" s="286"/>
      <c r="P53" s="287"/>
      <c r="Q53" s="288"/>
      <c r="R53" s="289"/>
      <c r="S53" s="289"/>
      <c r="T53" s="290"/>
      <c r="U53" s="291"/>
      <c r="V53" s="285"/>
      <c r="W53" s="286"/>
      <c r="X53" s="292"/>
      <c r="Y53" s="293"/>
      <c r="Z53" s="84">
        <f>SUM(Z9:Z51)</f>
        <v>3709</v>
      </c>
    </row>
  </sheetData>
  <mergeCells count="24">
    <mergeCell ref="A1:X1"/>
    <mergeCell ref="A5:A8"/>
    <mergeCell ref="B5:G5"/>
    <mergeCell ref="H5:M5"/>
    <mergeCell ref="X5:Y5"/>
    <mergeCell ref="B6:G6"/>
    <mergeCell ref="H6:M6"/>
    <mergeCell ref="N6:Q6"/>
    <mergeCell ref="R6:U6"/>
    <mergeCell ref="V6:Y6"/>
    <mergeCell ref="B7:B8"/>
    <mergeCell ref="H7:H8"/>
    <mergeCell ref="N7:O8"/>
    <mergeCell ref="P7:Q8"/>
    <mergeCell ref="R7:S8"/>
    <mergeCell ref="V7:W8"/>
    <mergeCell ref="X7:Y8"/>
    <mergeCell ref="N53:O53"/>
    <mergeCell ref="P53:Q53"/>
    <mergeCell ref="R53:S53"/>
    <mergeCell ref="T53:U53"/>
    <mergeCell ref="V53:W53"/>
    <mergeCell ref="X53:Y53"/>
    <mergeCell ref="T7:U8"/>
  </mergeCells>
  <phoneticPr fontId="3"/>
  <printOptions horizontalCentered="1" verticalCentered="1"/>
  <pageMargins left="0.70866141732283472" right="0.70866141732283472" top="0.59055118110236227" bottom="0.51181102362204722" header="0.31496062992125984" footer="0.31496062992125984"/>
  <pageSetup paperSize="9" scale="59" fitToWidth="0" orientation="portrait" r:id="rId1"/>
  <headerFooter differentOddEven="1" scaleWithDoc="0" alignWithMargins="0">
    <oddFooter>&amp;C4</oddFooter>
    <evenFooter>&amp;C5</evenFooter>
  </headerFooter>
  <colBreaks count="1" manualBreakCount="1">
    <brk id="13"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tabSelected="1" view="pageBreakPreview" zoomScaleNormal="100" zoomScaleSheetLayoutView="100" workbookViewId="0">
      <selection activeCell="I6" sqref="I6"/>
    </sheetView>
  </sheetViews>
  <sheetFormatPr defaultRowHeight="18.75" x14ac:dyDescent="0.4"/>
  <cols>
    <col min="1" max="1" width="16.625" style="1" customWidth="1"/>
    <col min="2" max="3" width="10.375" style="1" customWidth="1"/>
    <col min="4" max="4" width="9.625" style="29" customWidth="1"/>
    <col min="5" max="6" width="10.375" style="1" customWidth="1"/>
    <col min="7" max="7" width="9.625" style="29" customWidth="1"/>
    <col min="8" max="246" width="9" style="1"/>
    <col min="247" max="247" width="16.625" style="1" customWidth="1"/>
    <col min="248" max="250" width="9.625" style="1" customWidth="1"/>
    <col min="251" max="251" width="16.625" style="1" customWidth="1"/>
    <col min="252" max="256" width="10.375" style="1" customWidth="1"/>
    <col min="257" max="257" width="9.625" style="1" customWidth="1"/>
    <col min="258" max="258" width="16.625" style="1" customWidth="1"/>
    <col min="259" max="502" width="9" style="1"/>
    <col min="503" max="503" width="16.625" style="1" customWidth="1"/>
    <col min="504" max="506" width="9.625" style="1" customWidth="1"/>
    <col min="507" max="507" width="16.625" style="1" customWidth="1"/>
    <col min="508" max="512" width="10.375" style="1" customWidth="1"/>
    <col min="513" max="513" width="9.625" style="1" customWidth="1"/>
    <col min="514" max="514" width="16.625" style="1" customWidth="1"/>
    <col min="515" max="758" width="9" style="1"/>
    <col min="759" max="759" width="16.625" style="1" customWidth="1"/>
    <col min="760" max="762" width="9.625" style="1" customWidth="1"/>
    <col min="763" max="763" width="16.625" style="1" customWidth="1"/>
    <col min="764" max="768" width="10.375" style="1" customWidth="1"/>
    <col min="769" max="769" width="9.625" style="1" customWidth="1"/>
    <col min="770" max="770" width="16.625" style="1" customWidth="1"/>
    <col min="771" max="1014" width="9" style="1"/>
    <col min="1015" max="1015" width="16.625" style="1" customWidth="1"/>
    <col min="1016" max="1018" width="9.625" style="1" customWidth="1"/>
    <col min="1019" max="1019" width="16.625" style="1" customWidth="1"/>
    <col min="1020" max="1024" width="10.375" style="1" customWidth="1"/>
    <col min="1025" max="1025" width="9.625" style="1" customWidth="1"/>
    <col min="1026" max="1026" width="16.625" style="1" customWidth="1"/>
    <col min="1027" max="1270" width="9" style="1"/>
    <col min="1271" max="1271" width="16.625" style="1" customWidth="1"/>
    <col min="1272" max="1274" width="9.625" style="1" customWidth="1"/>
    <col min="1275" max="1275" width="16.625" style="1" customWidth="1"/>
    <col min="1276" max="1280" width="10.375" style="1" customWidth="1"/>
    <col min="1281" max="1281" width="9.625" style="1" customWidth="1"/>
    <col min="1282" max="1282" width="16.625" style="1" customWidth="1"/>
    <col min="1283" max="1526" width="9" style="1"/>
    <col min="1527" max="1527" width="16.625" style="1" customWidth="1"/>
    <col min="1528" max="1530" width="9.625" style="1" customWidth="1"/>
    <col min="1531" max="1531" width="16.625" style="1" customWidth="1"/>
    <col min="1532" max="1536" width="10.375" style="1" customWidth="1"/>
    <col min="1537" max="1537" width="9.625" style="1" customWidth="1"/>
    <col min="1538" max="1538" width="16.625" style="1" customWidth="1"/>
    <col min="1539" max="1782" width="9" style="1"/>
    <col min="1783" max="1783" width="16.625" style="1" customWidth="1"/>
    <col min="1784" max="1786" width="9.625" style="1" customWidth="1"/>
    <col min="1787" max="1787" width="16.625" style="1" customWidth="1"/>
    <col min="1788" max="1792" width="10.375" style="1" customWidth="1"/>
    <col min="1793" max="1793" width="9.625" style="1" customWidth="1"/>
    <col min="1794" max="1794" width="16.625" style="1" customWidth="1"/>
    <col min="1795" max="2038" width="9" style="1"/>
    <col min="2039" max="2039" width="16.625" style="1" customWidth="1"/>
    <col min="2040" max="2042" width="9.625" style="1" customWidth="1"/>
    <col min="2043" max="2043" width="16.625" style="1" customWidth="1"/>
    <col min="2044" max="2048" width="10.375" style="1" customWidth="1"/>
    <col min="2049" max="2049" width="9.625" style="1" customWidth="1"/>
    <col min="2050" max="2050" width="16.625" style="1" customWidth="1"/>
    <col min="2051" max="2294" width="9" style="1"/>
    <col min="2295" max="2295" width="16.625" style="1" customWidth="1"/>
    <col min="2296" max="2298" width="9.625" style="1" customWidth="1"/>
    <col min="2299" max="2299" width="16.625" style="1" customWidth="1"/>
    <col min="2300" max="2304" width="10.375" style="1" customWidth="1"/>
    <col min="2305" max="2305" width="9.625" style="1" customWidth="1"/>
    <col min="2306" max="2306" width="16.625" style="1" customWidth="1"/>
    <col min="2307" max="2550" width="9" style="1"/>
    <col min="2551" max="2551" width="16.625" style="1" customWidth="1"/>
    <col min="2552" max="2554" width="9.625" style="1" customWidth="1"/>
    <col min="2555" max="2555" width="16.625" style="1" customWidth="1"/>
    <col min="2556" max="2560" width="10.375" style="1" customWidth="1"/>
    <col min="2561" max="2561" width="9.625" style="1" customWidth="1"/>
    <col min="2562" max="2562" width="16.625" style="1" customWidth="1"/>
    <col min="2563" max="2806" width="9" style="1"/>
    <col min="2807" max="2807" width="16.625" style="1" customWidth="1"/>
    <col min="2808" max="2810" width="9.625" style="1" customWidth="1"/>
    <col min="2811" max="2811" width="16.625" style="1" customWidth="1"/>
    <col min="2812" max="2816" width="10.375" style="1" customWidth="1"/>
    <col min="2817" max="2817" width="9.625" style="1" customWidth="1"/>
    <col min="2818" max="2818" width="16.625" style="1" customWidth="1"/>
    <col min="2819" max="3062" width="9" style="1"/>
    <col min="3063" max="3063" width="16.625" style="1" customWidth="1"/>
    <col min="3064" max="3066" width="9.625" style="1" customWidth="1"/>
    <col min="3067" max="3067" width="16.625" style="1" customWidth="1"/>
    <col min="3068" max="3072" width="10.375" style="1" customWidth="1"/>
    <col min="3073" max="3073" width="9.625" style="1" customWidth="1"/>
    <col min="3074" max="3074" width="16.625" style="1" customWidth="1"/>
    <col min="3075" max="3318" width="9" style="1"/>
    <col min="3319" max="3319" width="16.625" style="1" customWidth="1"/>
    <col min="3320" max="3322" width="9.625" style="1" customWidth="1"/>
    <col min="3323" max="3323" width="16.625" style="1" customWidth="1"/>
    <col min="3324" max="3328" width="10.375" style="1" customWidth="1"/>
    <col min="3329" max="3329" width="9.625" style="1" customWidth="1"/>
    <col min="3330" max="3330" width="16.625" style="1" customWidth="1"/>
    <col min="3331" max="3574" width="9" style="1"/>
    <col min="3575" max="3575" width="16.625" style="1" customWidth="1"/>
    <col min="3576" max="3578" width="9.625" style="1" customWidth="1"/>
    <col min="3579" max="3579" width="16.625" style="1" customWidth="1"/>
    <col min="3580" max="3584" width="10.375" style="1" customWidth="1"/>
    <col min="3585" max="3585" width="9.625" style="1" customWidth="1"/>
    <col min="3586" max="3586" width="16.625" style="1" customWidth="1"/>
    <col min="3587" max="3830" width="9" style="1"/>
    <col min="3831" max="3831" width="16.625" style="1" customWidth="1"/>
    <col min="3832" max="3834" width="9.625" style="1" customWidth="1"/>
    <col min="3835" max="3835" width="16.625" style="1" customWidth="1"/>
    <col min="3836" max="3840" width="10.375" style="1" customWidth="1"/>
    <col min="3841" max="3841" width="9.625" style="1" customWidth="1"/>
    <col min="3842" max="3842" width="16.625" style="1" customWidth="1"/>
    <col min="3843" max="4086" width="9" style="1"/>
    <col min="4087" max="4087" width="16.625" style="1" customWidth="1"/>
    <col min="4088" max="4090" width="9.625" style="1" customWidth="1"/>
    <col min="4091" max="4091" width="16.625" style="1" customWidth="1"/>
    <col min="4092" max="4096" width="10.375" style="1" customWidth="1"/>
    <col min="4097" max="4097" width="9.625" style="1" customWidth="1"/>
    <col min="4098" max="4098" width="16.625" style="1" customWidth="1"/>
    <col min="4099" max="4342" width="9" style="1"/>
    <col min="4343" max="4343" width="16.625" style="1" customWidth="1"/>
    <col min="4344" max="4346" width="9.625" style="1" customWidth="1"/>
    <col min="4347" max="4347" width="16.625" style="1" customWidth="1"/>
    <col min="4348" max="4352" width="10.375" style="1" customWidth="1"/>
    <col min="4353" max="4353" width="9.625" style="1" customWidth="1"/>
    <col min="4354" max="4354" width="16.625" style="1" customWidth="1"/>
    <col min="4355" max="4598" width="9" style="1"/>
    <col min="4599" max="4599" width="16.625" style="1" customWidth="1"/>
    <col min="4600" max="4602" width="9.625" style="1" customWidth="1"/>
    <col min="4603" max="4603" width="16.625" style="1" customWidth="1"/>
    <col min="4604" max="4608" width="10.375" style="1" customWidth="1"/>
    <col min="4609" max="4609" width="9.625" style="1" customWidth="1"/>
    <col min="4610" max="4610" width="16.625" style="1" customWidth="1"/>
    <col min="4611" max="4854" width="9" style="1"/>
    <col min="4855" max="4855" width="16.625" style="1" customWidth="1"/>
    <col min="4856" max="4858" width="9.625" style="1" customWidth="1"/>
    <col min="4859" max="4859" width="16.625" style="1" customWidth="1"/>
    <col min="4860" max="4864" width="10.375" style="1" customWidth="1"/>
    <col min="4865" max="4865" width="9.625" style="1" customWidth="1"/>
    <col min="4866" max="4866" width="16.625" style="1" customWidth="1"/>
    <col min="4867" max="5110" width="9" style="1"/>
    <col min="5111" max="5111" width="16.625" style="1" customWidth="1"/>
    <col min="5112" max="5114" width="9.625" style="1" customWidth="1"/>
    <col min="5115" max="5115" width="16.625" style="1" customWidth="1"/>
    <col min="5116" max="5120" width="10.375" style="1" customWidth="1"/>
    <col min="5121" max="5121" width="9.625" style="1" customWidth="1"/>
    <col min="5122" max="5122" width="16.625" style="1" customWidth="1"/>
    <col min="5123" max="5366" width="9" style="1"/>
    <col min="5367" max="5367" width="16.625" style="1" customWidth="1"/>
    <col min="5368" max="5370" width="9.625" style="1" customWidth="1"/>
    <col min="5371" max="5371" width="16.625" style="1" customWidth="1"/>
    <col min="5372" max="5376" width="10.375" style="1" customWidth="1"/>
    <col min="5377" max="5377" width="9.625" style="1" customWidth="1"/>
    <col min="5378" max="5378" width="16.625" style="1" customWidth="1"/>
    <col min="5379" max="5622" width="9" style="1"/>
    <col min="5623" max="5623" width="16.625" style="1" customWidth="1"/>
    <col min="5624" max="5626" width="9.625" style="1" customWidth="1"/>
    <col min="5627" max="5627" width="16.625" style="1" customWidth="1"/>
    <col min="5628" max="5632" width="10.375" style="1" customWidth="1"/>
    <col min="5633" max="5633" width="9.625" style="1" customWidth="1"/>
    <col min="5634" max="5634" width="16.625" style="1" customWidth="1"/>
    <col min="5635" max="5878" width="9" style="1"/>
    <col min="5879" max="5879" width="16.625" style="1" customWidth="1"/>
    <col min="5880" max="5882" width="9.625" style="1" customWidth="1"/>
    <col min="5883" max="5883" width="16.625" style="1" customWidth="1"/>
    <col min="5884" max="5888" width="10.375" style="1" customWidth="1"/>
    <col min="5889" max="5889" width="9.625" style="1" customWidth="1"/>
    <col min="5890" max="5890" width="16.625" style="1" customWidth="1"/>
    <col min="5891" max="6134" width="9" style="1"/>
    <col min="6135" max="6135" width="16.625" style="1" customWidth="1"/>
    <col min="6136" max="6138" width="9.625" style="1" customWidth="1"/>
    <col min="6139" max="6139" width="16.625" style="1" customWidth="1"/>
    <col min="6140" max="6144" width="10.375" style="1" customWidth="1"/>
    <col min="6145" max="6145" width="9.625" style="1" customWidth="1"/>
    <col min="6146" max="6146" width="16.625" style="1" customWidth="1"/>
    <col min="6147" max="6390" width="9" style="1"/>
    <col min="6391" max="6391" width="16.625" style="1" customWidth="1"/>
    <col min="6392" max="6394" width="9.625" style="1" customWidth="1"/>
    <col min="6395" max="6395" width="16.625" style="1" customWidth="1"/>
    <col min="6396" max="6400" width="10.375" style="1" customWidth="1"/>
    <col min="6401" max="6401" width="9.625" style="1" customWidth="1"/>
    <col min="6402" max="6402" width="16.625" style="1" customWidth="1"/>
    <col min="6403" max="6646" width="9" style="1"/>
    <col min="6647" max="6647" width="16.625" style="1" customWidth="1"/>
    <col min="6648" max="6650" width="9.625" style="1" customWidth="1"/>
    <col min="6651" max="6651" width="16.625" style="1" customWidth="1"/>
    <col min="6652" max="6656" width="10.375" style="1" customWidth="1"/>
    <col min="6657" max="6657" width="9.625" style="1" customWidth="1"/>
    <col min="6658" max="6658" width="16.625" style="1" customWidth="1"/>
    <col min="6659" max="6902" width="9" style="1"/>
    <col min="6903" max="6903" width="16.625" style="1" customWidth="1"/>
    <col min="6904" max="6906" width="9.625" style="1" customWidth="1"/>
    <col min="6907" max="6907" width="16.625" style="1" customWidth="1"/>
    <col min="6908" max="6912" width="10.375" style="1" customWidth="1"/>
    <col min="6913" max="6913" width="9.625" style="1" customWidth="1"/>
    <col min="6914" max="6914" width="16.625" style="1" customWidth="1"/>
    <col min="6915" max="7158" width="9" style="1"/>
    <col min="7159" max="7159" width="16.625" style="1" customWidth="1"/>
    <col min="7160" max="7162" width="9.625" style="1" customWidth="1"/>
    <col min="7163" max="7163" width="16.625" style="1" customWidth="1"/>
    <col min="7164" max="7168" width="10.375" style="1" customWidth="1"/>
    <col min="7169" max="7169" width="9.625" style="1" customWidth="1"/>
    <col min="7170" max="7170" width="16.625" style="1" customWidth="1"/>
    <col min="7171" max="7414" width="9" style="1"/>
    <col min="7415" max="7415" width="16.625" style="1" customWidth="1"/>
    <col min="7416" max="7418" width="9.625" style="1" customWidth="1"/>
    <col min="7419" max="7419" width="16.625" style="1" customWidth="1"/>
    <col min="7420" max="7424" width="10.375" style="1" customWidth="1"/>
    <col min="7425" max="7425" width="9.625" style="1" customWidth="1"/>
    <col min="7426" max="7426" width="16.625" style="1" customWidth="1"/>
    <col min="7427" max="7670" width="9" style="1"/>
    <col min="7671" max="7671" width="16.625" style="1" customWidth="1"/>
    <col min="7672" max="7674" width="9.625" style="1" customWidth="1"/>
    <col min="7675" max="7675" width="16.625" style="1" customWidth="1"/>
    <col min="7676" max="7680" width="10.375" style="1" customWidth="1"/>
    <col min="7681" max="7681" width="9.625" style="1" customWidth="1"/>
    <col min="7682" max="7682" width="16.625" style="1" customWidth="1"/>
    <col min="7683" max="7926" width="9" style="1"/>
    <col min="7927" max="7927" width="16.625" style="1" customWidth="1"/>
    <col min="7928" max="7930" width="9.625" style="1" customWidth="1"/>
    <col min="7931" max="7931" width="16.625" style="1" customWidth="1"/>
    <col min="7932" max="7936" width="10.375" style="1" customWidth="1"/>
    <col min="7937" max="7937" width="9.625" style="1" customWidth="1"/>
    <col min="7938" max="7938" width="16.625" style="1" customWidth="1"/>
    <col min="7939" max="8182" width="9" style="1"/>
    <col min="8183" max="8183" width="16.625" style="1" customWidth="1"/>
    <col min="8184" max="8186" width="9.625" style="1" customWidth="1"/>
    <col min="8187" max="8187" width="16.625" style="1" customWidth="1"/>
    <col min="8188" max="8192" width="10.375" style="1" customWidth="1"/>
    <col min="8193" max="8193" width="9.625" style="1" customWidth="1"/>
    <col min="8194" max="8194" width="16.625" style="1" customWidth="1"/>
    <col min="8195" max="8438" width="9" style="1"/>
    <col min="8439" max="8439" width="16.625" style="1" customWidth="1"/>
    <col min="8440" max="8442" width="9.625" style="1" customWidth="1"/>
    <col min="8443" max="8443" width="16.625" style="1" customWidth="1"/>
    <col min="8444" max="8448" width="10.375" style="1" customWidth="1"/>
    <col min="8449" max="8449" width="9.625" style="1" customWidth="1"/>
    <col min="8450" max="8450" width="16.625" style="1" customWidth="1"/>
    <col min="8451" max="8694" width="9" style="1"/>
    <col min="8695" max="8695" width="16.625" style="1" customWidth="1"/>
    <col min="8696" max="8698" width="9.625" style="1" customWidth="1"/>
    <col min="8699" max="8699" width="16.625" style="1" customWidth="1"/>
    <col min="8700" max="8704" width="10.375" style="1" customWidth="1"/>
    <col min="8705" max="8705" width="9.625" style="1" customWidth="1"/>
    <col min="8706" max="8706" width="16.625" style="1" customWidth="1"/>
    <col min="8707" max="8950" width="9" style="1"/>
    <col min="8951" max="8951" width="16.625" style="1" customWidth="1"/>
    <col min="8952" max="8954" width="9.625" style="1" customWidth="1"/>
    <col min="8955" max="8955" width="16.625" style="1" customWidth="1"/>
    <col min="8956" max="8960" width="10.375" style="1" customWidth="1"/>
    <col min="8961" max="8961" width="9.625" style="1" customWidth="1"/>
    <col min="8962" max="8962" width="16.625" style="1" customWidth="1"/>
    <col min="8963" max="9206" width="9" style="1"/>
    <col min="9207" max="9207" width="16.625" style="1" customWidth="1"/>
    <col min="9208" max="9210" width="9.625" style="1" customWidth="1"/>
    <col min="9211" max="9211" width="16.625" style="1" customWidth="1"/>
    <col min="9212" max="9216" width="10.375" style="1" customWidth="1"/>
    <col min="9217" max="9217" width="9.625" style="1" customWidth="1"/>
    <col min="9218" max="9218" width="16.625" style="1" customWidth="1"/>
    <col min="9219" max="9462" width="9" style="1"/>
    <col min="9463" max="9463" width="16.625" style="1" customWidth="1"/>
    <col min="9464" max="9466" width="9.625" style="1" customWidth="1"/>
    <col min="9467" max="9467" width="16.625" style="1" customWidth="1"/>
    <col min="9468" max="9472" width="10.375" style="1" customWidth="1"/>
    <col min="9473" max="9473" width="9.625" style="1" customWidth="1"/>
    <col min="9474" max="9474" width="16.625" style="1" customWidth="1"/>
    <col min="9475" max="9718" width="9" style="1"/>
    <col min="9719" max="9719" width="16.625" style="1" customWidth="1"/>
    <col min="9720" max="9722" width="9.625" style="1" customWidth="1"/>
    <col min="9723" max="9723" width="16.625" style="1" customWidth="1"/>
    <col min="9724" max="9728" width="10.375" style="1" customWidth="1"/>
    <col min="9729" max="9729" width="9.625" style="1" customWidth="1"/>
    <col min="9730" max="9730" width="16.625" style="1" customWidth="1"/>
    <col min="9731" max="9974" width="9" style="1"/>
    <col min="9975" max="9975" width="16.625" style="1" customWidth="1"/>
    <col min="9976" max="9978" width="9.625" style="1" customWidth="1"/>
    <col min="9979" max="9979" width="16.625" style="1" customWidth="1"/>
    <col min="9980" max="9984" width="10.375" style="1" customWidth="1"/>
    <col min="9985" max="9985" width="9.625" style="1" customWidth="1"/>
    <col min="9986" max="9986" width="16.625" style="1" customWidth="1"/>
    <col min="9987" max="10230" width="9" style="1"/>
    <col min="10231" max="10231" width="16.625" style="1" customWidth="1"/>
    <col min="10232" max="10234" width="9.625" style="1" customWidth="1"/>
    <col min="10235" max="10235" width="16.625" style="1" customWidth="1"/>
    <col min="10236" max="10240" width="10.375" style="1" customWidth="1"/>
    <col min="10241" max="10241" width="9.625" style="1" customWidth="1"/>
    <col min="10242" max="10242" width="16.625" style="1" customWidth="1"/>
    <col min="10243" max="10486" width="9" style="1"/>
    <col min="10487" max="10487" width="16.625" style="1" customWidth="1"/>
    <col min="10488" max="10490" width="9.625" style="1" customWidth="1"/>
    <col min="10491" max="10491" width="16.625" style="1" customWidth="1"/>
    <col min="10492" max="10496" width="10.375" style="1" customWidth="1"/>
    <col min="10497" max="10497" width="9.625" style="1" customWidth="1"/>
    <col min="10498" max="10498" width="16.625" style="1" customWidth="1"/>
    <col min="10499" max="10742" width="9" style="1"/>
    <col min="10743" max="10743" width="16.625" style="1" customWidth="1"/>
    <col min="10744" max="10746" width="9.625" style="1" customWidth="1"/>
    <col min="10747" max="10747" width="16.625" style="1" customWidth="1"/>
    <col min="10748" max="10752" width="10.375" style="1" customWidth="1"/>
    <col min="10753" max="10753" width="9.625" style="1" customWidth="1"/>
    <col min="10754" max="10754" width="16.625" style="1" customWidth="1"/>
    <col min="10755" max="10998" width="9" style="1"/>
    <col min="10999" max="10999" width="16.625" style="1" customWidth="1"/>
    <col min="11000" max="11002" width="9.625" style="1" customWidth="1"/>
    <col min="11003" max="11003" width="16.625" style="1" customWidth="1"/>
    <col min="11004" max="11008" width="10.375" style="1" customWidth="1"/>
    <col min="11009" max="11009" width="9.625" style="1" customWidth="1"/>
    <col min="11010" max="11010" width="16.625" style="1" customWidth="1"/>
    <col min="11011" max="11254" width="9" style="1"/>
    <col min="11255" max="11255" width="16.625" style="1" customWidth="1"/>
    <col min="11256" max="11258" width="9.625" style="1" customWidth="1"/>
    <col min="11259" max="11259" width="16.625" style="1" customWidth="1"/>
    <col min="11260" max="11264" width="10.375" style="1" customWidth="1"/>
    <col min="11265" max="11265" width="9.625" style="1" customWidth="1"/>
    <col min="11266" max="11266" width="16.625" style="1" customWidth="1"/>
    <col min="11267" max="11510" width="9" style="1"/>
    <col min="11511" max="11511" width="16.625" style="1" customWidth="1"/>
    <col min="11512" max="11514" width="9.625" style="1" customWidth="1"/>
    <col min="11515" max="11515" width="16.625" style="1" customWidth="1"/>
    <col min="11516" max="11520" width="10.375" style="1" customWidth="1"/>
    <col min="11521" max="11521" width="9.625" style="1" customWidth="1"/>
    <col min="11522" max="11522" width="16.625" style="1" customWidth="1"/>
    <col min="11523" max="11766" width="9" style="1"/>
    <col min="11767" max="11767" width="16.625" style="1" customWidth="1"/>
    <col min="11768" max="11770" width="9.625" style="1" customWidth="1"/>
    <col min="11771" max="11771" width="16.625" style="1" customWidth="1"/>
    <col min="11772" max="11776" width="10.375" style="1" customWidth="1"/>
    <col min="11777" max="11777" width="9.625" style="1" customWidth="1"/>
    <col min="11778" max="11778" width="16.625" style="1" customWidth="1"/>
    <col min="11779" max="12022" width="9" style="1"/>
    <col min="12023" max="12023" width="16.625" style="1" customWidth="1"/>
    <col min="12024" max="12026" width="9.625" style="1" customWidth="1"/>
    <col min="12027" max="12027" width="16.625" style="1" customWidth="1"/>
    <col min="12028" max="12032" width="10.375" style="1" customWidth="1"/>
    <col min="12033" max="12033" width="9.625" style="1" customWidth="1"/>
    <col min="12034" max="12034" width="16.625" style="1" customWidth="1"/>
    <col min="12035" max="12278" width="9" style="1"/>
    <col min="12279" max="12279" width="16.625" style="1" customWidth="1"/>
    <col min="12280" max="12282" width="9.625" style="1" customWidth="1"/>
    <col min="12283" max="12283" width="16.625" style="1" customWidth="1"/>
    <col min="12284" max="12288" width="10.375" style="1" customWidth="1"/>
    <col min="12289" max="12289" width="9.625" style="1" customWidth="1"/>
    <col min="12290" max="12290" width="16.625" style="1" customWidth="1"/>
    <col min="12291" max="12534" width="9" style="1"/>
    <col min="12535" max="12535" width="16.625" style="1" customWidth="1"/>
    <col min="12536" max="12538" width="9.625" style="1" customWidth="1"/>
    <col min="12539" max="12539" width="16.625" style="1" customWidth="1"/>
    <col min="12540" max="12544" width="10.375" style="1" customWidth="1"/>
    <col min="12545" max="12545" width="9.625" style="1" customWidth="1"/>
    <col min="12546" max="12546" width="16.625" style="1" customWidth="1"/>
    <col min="12547" max="12790" width="9" style="1"/>
    <col min="12791" max="12791" width="16.625" style="1" customWidth="1"/>
    <col min="12792" max="12794" width="9.625" style="1" customWidth="1"/>
    <col min="12795" max="12795" width="16.625" style="1" customWidth="1"/>
    <col min="12796" max="12800" width="10.375" style="1" customWidth="1"/>
    <col min="12801" max="12801" width="9.625" style="1" customWidth="1"/>
    <col min="12802" max="12802" width="16.625" style="1" customWidth="1"/>
    <col min="12803" max="13046" width="9" style="1"/>
    <col min="13047" max="13047" width="16.625" style="1" customWidth="1"/>
    <col min="13048" max="13050" width="9.625" style="1" customWidth="1"/>
    <col min="13051" max="13051" width="16.625" style="1" customWidth="1"/>
    <col min="13052" max="13056" width="10.375" style="1" customWidth="1"/>
    <col min="13057" max="13057" width="9.625" style="1" customWidth="1"/>
    <col min="13058" max="13058" width="16.625" style="1" customWidth="1"/>
    <col min="13059" max="13302" width="9" style="1"/>
    <col min="13303" max="13303" width="16.625" style="1" customWidth="1"/>
    <col min="13304" max="13306" width="9.625" style="1" customWidth="1"/>
    <col min="13307" max="13307" width="16.625" style="1" customWidth="1"/>
    <col min="13308" max="13312" width="10.375" style="1" customWidth="1"/>
    <col min="13313" max="13313" width="9.625" style="1" customWidth="1"/>
    <col min="13314" max="13314" width="16.625" style="1" customWidth="1"/>
    <col min="13315" max="13558" width="9" style="1"/>
    <col min="13559" max="13559" width="16.625" style="1" customWidth="1"/>
    <col min="13560" max="13562" width="9.625" style="1" customWidth="1"/>
    <col min="13563" max="13563" width="16.625" style="1" customWidth="1"/>
    <col min="13564" max="13568" width="10.375" style="1" customWidth="1"/>
    <col min="13569" max="13569" width="9.625" style="1" customWidth="1"/>
    <col min="13570" max="13570" width="16.625" style="1" customWidth="1"/>
    <col min="13571" max="13814" width="9" style="1"/>
    <col min="13815" max="13815" width="16.625" style="1" customWidth="1"/>
    <col min="13816" max="13818" width="9.625" style="1" customWidth="1"/>
    <col min="13819" max="13819" width="16.625" style="1" customWidth="1"/>
    <col min="13820" max="13824" width="10.375" style="1" customWidth="1"/>
    <col min="13825" max="13825" width="9.625" style="1" customWidth="1"/>
    <col min="13826" max="13826" width="16.625" style="1" customWidth="1"/>
    <col min="13827" max="14070" width="9" style="1"/>
    <col min="14071" max="14071" width="16.625" style="1" customWidth="1"/>
    <col min="14072" max="14074" width="9.625" style="1" customWidth="1"/>
    <col min="14075" max="14075" width="16.625" style="1" customWidth="1"/>
    <col min="14076" max="14080" width="10.375" style="1" customWidth="1"/>
    <col min="14081" max="14081" width="9.625" style="1" customWidth="1"/>
    <col min="14082" max="14082" width="16.625" style="1" customWidth="1"/>
    <col min="14083" max="14326" width="9" style="1"/>
    <col min="14327" max="14327" width="16.625" style="1" customWidth="1"/>
    <col min="14328" max="14330" width="9.625" style="1" customWidth="1"/>
    <col min="14331" max="14331" width="16.625" style="1" customWidth="1"/>
    <col min="14332" max="14336" width="10.375" style="1" customWidth="1"/>
    <col min="14337" max="14337" width="9.625" style="1" customWidth="1"/>
    <col min="14338" max="14338" width="16.625" style="1" customWidth="1"/>
    <col min="14339" max="14582" width="9" style="1"/>
    <col min="14583" max="14583" width="16.625" style="1" customWidth="1"/>
    <col min="14584" max="14586" width="9.625" style="1" customWidth="1"/>
    <col min="14587" max="14587" width="16.625" style="1" customWidth="1"/>
    <col min="14588" max="14592" width="10.375" style="1" customWidth="1"/>
    <col min="14593" max="14593" width="9.625" style="1" customWidth="1"/>
    <col min="14594" max="14594" width="16.625" style="1" customWidth="1"/>
    <col min="14595" max="14838" width="9" style="1"/>
    <col min="14839" max="14839" width="16.625" style="1" customWidth="1"/>
    <col min="14840" max="14842" width="9.625" style="1" customWidth="1"/>
    <col min="14843" max="14843" width="16.625" style="1" customWidth="1"/>
    <col min="14844" max="14848" width="10.375" style="1" customWidth="1"/>
    <col min="14849" max="14849" width="9.625" style="1" customWidth="1"/>
    <col min="14850" max="14850" width="16.625" style="1" customWidth="1"/>
    <col min="14851" max="15094" width="9" style="1"/>
    <col min="15095" max="15095" width="16.625" style="1" customWidth="1"/>
    <col min="15096" max="15098" width="9.625" style="1" customWidth="1"/>
    <col min="15099" max="15099" width="16.625" style="1" customWidth="1"/>
    <col min="15100" max="15104" width="10.375" style="1" customWidth="1"/>
    <col min="15105" max="15105" width="9.625" style="1" customWidth="1"/>
    <col min="15106" max="15106" width="16.625" style="1" customWidth="1"/>
    <col min="15107" max="15350" width="9" style="1"/>
    <col min="15351" max="15351" width="16.625" style="1" customWidth="1"/>
    <col min="15352" max="15354" width="9.625" style="1" customWidth="1"/>
    <col min="15355" max="15355" width="16.625" style="1" customWidth="1"/>
    <col min="15356" max="15360" width="10.375" style="1" customWidth="1"/>
    <col min="15361" max="15361" width="9.625" style="1" customWidth="1"/>
    <col min="15362" max="15362" width="16.625" style="1" customWidth="1"/>
    <col min="15363" max="15606" width="9" style="1"/>
    <col min="15607" max="15607" width="16.625" style="1" customWidth="1"/>
    <col min="15608" max="15610" width="9.625" style="1" customWidth="1"/>
    <col min="15611" max="15611" width="16.625" style="1" customWidth="1"/>
    <col min="15612" max="15616" width="10.375" style="1" customWidth="1"/>
    <col min="15617" max="15617" width="9.625" style="1" customWidth="1"/>
    <col min="15618" max="15618" width="16.625" style="1" customWidth="1"/>
    <col min="15619" max="15862" width="9" style="1"/>
    <col min="15863" max="15863" width="16.625" style="1" customWidth="1"/>
    <col min="15864" max="15866" width="9.625" style="1" customWidth="1"/>
    <col min="15867" max="15867" width="16.625" style="1" customWidth="1"/>
    <col min="15868" max="15872" width="10.375" style="1" customWidth="1"/>
    <col min="15873" max="15873" width="9.625" style="1" customWidth="1"/>
    <col min="15874" max="15874" width="16.625" style="1" customWidth="1"/>
    <col min="15875" max="16118" width="9" style="1"/>
    <col min="16119" max="16119" width="16.625" style="1" customWidth="1"/>
    <col min="16120" max="16122" width="9.625" style="1" customWidth="1"/>
    <col min="16123" max="16123" width="16.625" style="1" customWidth="1"/>
    <col min="16124" max="16128" width="10.375" style="1" customWidth="1"/>
    <col min="16129" max="16129" width="9.625" style="1" customWidth="1"/>
    <col min="16130" max="16130" width="16.625" style="1" customWidth="1"/>
    <col min="16131" max="16374" width="9" style="1"/>
    <col min="16375" max="16380" width="9" style="1" customWidth="1"/>
    <col min="16381" max="16384" width="9" style="1"/>
  </cols>
  <sheetData>
    <row r="1" spans="1:8" ht="24" x14ac:dyDescent="0.4">
      <c r="A1" s="236" t="s">
        <v>0</v>
      </c>
      <c r="B1" s="236"/>
      <c r="C1" s="236"/>
      <c r="D1" s="236"/>
      <c r="E1" s="236"/>
      <c r="F1" s="236"/>
      <c r="G1" s="236"/>
    </row>
    <row r="2" spans="1:8" ht="33.75" customHeight="1" x14ac:dyDescent="0.4"/>
    <row r="3" spans="1:8" ht="24" x14ac:dyDescent="0.4">
      <c r="A3" s="2" t="s">
        <v>126</v>
      </c>
      <c r="B3" s="2"/>
      <c r="C3" s="2"/>
      <c r="D3" s="74"/>
      <c r="E3" s="2"/>
      <c r="F3" s="2"/>
      <c r="G3" s="74"/>
    </row>
    <row r="4" spans="1:8" ht="7.5" customHeight="1" thickBot="1" x14ac:dyDescent="0.45">
      <c r="A4" s="2"/>
      <c r="B4" s="2"/>
      <c r="C4" s="2"/>
      <c r="D4" s="74"/>
      <c r="E4" s="2"/>
      <c r="F4" s="2"/>
      <c r="G4" s="74"/>
    </row>
    <row r="5" spans="1:8" ht="20.25" customHeight="1" thickBot="1" x14ac:dyDescent="0.45">
      <c r="A5" s="237" t="s">
        <v>2</v>
      </c>
      <c r="B5" s="265" t="s">
        <v>98</v>
      </c>
      <c r="C5" s="260"/>
      <c r="D5" s="260"/>
      <c r="E5" s="259" t="s">
        <v>127</v>
      </c>
      <c r="F5" s="260"/>
      <c r="G5" s="261"/>
    </row>
    <row r="6" spans="1:8" ht="23.25" customHeight="1" x14ac:dyDescent="0.4">
      <c r="A6" s="238"/>
      <c r="B6" s="279" t="s">
        <v>128</v>
      </c>
      <c r="C6" s="241"/>
      <c r="D6" s="241"/>
      <c r="E6" s="241"/>
      <c r="F6" s="241"/>
      <c r="G6" s="322"/>
    </row>
    <row r="7" spans="1:8" ht="60.75" customHeight="1" x14ac:dyDescent="0.4">
      <c r="A7" s="238"/>
      <c r="B7" s="246" t="s">
        <v>65</v>
      </c>
      <c r="C7" s="232" t="s">
        <v>62</v>
      </c>
      <c r="D7" s="232" t="s">
        <v>129</v>
      </c>
      <c r="E7" s="277" t="s">
        <v>130</v>
      </c>
      <c r="F7" s="232" t="s">
        <v>131</v>
      </c>
      <c r="G7" s="317" t="s">
        <v>129</v>
      </c>
    </row>
    <row r="8" spans="1:8" ht="27" customHeight="1" thickBot="1" x14ac:dyDescent="0.45">
      <c r="A8" s="239"/>
      <c r="B8" s="247"/>
      <c r="C8" s="233"/>
      <c r="D8" s="233"/>
      <c r="E8" s="278"/>
      <c r="F8" s="233"/>
      <c r="G8" s="318"/>
    </row>
    <row r="9" spans="1:8" ht="19.5" x14ac:dyDescent="0.4">
      <c r="A9" s="3" t="s">
        <v>5</v>
      </c>
      <c r="B9" s="45" t="s">
        <v>67</v>
      </c>
      <c r="C9" s="32" t="s">
        <v>81</v>
      </c>
      <c r="D9" s="79" t="s">
        <v>132</v>
      </c>
      <c r="E9" s="37" t="s">
        <v>67</v>
      </c>
      <c r="F9" s="31" t="s">
        <v>81</v>
      </c>
      <c r="G9" s="81" t="s">
        <v>132</v>
      </c>
    </row>
    <row r="10" spans="1:8" ht="19.5" x14ac:dyDescent="0.4">
      <c r="A10" s="7" t="s">
        <v>6</v>
      </c>
      <c r="B10" s="46" t="s">
        <v>67</v>
      </c>
      <c r="C10" s="35" t="s">
        <v>133</v>
      </c>
      <c r="D10" s="79" t="s">
        <v>132</v>
      </c>
      <c r="E10" s="38" t="s">
        <v>67</v>
      </c>
      <c r="F10" s="34" t="s">
        <v>133</v>
      </c>
      <c r="G10" s="81" t="s">
        <v>132</v>
      </c>
    </row>
    <row r="11" spans="1:8" ht="19.5" x14ac:dyDescent="0.4">
      <c r="A11" s="7" t="s">
        <v>9</v>
      </c>
      <c r="B11" s="46" t="s">
        <v>67</v>
      </c>
      <c r="C11" s="35" t="s">
        <v>134</v>
      </c>
      <c r="D11" s="79" t="s">
        <v>135</v>
      </c>
      <c r="E11" s="38" t="s">
        <v>67</v>
      </c>
      <c r="F11" s="34" t="s">
        <v>134</v>
      </c>
      <c r="G11" s="81" t="s">
        <v>135</v>
      </c>
    </row>
    <row r="12" spans="1:8" ht="19.5" x14ac:dyDescent="0.4">
      <c r="A12" s="7" t="s">
        <v>7</v>
      </c>
      <c r="B12" s="46" t="s">
        <v>67</v>
      </c>
      <c r="C12" s="35" t="s">
        <v>72</v>
      </c>
      <c r="D12" s="79" t="s">
        <v>135</v>
      </c>
      <c r="E12" s="38" t="s">
        <v>67</v>
      </c>
      <c r="F12" s="34" t="s">
        <v>72</v>
      </c>
      <c r="G12" s="81" t="s">
        <v>135</v>
      </c>
    </row>
    <row r="13" spans="1:8" ht="19.5" x14ac:dyDescent="0.4">
      <c r="A13" s="7" t="s">
        <v>8</v>
      </c>
      <c r="B13" s="46" t="s">
        <v>67</v>
      </c>
      <c r="C13" s="35" t="s">
        <v>136</v>
      </c>
      <c r="D13" s="79" t="s">
        <v>132</v>
      </c>
      <c r="E13" s="38" t="s">
        <v>67</v>
      </c>
      <c r="F13" s="34" t="s">
        <v>136</v>
      </c>
      <c r="G13" s="81" t="s">
        <v>132</v>
      </c>
      <c r="H13" s="80"/>
    </row>
    <row r="14" spans="1:8" ht="19.5" x14ac:dyDescent="0.4">
      <c r="A14" s="7" t="s">
        <v>10</v>
      </c>
      <c r="B14" s="46" t="s">
        <v>67</v>
      </c>
      <c r="C14" s="35" t="s">
        <v>137</v>
      </c>
      <c r="D14" s="79" t="s">
        <v>132</v>
      </c>
      <c r="E14" s="38" t="s">
        <v>67</v>
      </c>
      <c r="F14" s="34" t="s">
        <v>137</v>
      </c>
      <c r="G14" s="82" t="s">
        <v>132</v>
      </c>
    </row>
    <row r="15" spans="1:8" ht="19.5" x14ac:dyDescent="0.4">
      <c r="A15" s="7" t="s">
        <v>11</v>
      </c>
      <c r="B15" s="46" t="s">
        <v>67</v>
      </c>
      <c r="C15" s="35" t="s">
        <v>138</v>
      </c>
      <c r="D15" s="79" t="s">
        <v>135</v>
      </c>
      <c r="E15" s="38" t="s">
        <v>67</v>
      </c>
      <c r="F15" s="34" t="s">
        <v>138</v>
      </c>
      <c r="G15" s="81" t="s">
        <v>135</v>
      </c>
    </row>
    <row r="16" spans="1:8" ht="19.5" x14ac:dyDescent="0.4">
      <c r="A16" s="7" t="s">
        <v>12</v>
      </c>
      <c r="B16" s="46" t="s">
        <v>67</v>
      </c>
      <c r="C16" s="35" t="s">
        <v>139</v>
      </c>
      <c r="D16" s="79" t="s">
        <v>135</v>
      </c>
      <c r="E16" s="38" t="s">
        <v>67</v>
      </c>
      <c r="F16" s="34" t="s">
        <v>139</v>
      </c>
      <c r="G16" s="81" t="s">
        <v>135</v>
      </c>
      <c r="H16" s="80"/>
    </row>
    <row r="17" spans="1:8" ht="19.5" x14ac:dyDescent="0.4">
      <c r="A17" s="7" t="s">
        <v>13</v>
      </c>
      <c r="B17" s="46" t="s">
        <v>67</v>
      </c>
      <c r="C17" s="35" t="s">
        <v>134</v>
      </c>
      <c r="D17" s="79" t="s">
        <v>132</v>
      </c>
      <c r="E17" s="38" t="s">
        <v>67</v>
      </c>
      <c r="F17" s="34" t="s">
        <v>134</v>
      </c>
      <c r="G17" s="81" t="s">
        <v>132</v>
      </c>
    </row>
    <row r="18" spans="1:8" ht="19.5" x14ac:dyDescent="0.4">
      <c r="A18" s="7" t="s">
        <v>14</v>
      </c>
      <c r="B18" s="46" t="s">
        <v>67</v>
      </c>
      <c r="C18" s="35" t="s">
        <v>140</v>
      </c>
      <c r="D18" s="79" t="s">
        <v>135</v>
      </c>
      <c r="E18" s="38" t="s">
        <v>67</v>
      </c>
      <c r="F18" s="34" t="s">
        <v>140</v>
      </c>
      <c r="G18" s="81" t="s">
        <v>135</v>
      </c>
    </row>
    <row r="19" spans="1:8" ht="19.5" x14ac:dyDescent="0.4">
      <c r="A19" s="7" t="s">
        <v>15</v>
      </c>
      <c r="B19" s="46" t="s">
        <v>67</v>
      </c>
      <c r="C19" s="35" t="s">
        <v>134</v>
      </c>
      <c r="D19" s="79" t="s">
        <v>135</v>
      </c>
      <c r="E19" s="38" t="s">
        <v>67</v>
      </c>
      <c r="F19" s="34" t="s">
        <v>134</v>
      </c>
      <c r="G19" s="81" t="s">
        <v>135</v>
      </c>
    </row>
    <row r="20" spans="1:8" ht="19.5" x14ac:dyDescent="0.4">
      <c r="A20" s="7" t="s">
        <v>16</v>
      </c>
      <c r="B20" s="46" t="s">
        <v>67</v>
      </c>
      <c r="C20" s="35" t="s">
        <v>141</v>
      </c>
      <c r="D20" s="79" t="s">
        <v>132</v>
      </c>
      <c r="E20" s="38" t="s">
        <v>67</v>
      </c>
      <c r="F20" s="34" t="s">
        <v>141</v>
      </c>
      <c r="G20" s="81" t="s">
        <v>132</v>
      </c>
    </row>
    <row r="21" spans="1:8" ht="19.5" x14ac:dyDescent="0.4">
      <c r="A21" s="7" t="s">
        <v>17</v>
      </c>
      <c r="B21" s="46" t="s">
        <v>67</v>
      </c>
      <c r="C21" s="35" t="s">
        <v>138</v>
      </c>
      <c r="D21" s="79" t="s">
        <v>135</v>
      </c>
      <c r="E21" s="38" t="s">
        <v>67</v>
      </c>
      <c r="F21" s="34" t="s">
        <v>138</v>
      </c>
      <c r="G21" s="81" t="s">
        <v>135</v>
      </c>
    </row>
    <row r="22" spans="1:8" ht="19.5" x14ac:dyDescent="0.4">
      <c r="A22" s="7" t="s">
        <v>18</v>
      </c>
      <c r="B22" s="46" t="s">
        <v>67</v>
      </c>
      <c r="C22" s="35" t="s">
        <v>134</v>
      </c>
      <c r="D22" s="79" t="s">
        <v>132</v>
      </c>
      <c r="E22" s="38" t="s">
        <v>67</v>
      </c>
      <c r="F22" s="34" t="s">
        <v>134</v>
      </c>
      <c r="G22" s="81" t="s">
        <v>132</v>
      </c>
    </row>
    <row r="23" spans="1:8" ht="19.5" x14ac:dyDescent="0.4">
      <c r="A23" s="7" t="s">
        <v>19</v>
      </c>
      <c r="B23" s="46" t="s">
        <v>67</v>
      </c>
      <c r="C23" s="35" t="s">
        <v>142</v>
      </c>
      <c r="D23" s="79" t="s">
        <v>132</v>
      </c>
      <c r="E23" s="38" t="s">
        <v>67</v>
      </c>
      <c r="F23" s="34" t="s">
        <v>142</v>
      </c>
      <c r="G23" s="82" t="s">
        <v>132</v>
      </c>
    </row>
    <row r="24" spans="1:8" ht="19.5" x14ac:dyDescent="0.4">
      <c r="A24" s="7" t="s">
        <v>20</v>
      </c>
      <c r="B24" s="46" t="s">
        <v>67</v>
      </c>
      <c r="C24" s="35" t="s">
        <v>134</v>
      </c>
      <c r="D24" s="79" t="s">
        <v>132</v>
      </c>
      <c r="E24" s="38" t="s">
        <v>67</v>
      </c>
      <c r="F24" s="34" t="s">
        <v>134</v>
      </c>
      <c r="G24" s="81" t="s">
        <v>132</v>
      </c>
    </row>
    <row r="25" spans="1:8" ht="19.5" x14ac:dyDescent="0.4">
      <c r="A25" s="7" t="s">
        <v>21</v>
      </c>
      <c r="B25" s="46" t="s">
        <v>67</v>
      </c>
      <c r="C25" s="35" t="s">
        <v>140</v>
      </c>
      <c r="D25" s="79" t="s">
        <v>132</v>
      </c>
      <c r="E25" s="38" t="s">
        <v>67</v>
      </c>
      <c r="F25" s="34" t="s">
        <v>140</v>
      </c>
      <c r="G25" s="81" t="s">
        <v>132</v>
      </c>
    </row>
    <row r="26" spans="1:8" ht="19.5" x14ac:dyDescent="0.4">
      <c r="A26" s="7" t="s">
        <v>22</v>
      </c>
      <c r="B26" s="46" t="s">
        <v>67</v>
      </c>
      <c r="C26" s="35" t="s">
        <v>143</v>
      </c>
      <c r="D26" s="79" t="s">
        <v>135</v>
      </c>
      <c r="E26" s="38" t="s">
        <v>67</v>
      </c>
      <c r="F26" s="34" t="s">
        <v>143</v>
      </c>
      <c r="G26" s="81" t="s">
        <v>135</v>
      </c>
      <c r="H26" s="80"/>
    </row>
    <row r="27" spans="1:8" ht="19.5" x14ac:dyDescent="0.4">
      <c r="A27" s="7" t="s">
        <v>23</v>
      </c>
      <c r="B27" s="46" t="s">
        <v>67</v>
      </c>
      <c r="C27" s="35" t="s">
        <v>144</v>
      </c>
      <c r="D27" s="79" t="s">
        <v>135</v>
      </c>
      <c r="E27" s="38" t="s">
        <v>67</v>
      </c>
      <c r="F27" s="34" t="s">
        <v>144</v>
      </c>
      <c r="G27" s="81" t="s">
        <v>135</v>
      </c>
    </row>
    <row r="28" spans="1:8" ht="19.5" x14ac:dyDescent="0.4">
      <c r="A28" s="7" t="s">
        <v>56</v>
      </c>
      <c r="B28" s="46" t="s">
        <v>67</v>
      </c>
      <c r="C28" s="35" t="s">
        <v>136</v>
      </c>
      <c r="D28" s="79" t="s">
        <v>132</v>
      </c>
      <c r="E28" s="38" t="s">
        <v>67</v>
      </c>
      <c r="F28" s="34" t="s">
        <v>136</v>
      </c>
      <c r="G28" s="81" t="s">
        <v>132</v>
      </c>
    </row>
    <row r="29" spans="1:8" ht="19.5" x14ac:dyDescent="0.4">
      <c r="A29" s="7" t="s">
        <v>57</v>
      </c>
      <c r="B29" s="46" t="s">
        <v>67</v>
      </c>
      <c r="C29" s="35" t="s">
        <v>142</v>
      </c>
      <c r="D29" s="79" t="s">
        <v>132</v>
      </c>
      <c r="E29" s="38" t="s">
        <v>67</v>
      </c>
      <c r="F29" s="34" t="s">
        <v>142</v>
      </c>
      <c r="G29" s="81" t="s">
        <v>132</v>
      </c>
    </row>
    <row r="30" spans="1:8" ht="19.5" x14ac:dyDescent="0.4">
      <c r="A30" s="7" t="s">
        <v>24</v>
      </c>
      <c r="B30" s="46" t="s">
        <v>67</v>
      </c>
      <c r="C30" s="35" t="s">
        <v>145</v>
      </c>
      <c r="D30" s="79" t="s">
        <v>132</v>
      </c>
      <c r="E30" s="38" t="s">
        <v>67</v>
      </c>
      <c r="F30" s="34" t="s">
        <v>145</v>
      </c>
      <c r="G30" s="81" t="s">
        <v>132</v>
      </c>
    </row>
    <row r="31" spans="1:8" ht="19.5" x14ac:dyDescent="0.4">
      <c r="A31" s="7" t="s">
        <v>25</v>
      </c>
      <c r="B31" s="46" t="s">
        <v>102</v>
      </c>
      <c r="C31" s="35"/>
      <c r="D31" s="79"/>
      <c r="E31" s="38" t="s">
        <v>67</v>
      </c>
      <c r="F31" s="34" t="s">
        <v>80</v>
      </c>
      <c r="G31" s="81" t="s">
        <v>146</v>
      </c>
    </row>
    <row r="32" spans="1:8" ht="19.5" x14ac:dyDescent="0.4">
      <c r="A32" s="7" t="s">
        <v>26</v>
      </c>
      <c r="B32" s="46" t="s">
        <v>102</v>
      </c>
      <c r="C32" s="35"/>
      <c r="D32" s="79"/>
      <c r="E32" s="38" t="s">
        <v>67</v>
      </c>
      <c r="F32" s="34" t="s">
        <v>147</v>
      </c>
      <c r="G32" s="81" t="s">
        <v>132</v>
      </c>
    </row>
    <row r="33" spans="1:8" ht="19.5" x14ac:dyDescent="0.4">
      <c r="A33" s="7" t="s">
        <v>27</v>
      </c>
      <c r="B33" s="46" t="s">
        <v>67</v>
      </c>
      <c r="C33" s="35" t="s">
        <v>148</v>
      </c>
      <c r="D33" s="79" t="s">
        <v>132</v>
      </c>
      <c r="E33" s="38" t="s">
        <v>67</v>
      </c>
      <c r="F33" s="34" t="s">
        <v>148</v>
      </c>
      <c r="G33" s="81" t="s">
        <v>135</v>
      </c>
      <c r="H33" s="80"/>
    </row>
    <row r="34" spans="1:8" ht="19.5" x14ac:dyDescent="0.4">
      <c r="A34" s="7" t="s">
        <v>28</v>
      </c>
      <c r="B34" s="46" t="s">
        <v>67</v>
      </c>
      <c r="C34" s="35" t="s">
        <v>148</v>
      </c>
      <c r="D34" s="79" t="s">
        <v>132</v>
      </c>
      <c r="E34" s="38" t="s">
        <v>67</v>
      </c>
      <c r="F34" s="34" t="s">
        <v>148</v>
      </c>
      <c r="G34" s="81" t="s">
        <v>132</v>
      </c>
    </row>
    <row r="35" spans="1:8" ht="19.5" x14ac:dyDescent="0.4">
      <c r="A35" s="7" t="s">
        <v>29</v>
      </c>
      <c r="B35" s="46" t="s">
        <v>67</v>
      </c>
      <c r="C35" s="35" t="s">
        <v>149</v>
      </c>
      <c r="D35" s="79" t="s">
        <v>132</v>
      </c>
      <c r="E35" s="38" t="s">
        <v>67</v>
      </c>
      <c r="F35" s="34" t="s">
        <v>149</v>
      </c>
      <c r="G35" s="81" t="s">
        <v>132</v>
      </c>
    </row>
    <row r="36" spans="1:8" ht="19.5" x14ac:dyDescent="0.4">
      <c r="A36" s="7" t="s">
        <v>30</v>
      </c>
      <c r="B36" s="46" t="s">
        <v>67</v>
      </c>
      <c r="C36" s="35" t="s">
        <v>148</v>
      </c>
      <c r="D36" s="79" t="s">
        <v>132</v>
      </c>
      <c r="E36" s="38" t="s">
        <v>67</v>
      </c>
      <c r="F36" s="34" t="s">
        <v>148</v>
      </c>
      <c r="G36" s="81" t="s">
        <v>132</v>
      </c>
    </row>
    <row r="37" spans="1:8" ht="19.5" x14ac:dyDescent="0.4">
      <c r="A37" s="7" t="s">
        <v>58</v>
      </c>
      <c r="B37" s="46" t="s">
        <v>67</v>
      </c>
      <c r="C37" s="35" t="s">
        <v>148</v>
      </c>
      <c r="D37" s="79" t="s">
        <v>132</v>
      </c>
      <c r="E37" s="38" t="s">
        <v>67</v>
      </c>
      <c r="F37" s="34" t="s">
        <v>148</v>
      </c>
      <c r="G37" s="81" t="s">
        <v>132</v>
      </c>
    </row>
    <row r="38" spans="1:8" ht="19.5" x14ac:dyDescent="0.4">
      <c r="A38" s="7" t="s">
        <v>31</v>
      </c>
      <c r="B38" s="46" t="s">
        <v>67</v>
      </c>
      <c r="C38" s="35" t="s">
        <v>148</v>
      </c>
      <c r="D38" s="79" t="s">
        <v>132</v>
      </c>
      <c r="E38" s="38" t="s">
        <v>67</v>
      </c>
      <c r="F38" s="34" t="s">
        <v>148</v>
      </c>
      <c r="G38" s="81" t="s">
        <v>132</v>
      </c>
    </row>
    <row r="39" spans="1:8" ht="19.5" x14ac:dyDescent="0.4">
      <c r="A39" s="7" t="s">
        <v>32</v>
      </c>
      <c r="B39" s="46" t="s">
        <v>67</v>
      </c>
      <c r="C39" s="35" t="s">
        <v>148</v>
      </c>
      <c r="D39" s="79" t="s">
        <v>132</v>
      </c>
      <c r="E39" s="38" t="s">
        <v>67</v>
      </c>
      <c r="F39" s="34" t="s">
        <v>148</v>
      </c>
      <c r="G39" s="81" t="s">
        <v>132</v>
      </c>
    </row>
    <row r="40" spans="1:8" ht="19.5" x14ac:dyDescent="0.4">
      <c r="A40" s="7" t="s">
        <v>33</v>
      </c>
      <c r="B40" s="46" t="s">
        <v>102</v>
      </c>
      <c r="C40" s="35"/>
      <c r="D40" s="79"/>
      <c r="E40" s="38" t="s">
        <v>67</v>
      </c>
      <c r="F40" s="34" t="s">
        <v>147</v>
      </c>
      <c r="G40" s="81" t="s">
        <v>132</v>
      </c>
    </row>
    <row r="41" spans="1:8" ht="19.5" x14ac:dyDescent="0.4">
      <c r="A41" s="7" t="s">
        <v>34</v>
      </c>
      <c r="B41" s="46" t="s">
        <v>67</v>
      </c>
      <c r="C41" s="35" t="s">
        <v>141</v>
      </c>
      <c r="D41" s="79" t="s">
        <v>132</v>
      </c>
      <c r="E41" s="38" t="s">
        <v>67</v>
      </c>
      <c r="F41" s="34" t="s">
        <v>141</v>
      </c>
      <c r="G41" s="81" t="s">
        <v>132</v>
      </c>
    </row>
    <row r="42" spans="1:8" ht="19.5" x14ac:dyDescent="0.4">
      <c r="A42" s="7" t="s">
        <v>35</v>
      </c>
      <c r="B42" s="46" t="s">
        <v>67</v>
      </c>
      <c r="C42" s="35" t="s">
        <v>150</v>
      </c>
      <c r="D42" s="79" t="s">
        <v>132</v>
      </c>
      <c r="E42" s="38" t="s">
        <v>67</v>
      </c>
      <c r="F42" s="34" t="s">
        <v>150</v>
      </c>
      <c r="G42" s="81" t="s">
        <v>132</v>
      </c>
    </row>
    <row r="43" spans="1:8" ht="19.5" x14ac:dyDescent="0.4">
      <c r="A43" s="7" t="s">
        <v>36</v>
      </c>
      <c r="B43" s="46" t="s">
        <v>102</v>
      </c>
      <c r="C43" s="35"/>
      <c r="D43" s="79"/>
      <c r="E43" s="38" t="s">
        <v>67</v>
      </c>
      <c r="F43" s="34" t="s">
        <v>151</v>
      </c>
      <c r="G43" s="81" t="s">
        <v>132</v>
      </c>
    </row>
    <row r="44" spans="1:8" ht="19.5" x14ac:dyDescent="0.4">
      <c r="A44" s="7" t="s">
        <v>37</v>
      </c>
      <c r="B44" s="46" t="s">
        <v>67</v>
      </c>
      <c r="C44" s="35" t="s">
        <v>140</v>
      </c>
      <c r="D44" s="79" t="s">
        <v>135</v>
      </c>
      <c r="E44" s="38" t="s">
        <v>67</v>
      </c>
      <c r="F44" s="34" t="s">
        <v>140</v>
      </c>
      <c r="G44" s="81" t="s">
        <v>135</v>
      </c>
    </row>
    <row r="45" spans="1:8" ht="19.5" x14ac:dyDescent="0.4">
      <c r="A45" s="7" t="s">
        <v>38</v>
      </c>
      <c r="B45" s="46" t="s">
        <v>67</v>
      </c>
      <c r="C45" s="35" t="s">
        <v>136</v>
      </c>
      <c r="D45" s="79" t="s">
        <v>132</v>
      </c>
      <c r="E45" s="38" t="s">
        <v>67</v>
      </c>
      <c r="F45" s="34" t="s">
        <v>136</v>
      </c>
      <c r="G45" s="81" t="s">
        <v>132</v>
      </c>
    </row>
    <row r="46" spans="1:8" ht="19.5" x14ac:dyDescent="0.4">
      <c r="A46" s="7" t="s">
        <v>39</v>
      </c>
      <c r="B46" s="46" t="s">
        <v>67</v>
      </c>
      <c r="C46" s="35" t="s">
        <v>139</v>
      </c>
      <c r="D46" s="79" t="s">
        <v>132</v>
      </c>
      <c r="E46" s="38" t="s">
        <v>67</v>
      </c>
      <c r="F46" s="34" t="s">
        <v>139</v>
      </c>
      <c r="G46" s="81" t="s">
        <v>132</v>
      </c>
    </row>
    <row r="47" spans="1:8" ht="19.5" x14ac:dyDescent="0.4">
      <c r="A47" s="7" t="s">
        <v>40</v>
      </c>
      <c r="B47" s="46" t="s">
        <v>102</v>
      </c>
      <c r="C47" s="35"/>
      <c r="D47" s="79"/>
      <c r="E47" s="38" t="s">
        <v>67</v>
      </c>
      <c r="F47" s="34" t="s">
        <v>152</v>
      </c>
      <c r="G47" s="81" t="s">
        <v>132</v>
      </c>
      <c r="H47" s="80"/>
    </row>
    <row r="48" spans="1:8" ht="19.5" x14ac:dyDescent="0.4">
      <c r="A48" s="7" t="s">
        <v>41</v>
      </c>
      <c r="B48" s="46" t="s">
        <v>67</v>
      </c>
      <c r="C48" s="35" t="s">
        <v>143</v>
      </c>
      <c r="D48" s="79" t="s">
        <v>135</v>
      </c>
      <c r="E48" s="38" t="s">
        <v>67</v>
      </c>
      <c r="F48" s="34" t="s">
        <v>143</v>
      </c>
      <c r="G48" s="81" t="s">
        <v>135</v>
      </c>
    </row>
    <row r="49" spans="1:7" ht="19.5" x14ac:dyDescent="0.4">
      <c r="A49" s="7" t="s">
        <v>42</v>
      </c>
      <c r="B49" s="46" t="s">
        <v>102</v>
      </c>
      <c r="C49" s="35"/>
      <c r="D49" s="79"/>
      <c r="E49" s="319" t="s">
        <v>153</v>
      </c>
      <c r="F49" s="320"/>
      <c r="G49" s="321"/>
    </row>
    <row r="50" spans="1:7" ht="19.5" x14ac:dyDescent="0.4">
      <c r="A50" s="7" t="s">
        <v>43</v>
      </c>
      <c r="B50" s="46" t="s">
        <v>67</v>
      </c>
      <c r="C50" s="35" t="s">
        <v>140</v>
      </c>
      <c r="D50" s="79" t="s">
        <v>132</v>
      </c>
      <c r="E50" s="38" t="s">
        <v>67</v>
      </c>
      <c r="F50" s="34" t="s">
        <v>140</v>
      </c>
      <c r="G50" s="81" t="s">
        <v>132</v>
      </c>
    </row>
    <row r="51" spans="1:7" ht="20.25" thickBot="1" x14ac:dyDescent="0.45">
      <c r="A51" s="11" t="s">
        <v>44</v>
      </c>
      <c r="B51" s="46" t="s">
        <v>102</v>
      </c>
      <c r="C51" s="35"/>
      <c r="D51" s="79"/>
      <c r="E51" s="39" t="s">
        <v>67</v>
      </c>
      <c r="F51" s="34" t="s">
        <v>147</v>
      </c>
      <c r="G51" s="81" t="s">
        <v>132</v>
      </c>
    </row>
    <row r="52" spans="1:7" ht="19.5" thickBot="1" x14ac:dyDescent="0.45">
      <c r="A52" s="13" t="s">
        <v>45</v>
      </c>
      <c r="B52" s="36">
        <f>COUNTIF(B9:B51,"=有")</f>
        <v>36</v>
      </c>
      <c r="C52" s="41"/>
      <c r="D52" s="43"/>
      <c r="E52" s="40">
        <f>COUNTIF(E9:E51,"=有")</f>
        <v>42</v>
      </c>
      <c r="F52" s="41"/>
      <c r="G52" s="83"/>
    </row>
    <row r="53" spans="1:7" x14ac:dyDescent="0.4">
      <c r="A53" s="23"/>
    </row>
    <row r="54" spans="1:7" x14ac:dyDescent="0.4">
      <c r="A54" s="23"/>
      <c r="D54" s="30"/>
      <c r="G54" s="30"/>
    </row>
    <row r="87" ht="5.25" customHeight="1" x14ac:dyDescent="0.4"/>
  </sheetData>
  <mergeCells count="12">
    <mergeCell ref="G7:G8"/>
    <mergeCell ref="E49:G49"/>
    <mergeCell ref="A1:G1"/>
    <mergeCell ref="A5:A8"/>
    <mergeCell ref="B5:D5"/>
    <mergeCell ref="E5:G5"/>
    <mergeCell ref="B6:G6"/>
    <mergeCell ref="B7:B8"/>
    <mergeCell ref="C7:C8"/>
    <mergeCell ref="D7:D8"/>
    <mergeCell ref="E7:E8"/>
    <mergeCell ref="F7:F8"/>
  </mergeCells>
  <phoneticPr fontId="3"/>
  <printOptions horizontalCentered="1" verticalCentered="1"/>
  <pageMargins left="0.70866141732283472" right="0.70866141732283472" top="0.59055118110236227" bottom="0.51181102362204722" header="0.31496062992125984" footer="0.31496062992125984"/>
  <pageSetup paperSize="9" scale="72" orientation="portrait" r:id="rId1"/>
  <headerFooter scaleWithDoc="0" alignWithMargins="0">
    <oddFooter>&amp;C6</oddFooter>
  </headerFooter>
  <rowBreaks count="1" manualBreakCount="1">
    <brk id="5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施設入所者の地域生活への移行</vt:lpstr>
      <vt:lpstr>精神障がいに対応した地域包括ケアシステム</vt:lpstr>
      <vt:lpstr>地域生活支援拠点等が有する機能の充実</vt:lpstr>
      <vt:lpstr>福祉施設から一般就労への移行等</vt:lpstr>
      <vt:lpstr>相談支援体制の充実・強化等</vt:lpstr>
      <vt:lpstr>施設入所者の地域生活への移行!Print_Area</vt:lpstr>
      <vt:lpstr>精神障がいに対応した地域包括ケアシステム!Print_Area</vt:lpstr>
      <vt:lpstr>相談支援体制の充実・強化等!Print_Area</vt:lpstr>
      <vt:lpstr>地域生活支援拠点等が有する機能の充実!Print_Area</vt:lpstr>
      <vt:lpstr>福祉施設から一般就労への移行等!Print_Area</vt:lpstr>
      <vt:lpstr>精神障がいに対応した地域包括ケアシステム!Print_Titles</vt:lpstr>
      <vt:lpstr>福祉施設から一般就労への移行等!Print_Titles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2022-02-14T07:40:50Z</dcterms:created>
  <dcterms:modified xsi:type="dcterms:W3CDTF">2023-01-24T05:09:15Z</dcterms:modified>
  <cp:contentStatus/>
</cp:coreProperties>
</file>