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13875" windowHeight="8100" activeTab="0"/>
  </bookViews>
  <sheets>
    <sheet name="Ｈ３０実績" sheetId="1" r:id="rId1"/>
  </sheets>
  <definedNames>
    <definedName name="_xlnm.Print_Area" localSheetId="0">'Ｈ３０実績'!$A$1:$J$56</definedName>
  </definedNames>
  <calcPr fullCalcOnLoad="1"/>
</workbook>
</file>

<file path=xl/sharedStrings.xml><?xml version="1.0" encoding="utf-8"?>
<sst xmlns="http://schemas.openxmlformats.org/spreadsheetml/2006/main" count="62" uniqueCount="61">
  <si>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</si>
  <si>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</si>
  <si>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</si>
  <si>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</si>
  <si>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</si>
  <si>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</si>
  <si>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</si>
  <si>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</si>
  <si>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</si>
  <si>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</si>
  <si>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</si>
  <si>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</si>
  <si>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</si>
  <si>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</si>
  <si>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</si>
  <si>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</si>
  <si>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</si>
  <si>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</si>
  <si>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</si>
  <si>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</si>
  <si>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</si>
  <si>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</si>
  <si>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</si>
  <si>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</si>
  <si>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</si>
  <si>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</si>
  <si>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</si>
  <si>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</si>
  <si>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</si>
  <si>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</si>
  <si>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</si>
  <si>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</si>
  <si>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</si>
  <si>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</si>
  <si>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</si>
  <si>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</si>
  <si>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</si>
  <si>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</si>
  <si>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</si>
  <si>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</si>
  <si>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</si>
  <si>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</si>
  <si>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</si>
  <si>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</si>
  <si>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地域移行者数</t>
  </si>
  <si>
    <t>　■施設入所者の地域生活への移行</t>
  </si>
  <si>
    <t>数値目標と達成状況</t>
  </si>
  <si>
    <t>入所者の削減数</t>
  </si>
  <si>
    <t>市町村名</t>
  </si>
  <si>
    <t>成果目標実績一覧表（市町村別）</t>
  </si>
  <si>
    <t>第5期市町村障がい福祉計画の
R2数値目標</t>
  </si>
  <si>
    <t>【H29年度末入所者数】</t>
  </si>
  <si>
    <r>
      <t>※</t>
    </r>
    <r>
      <rPr>
        <sz val="10"/>
        <color indexed="10"/>
        <rFont val="ＭＳ Ｐゴシック"/>
        <family val="3"/>
      </rPr>
      <t>2</t>
    </r>
    <r>
      <rPr>
        <sz val="10"/>
        <color indexed="8"/>
        <rFont val="ＭＳ Ｐゴシック"/>
        <family val="3"/>
      </rPr>
      <t>「地域移行者数」の【累計】の値は、平成28年度末時点の入所者数と平成30年度末の入所者数を比較して算出。</t>
    </r>
  </si>
  <si>
    <r>
      <t>※</t>
    </r>
    <r>
      <rPr>
        <sz val="10"/>
        <color indexed="10"/>
        <rFont val="ＭＳ Ｐゴシック"/>
        <family val="3"/>
      </rPr>
      <t>3</t>
    </r>
    <r>
      <rPr>
        <sz val="10"/>
        <color indexed="8"/>
        <rFont val="ＭＳ Ｐゴシック"/>
        <family val="3"/>
      </rPr>
      <t>「入所者の削減数」の【削減数】の値は</t>
    </r>
    <r>
      <rPr>
        <sz val="10"/>
        <color indexed="10"/>
        <rFont val="ＭＳ Ｐゴシック"/>
        <family val="3"/>
      </rPr>
      <t>、</t>
    </r>
    <r>
      <rPr>
        <sz val="10"/>
        <color indexed="8"/>
        <rFont val="ＭＳ Ｐゴシック"/>
        <family val="3"/>
      </rPr>
      <t>平成28年度末時点の入所者数と平成30年度末の入所者数を比較して算出。</t>
    </r>
  </si>
  <si>
    <t>※1速報値</t>
  </si>
  <si>
    <t>【H28年度末の入所者数】</t>
  </si>
  <si>
    <t>【H28年度末からH29年度末までの実績】</t>
  </si>
  <si>
    <r>
      <t xml:space="preserve">【H30実績】
</t>
    </r>
    <r>
      <rPr>
        <sz val="10"/>
        <color indexed="8"/>
        <rFont val="ＭＳ Ｐゴシック"/>
        <family val="3"/>
      </rPr>
      <t>※1</t>
    </r>
  </si>
  <si>
    <r>
      <t>【累計】</t>
    </r>
    <r>
      <rPr>
        <sz val="10"/>
        <color indexed="8"/>
        <rFont val="ＭＳ Ｐゴシック"/>
        <family val="3"/>
      </rPr>
      <t>※2</t>
    </r>
  </si>
  <si>
    <r>
      <t xml:space="preserve">【H30年度末入所者数】
</t>
    </r>
    <r>
      <rPr>
        <sz val="10"/>
        <color indexed="8"/>
        <rFont val="ＭＳ Ｐゴシック"/>
        <family val="3"/>
      </rPr>
      <t>※1</t>
    </r>
  </si>
  <si>
    <r>
      <t xml:space="preserve">【削減数】
H30実績
</t>
    </r>
    <r>
      <rPr>
        <sz val="10"/>
        <color indexed="8"/>
        <rFont val="ＭＳ Ｐゴシック"/>
        <family val="3"/>
      </rPr>
      <t>※3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</si>
</sst>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  <numFmt numFmtId="185" formatCode="0.0%"/>
    <numFmt numFmtId="18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4" borderId="1" applyNumberFormat="0" applyAlignment="0" applyProtection="0"/>
    <xf numFmtId="0" fontId="8" fillId="45" borderId="2" applyNumberFormat="0" applyAlignment="0" applyProtection="0"/>
    <xf numFmtId="0" fontId="30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50" borderId="0" applyNumberFormat="0" applyBorder="0" applyAlignment="0" applyProtection="0"/>
    <xf numFmtId="0" fontId="11" fillId="5" borderId="0" applyNumberFormat="0" applyBorder="0" applyAlignment="0" applyProtection="0"/>
    <xf numFmtId="0" fontId="34" fillId="51" borderId="7" applyNumberFormat="0" applyAlignment="0" applyProtection="0"/>
    <xf numFmtId="0" fontId="12" fillId="52" borderId="8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38" fillId="0" borderId="13" applyNumberFormat="0" applyFill="0" applyAlignment="0" applyProtection="0"/>
    <xf numFmtId="0" fontId="15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6" fillId="0" borderId="16" applyNumberFormat="0" applyFill="0" applyAlignment="0" applyProtection="0"/>
    <xf numFmtId="0" fontId="40" fillId="51" borderId="17" applyNumberFormat="0" applyAlignment="0" applyProtection="0"/>
    <xf numFmtId="0" fontId="17" fillId="52" borderId="18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54" borderId="0" applyNumberFormat="0" applyBorder="0" applyAlignment="0" applyProtection="0"/>
    <xf numFmtId="0" fontId="20" fillId="7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6" fontId="46" fillId="55" borderId="19" xfId="103" applyNumberFormat="1" applyFont="1" applyFill="1" applyBorder="1" applyAlignment="1">
      <alignment horizontal="right" vertical="center" wrapText="1"/>
      <protection/>
    </xf>
    <xf numFmtId="0" fontId="46" fillId="55" borderId="19" xfId="103" applyFont="1" applyFill="1" applyBorder="1" applyAlignment="1">
      <alignment horizontal="distributed" vertical="center" wrapText="1"/>
      <protection/>
    </xf>
    <xf numFmtId="176" fontId="47" fillId="55" borderId="20" xfId="0" applyNumberFormat="1" applyFont="1" applyFill="1" applyBorder="1" applyAlignment="1">
      <alignment horizontal="right" vertical="center"/>
    </xf>
    <xf numFmtId="176" fontId="46" fillId="55" borderId="21" xfId="103" applyNumberFormat="1" applyFont="1" applyFill="1" applyBorder="1" applyAlignment="1">
      <alignment horizontal="right" vertical="center" wrapText="1"/>
      <protection/>
    </xf>
    <xf numFmtId="178" fontId="47" fillId="0" borderId="22" xfId="0" applyNumberFormat="1" applyFont="1" applyFill="1" applyBorder="1" applyAlignment="1">
      <alignment horizontal="right" vertical="center" wrapText="1"/>
    </xf>
    <xf numFmtId="178" fontId="47" fillId="0" borderId="23" xfId="0" applyNumberFormat="1" applyFont="1" applyFill="1" applyBorder="1" applyAlignment="1">
      <alignment horizontal="right" vertical="center"/>
    </xf>
    <xf numFmtId="178" fontId="46" fillId="0" borderId="24" xfId="103" applyNumberFormat="1" applyFont="1" applyFill="1" applyBorder="1" applyAlignment="1">
      <alignment horizontal="right" vertical="center" wrapText="1"/>
      <protection/>
    </xf>
    <xf numFmtId="178" fontId="46" fillId="0" borderId="22" xfId="103" applyNumberFormat="1" applyFont="1" applyFill="1" applyBorder="1" applyAlignment="1">
      <alignment horizontal="right" vertical="center" wrapText="1"/>
      <protection/>
    </xf>
    <xf numFmtId="178" fontId="47" fillId="0" borderId="23" xfId="0" applyNumberFormat="1" applyFont="1" applyBorder="1" applyAlignment="1">
      <alignment horizontal="right" vertical="center"/>
    </xf>
    <xf numFmtId="178" fontId="46" fillId="0" borderId="25" xfId="103" applyNumberFormat="1" applyFont="1" applyFill="1" applyBorder="1" applyAlignment="1">
      <alignment horizontal="right" vertical="center" wrapText="1"/>
      <protection/>
    </xf>
    <xf numFmtId="178" fontId="46" fillId="0" borderId="26" xfId="103" applyNumberFormat="1" applyFont="1" applyFill="1" applyBorder="1" applyAlignment="1">
      <alignment horizontal="right" vertical="center" wrapText="1"/>
      <protection/>
    </xf>
    <xf numFmtId="178" fontId="47" fillId="0" borderId="27" xfId="0" applyNumberFormat="1" applyFont="1" applyBorder="1" applyAlignment="1">
      <alignment horizontal="right" vertical="center"/>
    </xf>
    <xf numFmtId="178" fontId="46" fillId="0" borderId="28" xfId="103" applyNumberFormat="1" applyFont="1" applyFill="1" applyBorder="1" applyAlignment="1">
      <alignment horizontal="right" vertical="center" wrapText="1"/>
      <protection/>
    </xf>
    <xf numFmtId="178" fontId="46" fillId="0" borderId="29" xfId="103" applyNumberFormat="1" applyFont="1" applyFill="1" applyBorder="1" applyAlignment="1">
      <alignment horizontal="right" vertical="center" wrapText="1"/>
      <protection/>
    </xf>
    <xf numFmtId="178" fontId="47" fillId="0" borderId="30" xfId="0" applyNumberFormat="1" applyFont="1" applyBorder="1" applyAlignment="1">
      <alignment horizontal="right" vertical="center"/>
    </xf>
    <xf numFmtId="178" fontId="46" fillId="0" borderId="0" xfId="103" applyNumberFormat="1" applyFont="1" applyFill="1" applyBorder="1" applyAlignment="1">
      <alignment horizontal="right" vertical="center" wrapText="1"/>
      <protection/>
    </xf>
    <xf numFmtId="178" fontId="47" fillId="0" borderId="24" xfId="0" applyNumberFormat="1" applyFont="1" applyFill="1" applyBorder="1" applyAlignment="1">
      <alignment horizontal="right" vertical="center" wrapText="1"/>
    </xf>
    <xf numFmtId="178" fontId="47" fillId="0" borderId="31" xfId="0" applyNumberFormat="1" applyFont="1" applyFill="1" applyBorder="1" applyAlignment="1">
      <alignment horizontal="right" vertical="center" wrapText="1"/>
    </xf>
    <xf numFmtId="176" fontId="46" fillId="55" borderId="32" xfId="103" applyNumberFormat="1" applyFont="1" applyFill="1" applyBorder="1" applyAlignment="1">
      <alignment horizontal="right" vertical="center" wrapText="1"/>
      <protection/>
    </xf>
    <xf numFmtId="178" fontId="46" fillId="0" borderId="0" xfId="103" applyNumberFormat="1" applyFont="1" applyFill="1" applyBorder="1" applyAlignment="1">
      <alignment horizontal="left" vertical="center"/>
      <protection/>
    </xf>
    <xf numFmtId="178" fontId="48" fillId="0" borderId="0" xfId="103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38" fontId="46" fillId="55" borderId="33" xfId="82" applyFont="1" applyFill="1" applyBorder="1" applyAlignment="1">
      <alignment horizontal="right" vertical="center" wrapText="1"/>
    </xf>
    <xf numFmtId="38" fontId="46" fillId="55" borderId="32" xfId="82" applyFont="1" applyFill="1" applyBorder="1" applyAlignment="1">
      <alignment horizontal="right" vertical="center" wrapText="1"/>
    </xf>
    <xf numFmtId="0" fontId="46" fillId="0" borderId="24" xfId="103" applyFont="1" applyFill="1" applyBorder="1" applyAlignment="1">
      <alignment horizontal="distributed" vertical="center" wrapText="1"/>
      <protection/>
    </xf>
    <xf numFmtId="38" fontId="0" fillId="0" borderId="34" xfId="82" applyFont="1" applyFill="1" applyBorder="1" applyAlignment="1">
      <alignment vertical="center"/>
    </xf>
    <xf numFmtId="0" fontId="46" fillId="0" borderId="25" xfId="103" applyFont="1" applyFill="1" applyBorder="1" applyAlignment="1">
      <alignment horizontal="distributed" vertical="center" wrapText="1"/>
      <protection/>
    </xf>
    <xf numFmtId="38" fontId="0" fillId="0" borderId="26" xfId="82" applyFont="1" applyFill="1" applyBorder="1" applyAlignment="1">
      <alignment vertical="center"/>
    </xf>
    <xf numFmtId="38" fontId="0" fillId="0" borderId="26" xfId="82" applyFont="1" applyBorder="1" applyAlignment="1">
      <alignment vertical="center"/>
    </xf>
    <xf numFmtId="0" fontId="46" fillId="0" borderId="28" xfId="103" applyFont="1" applyFill="1" applyBorder="1" applyAlignment="1">
      <alignment horizontal="distributed" vertical="center" wrapText="1"/>
      <protection/>
    </xf>
    <xf numFmtId="0" fontId="49" fillId="0" borderId="0" xfId="103" applyFont="1" applyFill="1" applyBorder="1" applyAlignment="1">
      <alignment vertical="center"/>
      <protection/>
    </xf>
    <xf numFmtId="178" fontId="0" fillId="0" borderId="0" xfId="0" applyNumberFormat="1" applyFont="1" applyAlignment="1">
      <alignment vertical="center"/>
    </xf>
    <xf numFmtId="38" fontId="47" fillId="0" borderId="35" xfId="82" applyFont="1" applyFill="1" applyBorder="1" applyAlignment="1">
      <alignment vertical="center" wrapText="1"/>
    </xf>
    <xf numFmtId="38" fontId="47" fillId="0" borderId="36" xfId="82" applyFont="1" applyFill="1" applyBorder="1" applyAlignment="1">
      <alignment vertical="center" wrapText="1"/>
    </xf>
    <xf numFmtId="38" fontId="47" fillId="0" borderId="37" xfId="82" applyFont="1" applyFill="1" applyBorder="1" applyAlignment="1">
      <alignment vertical="center" wrapText="1"/>
    </xf>
    <xf numFmtId="0" fontId="49" fillId="0" borderId="38" xfId="103" applyFont="1" applyFill="1" applyBorder="1" applyAlignment="1">
      <alignment vertical="center"/>
      <protection/>
    </xf>
    <xf numFmtId="0" fontId="48" fillId="12" borderId="35" xfId="103" applyFont="1" applyFill="1" applyBorder="1" applyAlignment="1">
      <alignment horizontal="center" vertical="center" wrapText="1"/>
      <protection/>
    </xf>
    <xf numFmtId="0" fontId="48" fillId="12" borderId="39" xfId="103" applyFont="1" applyFill="1" applyBorder="1" applyAlignment="1">
      <alignment horizontal="center" vertical="center" wrapText="1"/>
      <protection/>
    </xf>
    <xf numFmtId="0" fontId="48" fillId="12" borderId="40" xfId="103" applyFont="1" applyFill="1" applyBorder="1" applyAlignment="1">
      <alignment horizontal="center" vertical="center" wrapText="1"/>
      <protection/>
    </xf>
    <xf numFmtId="0" fontId="50" fillId="12" borderId="41" xfId="0" applyFont="1" applyFill="1" applyBorder="1" applyAlignment="1">
      <alignment horizontal="center" vertical="center" wrapText="1"/>
    </xf>
    <xf numFmtId="0" fontId="50" fillId="12" borderId="42" xfId="0" applyFont="1" applyFill="1" applyBorder="1" applyAlignment="1">
      <alignment horizontal="center" vertical="center" wrapText="1"/>
    </xf>
    <xf numFmtId="0" fontId="50" fillId="12" borderId="29" xfId="0" applyFont="1" applyFill="1" applyBorder="1" applyAlignment="1">
      <alignment horizontal="center" vertical="center" wrapText="1"/>
    </xf>
    <xf numFmtId="0" fontId="50" fillId="12" borderId="43" xfId="0" applyFont="1" applyFill="1" applyBorder="1" applyAlignment="1">
      <alignment horizontal="center" vertical="center" wrapText="1"/>
    </xf>
    <xf numFmtId="0" fontId="50" fillId="12" borderId="44" xfId="0" applyFont="1" applyFill="1" applyBorder="1" applyAlignment="1">
      <alignment horizontal="center" vertical="center" wrapText="1"/>
    </xf>
    <xf numFmtId="0" fontId="50" fillId="12" borderId="45" xfId="0" applyFont="1" applyFill="1" applyBorder="1" applyAlignment="1">
      <alignment horizontal="center" vertical="center" wrapText="1"/>
    </xf>
    <xf numFmtId="0" fontId="50" fillId="12" borderId="28" xfId="0" applyFont="1" applyFill="1" applyBorder="1" applyAlignment="1">
      <alignment horizontal="center" vertical="center" wrapText="1"/>
    </xf>
    <xf numFmtId="0" fontId="50" fillId="12" borderId="4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0" fillId="12" borderId="39" xfId="0" applyFont="1" applyFill="1" applyBorder="1" applyAlignment="1">
      <alignment horizontal="center" vertical="center" wrapText="1"/>
    </xf>
    <xf numFmtId="0" fontId="50" fillId="12" borderId="40" xfId="0" applyFont="1" applyFill="1" applyBorder="1" applyAlignment="1">
      <alignment horizontal="center" vertical="center" wrapText="1"/>
    </xf>
    <xf numFmtId="0" fontId="48" fillId="12" borderId="47" xfId="103" applyFont="1" applyFill="1" applyBorder="1" applyAlignment="1">
      <alignment horizontal="center" vertical="center" wrapText="1"/>
      <protection/>
    </xf>
    <xf numFmtId="0" fontId="48" fillId="12" borderId="48" xfId="103" applyFont="1" applyFill="1" applyBorder="1" applyAlignment="1">
      <alignment horizontal="center" vertical="center" wrapText="1"/>
      <protection/>
    </xf>
    <xf numFmtId="0" fontId="48" fillId="12" borderId="49" xfId="103" applyFont="1" applyFill="1" applyBorder="1" applyAlignment="1">
      <alignment horizontal="center" vertical="center" wrapText="1"/>
      <protection/>
    </xf>
    <xf numFmtId="0" fontId="0" fillId="32" borderId="19" xfId="0" applyFont="1" applyFill="1" applyBorder="1" applyAlignment="1">
      <alignment horizontal="center" vertical="center" shrinkToFit="1"/>
    </xf>
    <xf numFmtId="0" fontId="0" fillId="32" borderId="50" xfId="0" applyFont="1" applyFill="1" applyBorder="1" applyAlignment="1">
      <alignment horizontal="center" vertical="center" shrinkToFit="1"/>
    </xf>
    <xf numFmtId="0" fontId="0" fillId="32" borderId="38" xfId="0" applyFont="1" applyFill="1" applyBorder="1" applyAlignment="1">
      <alignment horizontal="center" vertical="center" shrinkToFit="1"/>
    </xf>
    <xf numFmtId="0" fontId="0" fillId="32" borderId="51" xfId="0" applyFont="1" applyFill="1" applyBorder="1" applyAlignment="1">
      <alignment horizontal="center" vertical="center" shrinkToFi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view="pageBreakPreview" zoomScale="90" zoomScaleSheetLayoutView="90" zoomScalePageLayoutView="0" workbookViewId="0" topLeftCell="A1">
      <selection activeCell="K56" sqref="K56"/>
    </sheetView>
  </sheetViews>
  <sheetFormatPr defaultColWidth="9.140625" defaultRowHeight="15"/>
  <cols>
    <col min="1" max="1" width="16.57421875" style="23" customWidth="1"/>
    <col min="2" max="4" width="9.57421875" style="23" customWidth="1"/>
    <col min="5" max="5" width="16.57421875" style="23" customWidth="1"/>
    <col min="6" max="8" width="10.421875" style="23" customWidth="1"/>
    <col min="9" max="9" width="9.57421875" style="23" customWidth="1"/>
    <col min="10" max="10" width="16.57421875" style="23" customWidth="1"/>
    <col min="11" max="16384" width="9.00390625" style="23" customWidth="1"/>
  </cols>
  <sheetData>
    <row r="1" spans="1:10" ht="17.25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</row>
    <row r="2" ht="33.75" customHeight="1"/>
    <row r="3" spans="1:9" ht="17.25">
      <c r="A3" s="1" t="s">
        <v>45</v>
      </c>
      <c r="B3" s="1"/>
      <c r="C3" s="1"/>
      <c r="D3" s="1"/>
      <c r="F3" s="1"/>
      <c r="G3" s="1"/>
      <c r="H3" s="1"/>
      <c r="I3" s="1"/>
    </row>
    <row r="4" spans="1:9" ht="7.5" customHeight="1" thickBot="1">
      <c r="A4" s="1"/>
      <c r="B4" s="1"/>
      <c r="C4" s="1"/>
      <c r="D4" s="1"/>
      <c r="F4" s="1"/>
      <c r="G4" s="1"/>
      <c r="H4" s="1"/>
      <c r="I4" s="1"/>
    </row>
    <row r="5" spans="1:10" ht="20.25" customHeight="1" thickBot="1">
      <c r="A5" s="52" t="s">
        <v>48</v>
      </c>
      <c r="B5" s="55" t="s">
        <v>46</v>
      </c>
      <c r="C5" s="56"/>
      <c r="D5" s="56"/>
      <c r="E5" s="56"/>
      <c r="F5" s="57"/>
      <c r="G5" s="57"/>
      <c r="H5" s="57"/>
      <c r="I5" s="57"/>
      <c r="J5" s="58"/>
    </row>
    <row r="6" spans="1:10" ht="23.25" customHeight="1">
      <c r="A6" s="53"/>
      <c r="B6" s="38" t="s">
        <v>44</v>
      </c>
      <c r="C6" s="39"/>
      <c r="D6" s="39"/>
      <c r="E6" s="40"/>
      <c r="F6" s="50" t="s">
        <v>47</v>
      </c>
      <c r="G6" s="50"/>
      <c r="H6" s="50"/>
      <c r="I6" s="50"/>
      <c r="J6" s="51"/>
    </row>
    <row r="7" spans="1:10" ht="60.75" customHeight="1">
      <c r="A7" s="53"/>
      <c r="B7" s="47" t="s">
        <v>56</v>
      </c>
      <c r="C7" s="43" t="s">
        <v>57</v>
      </c>
      <c r="D7" s="43" t="s">
        <v>58</v>
      </c>
      <c r="E7" s="41" t="s">
        <v>50</v>
      </c>
      <c r="F7" s="45" t="s">
        <v>55</v>
      </c>
      <c r="G7" s="43" t="s">
        <v>51</v>
      </c>
      <c r="H7" s="43" t="s">
        <v>59</v>
      </c>
      <c r="I7" s="43" t="s">
        <v>60</v>
      </c>
      <c r="J7" s="41" t="s">
        <v>50</v>
      </c>
    </row>
    <row r="8" spans="1:10" ht="27" customHeight="1" thickBot="1">
      <c r="A8" s="54"/>
      <c r="B8" s="48"/>
      <c r="C8" s="44"/>
      <c r="D8" s="44"/>
      <c r="E8" s="42"/>
      <c r="F8" s="46"/>
      <c r="G8" s="44"/>
      <c r="H8" s="44"/>
      <c r="I8" s="44"/>
      <c r="J8" s="42"/>
    </row>
    <row r="9" spans="1:10" ht="14.25">
      <c r="A9" s="26" t="s">
        <v>0</v>
      </c>
      <c r="B9" s="18">
        <v>31</v>
      </c>
      <c r="C9" s="6">
        <v>27</v>
      </c>
      <c r="D9" s="6">
        <f>SUM(B9:C9)</f>
        <v>58</v>
      </c>
      <c r="E9" s="7">
        <v>154</v>
      </c>
      <c r="F9" s="34">
        <v>1348</v>
      </c>
      <c r="G9" s="27">
        <v>1343</v>
      </c>
      <c r="H9" s="27">
        <v>1327</v>
      </c>
      <c r="I9" s="19">
        <f>F9-H9</f>
        <v>21</v>
      </c>
      <c r="J9" s="7">
        <v>27</v>
      </c>
    </row>
    <row r="10" spans="1:10" ht="14.25">
      <c r="A10" s="28" t="s">
        <v>1</v>
      </c>
      <c r="B10" s="8">
        <v>2</v>
      </c>
      <c r="C10" s="9">
        <v>2</v>
      </c>
      <c r="D10" s="9">
        <f>SUM(B10:C10)</f>
        <v>4</v>
      </c>
      <c r="E10" s="10">
        <v>7</v>
      </c>
      <c r="F10" s="35">
        <v>73</v>
      </c>
      <c r="G10" s="29">
        <v>76</v>
      </c>
      <c r="H10" s="29">
        <v>75</v>
      </c>
      <c r="I10" s="19">
        <f>F10-H10</f>
        <v>-2</v>
      </c>
      <c r="J10" s="10">
        <v>1</v>
      </c>
    </row>
    <row r="11" spans="1:11" ht="14.25">
      <c r="A11" s="28" t="s">
        <v>2</v>
      </c>
      <c r="B11" s="11">
        <v>0</v>
      </c>
      <c r="C11" s="12">
        <v>0</v>
      </c>
      <c r="D11" s="9">
        <f aca="true" t="shared" si="0" ref="D11:D50">SUM(B11:C11)</f>
        <v>0</v>
      </c>
      <c r="E11" s="13">
        <v>2</v>
      </c>
      <c r="F11" s="35">
        <v>19</v>
      </c>
      <c r="G11" s="29">
        <v>20</v>
      </c>
      <c r="H11" s="29">
        <v>19</v>
      </c>
      <c r="I11" s="19">
        <f aca="true" t="shared" si="1" ref="I11:I52">F11-H11</f>
        <v>0</v>
      </c>
      <c r="J11" s="13">
        <v>1</v>
      </c>
      <c r="K11" s="17"/>
    </row>
    <row r="12" spans="1:11" ht="14.25">
      <c r="A12" s="28" t="s">
        <v>3</v>
      </c>
      <c r="B12" s="11">
        <v>0</v>
      </c>
      <c r="C12" s="12">
        <v>0</v>
      </c>
      <c r="D12" s="9">
        <f t="shared" si="0"/>
        <v>0</v>
      </c>
      <c r="E12" s="13">
        <v>1</v>
      </c>
      <c r="F12" s="35">
        <v>7</v>
      </c>
      <c r="G12" s="29">
        <v>7</v>
      </c>
      <c r="H12" s="29">
        <v>8</v>
      </c>
      <c r="I12" s="19">
        <f t="shared" si="1"/>
        <v>-1</v>
      </c>
      <c r="J12" s="13">
        <v>1</v>
      </c>
      <c r="K12" s="17"/>
    </row>
    <row r="13" spans="1:11" ht="14.25">
      <c r="A13" s="28" t="s">
        <v>4</v>
      </c>
      <c r="B13" s="11">
        <v>1</v>
      </c>
      <c r="C13" s="12">
        <v>1</v>
      </c>
      <c r="D13" s="9">
        <f t="shared" si="0"/>
        <v>2</v>
      </c>
      <c r="E13" s="13">
        <v>6</v>
      </c>
      <c r="F13" s="35">
        <v>60</v>
      </c>
      <c r="G13" s="29">
        <v>61</v>
      </c>
      <c r="H13" s="29">
        <v>60</v>
      </c>
      <c r="I13" s="19">
        <f t="shared" si="1"/>
        <v>0</v>
      </c>
      <c r="J13" s="13">
        <v>1</v>
      </c>
      <c r="K13" s="17"/>
    </row>
    <row r="14" spans="1:11" ht="14.25">
      <c r="A14" s="28" t="s">
        <v>5</v>
      </c>
      <c r="B14" s="11">
        <v>12</v>
      </c>
      <c r="C14" s="12">
        <v>2</v>
      </c>
      <c r="D14" s="9">
        <f t="shared" si="0"/>
        <v>14</v>
      </c>
      <c r="E14" s="13">
        <v>30</v>
      </c>
      <c r="F14" s="35">
        <v>239</v>
      </c>
      <c r="G14" s="29">
        <v>231</v>
      </c>
      <c r="H14" s="30">
        <v>231</v>
      </c>
      <c r="I14" s="19">
        <f t="shared" si="1"/>
        <v>8</v>
      </c>
      <c r="J14" s="13">
        <v>5</v>
      </c>
      <c r="K14" s="17"/>
    </row>
    <row r="15" spans="1:11" ht="14.25">
      <c r="A15" s="28" t="s">
        <v>6</v>
      </c>
      <c r="B15" s="11">
        <v>1</v>
      </c>
      <c r="C15" s="12">
        <v>1</v>
      </c>
      <c r="D15" s="9">
        <f t="shared" si="0"/>
        <v>2</v>
      </c>
      <c r="E15" s="13">
        <v>20</v>
      </c>
      <c r="F15" s="35">
        <v>173</v>
      </c>
      <c r="G15" s="29">
        <v>175</v>
      </c>
      <c r="H15" s="29">
        <v>175</v>
      </c>
      <c r="I15" s="19">
        <f t="shared" si="1"/>
        <v>-2</v>
      </c>
      <c r="J15" s="13">
        <v>3</v>
      </c>
      <c r="K15" s="17"/>
    </row>
    <row r="16" spans="1:11" ht="14.25">
      <c r="A16" s="28" t="s">
        <v>7</v>
      </c>
      <c r="B16" s="11">
        <v>3</v>
      </c>
      <c r="C16" s="12">
        <v>0</v>
      </c>
      <c r="D16" s="9">
        <f t="shared" si="0"/>
        <v>3</v>
      </c>
      <c r="E16" s="13">
        <v>13</v>
      </c>
      <c r="F16" s="35">
        <v>128</v>
      </c>
      <c r="G16" s="29">
        <v>126</v>
      </c>
      <c r="H16" s="29">
        <v>128</v>
      </c>
      <c r="I16" s="19">
        <f t="shared" si="1"/>
        <v>0</v>
      </c>
      <c r="J16" s="13">
        <v>3</v>
      </c>
      <c r="K16" s="17"/>
    </row>
    <row r="17" spans="1:11" ht="14.25">
      <c r="A17" s="28" t="s">
        <v>8</v>
      </c>
      <c r="B17" s="11">
        <v>0</v>
      </c>
      <c r="C17" s="12">
        <v>1</v>
      </c>
      <c r="D17" s="9">
        <f t="shared" si="0"/>
        <v>1</v>
      </c>
      <c r="E17" s="13">
        <v>6</v>
      </c>
      <c r="F17" s="35">
        <v>70</v>
      </c>
      <c r="G17" s="29">
        <v>65</v>
      </c>
      <c r="H17" s="29">
        <v>63</v>
      </c>
      <c r="I17" s="19">
        <f t="shared" si="1"/>
        <v>7</v>
      </c>
      <c r="J17" s="13">
        <v>1</v>
      </c>
      <c r="K17" s="21"/>
    </row>
    <row r="18" spans="1:11" ht="14.25">
      <c r="A18" s="28" t="s">
        <v>9</v>
      </c>
      <c r="B18" s="11">
        <v>1</v>
      </c>
      <c r="C18" s="12">
        <v>0</v>
      </c>
      <c r="D18" s="9">
        <f t="shared" si="0"/>
        <v>1</v>
      </c>
      <c r="E18" s="13">
        <v>3</v>
      </c>
      <c r="F18" s="35">
        <v>15</v>
      </c>
      <c r="G18" s="29">
        <v>17</v>
      </c>
      <c r="H18" s="29">
        <v>18</v>
      </c>
      <c r="I18" s="19">
        <f t="shared" si="1"/>
        <v>-3</v>
      </c>
      <c r="J18" s="13">
        <v>1</v>
      </c>
      <c r="K18" s="17"/>
    </row>
    <row r="19" spans="1:11" ht="14.25">
      <c r="A19" s="28" t="s">
        <v>10</v>
      </c>
      <c r="B19" s="11">
        <v>11</v>
      </c>
      <c r="C19" s="12">
        <v>7</v>
      </c>
      <c r="D19" s="9">
        <f t="shared" si="0"/>
        <v>18</v>
      </c>
      <c r="E19" s="13">
        <v>31</v>
      </c>
      <c r="F19" s="35">
        <v>219</v>
      </c>
      <c r="G19" s="29">
        <v>214</v>
      </c>
      <c r="H19" s="29">
        <v>211</v>
      </c>
      <c r="I19" s="19">
        <f t="shared" si="1"/>
        <v>8</v>
      </c>
      <c r="J19" s="13">
        <v>4</v>
      </c>
      <c r="K19" s="17"/>
    </row>
    <row r="20" spans="1:11" ht="14.25">
      <c r="A20" s="28" t="s">
        <v>11</v>
      </c>
      <c r="B20" s="11">
        <v>5</v>
      </c>
      <c r="C20" s="12">
        <v>7</v>
      </c>
      <c r="D20" s="9">
        <f t="shared" si="0"/>
        <v>12</v>
      </c>
      <c r="E20" s="13">
        <v>18</v>
      </c>
      <c r="F20" s="35">
        <v>193</v>
      </c>
      <c r="G20" s="29">
        <v>194</v>
      </c>
      <c r="H20" s="29">
        <v>186</v>
      </c>
      <c r="I20" s="19">
        <f t="shared" si="1"/>
        <v>7</v>
      </c>
      <c r="J20" s="13">
        <v>4</v>
      </c>
      <c r="K20" s="17"/>
    </row>
    <row r="21" spans="1:11" ht="14.25">
      <c r="A21" s="28" t="s">
        <v>12</v>
      </c>
      <c r="B21" s="11">
        <v>3</v>
      </c>
      <c r="C21" s="12">
        <v>3</v>
      </c>
      <c r="D21" s="9">
        <f t="shared" si="0"/>
        <v>6</v>
      </c>
      <c r="E21" s="13">
        <v>12</v>
      </c>
      <c r="F21" s="35">
        <v>129</v>
      </c>
      <c r="G21" s="29">
        <v>130</v>
      </c>
      <c r="H21" s="29">
        <v>129</v>
      </c>
      <c r="I21" s="19">
        <f t="shared" si="1"/>
        <v>0</v>
      </c>
      <c r="J21" s="13">
        <v>3</v>
      </c>
      <c r="K21" s="17"/>
    </row>
    <row r="22" spans="1:10" ht="14.25">
      <c r="A22" s="28" t="s">
        <v>13</v>
      </c>
      <c r="B22" s="11">
        <v>5</v>
      </c>
      <c r="C22" s="12">
        <v>0</v>
      </c>
      <c r="D22" s="9">
        <f t="shared" si="0"/>
        <v>5</v>
      </c>
      <c r="E22" s="13">
        <v>10</v>
      </c>
      <c r="F22" s="35">
        <v>74</v>
      </c>
      <c r="G22" s="29">
        <v>71</v>
      </c>
      <c r="H22" s="29">
        <v>72</v>
      </c>
      <c r="I22" s="19">
        <f t="shared" si="1"/>
        <v>2</v>
      </c>
      <c r="J22" s="13">
        <v>2</v>
      </c>
    </row>
    <row r="23" spans="1:10" ht="14.25">
      <c r="A23" s="28" t="s">
        <v>14</v>
      </c>
      <c r="B23" s="11">
        <v>1</v>
      </c>
      <c r="C23" s="12">
        <v>1</v>
      </c>
      <c r="D23" s="9">
        <f t="shared" si="0"/>
        <v>2</v>
      </c>
      <c r="E23" s="13">
        <v>7</v>
      </c>
      <c r="F23" s="35">
        <v>78</v>
      </c>
      <c r="G23" s="29">
        <v>77</v>
      </c>
      <c r="H23" s="29">
        <v>71</v>
      </c>
      <c r="I23" s="19">
        <f t="shared" si="1"/>
        <v>7</v>
      </c>
      <c r="J23" s="13">
        <v>2</v>
      </c>
    </row>
    <row r="24" spans="1:10" ht="14.25">
      <c r="A24" s="28" t="s">
        <v>15</v>
      </c>
      <c r="B24" s="11">
        <v>2</v>
      </c>
      <c r="C24" s="12">
        <v>3</v>
      </c>
      <c r="D24" s="9">
        <f t="shared" si="0"/>
        <v>5</v>
      </c>
      <c r="E24" s="13">
        <v>7</v>
      </c>
      <c r="F24" s="35">
        <v>73</v>
      </c>
      <c r="G24" s="29">
        <v>73</v>
      </c>
      <c r="H24" s="29">
        <v>67</v>
      </c>
      <c r="I24" s="19">
        <f t="shared" si="1"/>
        <v>6</v>
      </c>
      <c r="J24" s="13">
        <v>2</v>
      </c>
    </row>
    <row r="25" spans="1:11" ht="14.25">
      <c r="A25" s="28" t="s">
        <v>16</v>
      </c>
      <c r="B25" s="11">
        <v>0</v>
      </c>
      <c r="C25" s="12">
        <v>0</v>
      </c>
      <c r="D25" s="9">
        <f t="shared" si="0"/>
        <v>0</v>
      </c>
      <c r="E25" s="13">
        <v>4</v>
      </c>
      <c r="F25" s="35">
        <v>35</v>
      </c>
      <c r="G25" s="29">
        <v>36</v>
      </c>
      <c r="H25" s="29">
        <v>36</v>
      </c>
      <c r="I25" s="19">
        <f t="shared" si="1"/>
        <v>-1</v>
      </c>
      <c r="J25" s="13">
        <v>2</v>
      </c>
      <c r="K25" s="22"/>
    </row>
    <row r="26" spans="1:10" ht="14.25">
      <c r="A26" s="28" t="s">
        <v>17</v>
      </c>
      <c r="B26" s="11">
        <v>3</v>
      </c>
      <c r="C26" s="12">
        <v>2</v>
      </c>
      <c r="D26" s="9">
        <f t="shared" si="0"/>
        <v>5</v>
      </c>
      <c r="E26" s="13">
        <v>4</v>
      </c>
      <c r="F26" s="35">
        <v>29</v>
      </c>
      <c r="G26" s="29">
        <v>26</v>
      </c>
      <c r="H26" s="29">
        <v>26</v>
      </c>
      <c r="I26" s="19">
        <f t="shared" si="1"/>
        <v>3</v>
      </c>
      <c r="J26" s="13">
        <v>1</v>
      </c>
    </row>
    <row r="27" spans="1:11" ht="14.25">
      <c r="A27" s="28" t="s">
        <v>18</v>
      </c>
      <c r="B27" s="11">
        <v>4</v>
      </c>
      <c r="C27" s="12">
        <v>7</v>
      </c>
      <c r="D27" s="9">
        <f t="shared" si="0"/>
        <v>11</v>
      </c>
      <c r="E27" s="13">
        <v>16</v>
      </c>
      <c r="F27" s="35">
        <v>170</v>
      </c>
      <c r="G27" s="29">
        <v>167</v>
      </c>
      <c r="H27" s="29">
        <v>161</v>
      </c>
      <c r="I27" s="19">
        <f t="shared" si="1"/>
        <v>9</v>
      </c>
      <c r="J27" s="13">
        <v>3</v>
      </c>
      <c r="K27" s="17"/>
    </row>
    <row r="28" spans="1:11" ht="14.25">
      <c r="A28" s="28" t="s">
        <v>19</v>
      </c>
      <c r="B28" s="11">
        <v>1</v>
      </c>
      <c r="C28" s="12">
        <v>8</v>
      </c>
      <c r="D28" s="9">
        <f t="shared" si="0"/>
        <v>9</v>
      </c>
      <c r="E28" s="13">
        <v>6</v>
      </c>
      <c r="F28" s="35">
        <v>42</v>
      </c>
      <c r="G28" s="29">
        <v>41</v>
      </c>
      <c r="H28" s="29">
        <v>34</v>
      </c>
      <c r="I28" s="19">
        <f t="shared" si="1"/>
        <v>8</v>
      </c>
      <c r="J28" s="13">
        <v>3</v>
      </c>
      <c r="K28" s="17"/>
    </row>
    <row r="29" spans="1:11" ht="14.25">
      <c r="A29" s="28" t="s">
        <v>20</v>
      </c>
      <c r="B29" s="11">
        <v>9</v>
      </c>
      <c r="C29" s="12">
        <v>7</v>
      </c>
      <c r="D29" s="9">
        <f t="shared" si="0"/>
        <v>16</v>
      </c>
      <c r="E29" s="13">
        <v>24</v>
      </c>
      <c r="F29" s="35">
        <v>264</v>
      </c>
      <c r="G29" s="29">
        <v>261</v>
      </c>
      <c r="H29" s="29">
        <v>253</v>
      </c>
      <c r="I29" s="19">
        <f t="shared" si="1"/>
        <v>11</v>
      </c>
      <c r="J29" s="13">
        <v>5</v>
      </c>
      <c r="K29" s="17"/>
    </row>
    <row r="30" spans="1:11" ht="14.25">
      <c r="A30" s="28" t="s">
        <v>21</v>
      </c>
      <c r="B30" s="11">
        <v>1</v>
      </c>
      <c r="C30" s="12">
        <v>3</v>
      </c>
      <c r="D30" s="9">
        <f t="shared" si="0"/>
        <v>4</v>
      </c>
      <c r="E30" s="13">
        <v>6</v>
      </c>
      <c r="F30" s="35">
        <v>67</v>
      </c>
      <c r="G30" s="29">
        <v>67</v>
      </c>
      <c r="H30" s="29">
        <v>66</v>
      </c>
      <c r="I30" s="19">
        <f t="shared" si="1"/>
        <v>1</v>
      </c>
      <c r="J30" s="13">
        <v>4</v>
      </c>
      <c r="K30" s="17"/>
    </row>
    <row r="31" spans="1:11" ht="14.25">
      <c r="A31" s="28" t="s">
        <v>22</v>
      </c>
      <c r="B31" s="11">
        <v>5</v>
      </c>
      <c r="C31" s="12">
        <v>6</v>
      </c>
      <c r="D31" s="9">
        <f t="shared" si="0"/>
        <v>11</v>
      </c>
      <c r="E31" s="13">
        <v>8</v>
      </c>
      <c r="F31" s="35">
        <v>69</v>
      </c>
      <c r="G31" s="29">
        <v>69</v>
      </c>
      <c r="H31" s="29">
        <v>67</v>
      </c>
      <c r="I31" s="19">
        <f t="shared" si="1"/>
        <v>2</v>
      </c>
      <c r="J31" s="13">
        <v>1</v>
      </c>
      <c r="K31" s="17"/>
    </row>
    <row r="32" spans="1:11" ht="14.25">
      <c r="A32" s="28" t="s">
        <v>23</v>
      </c>
      <c r="B32" s="11">
        <v>1</v>
      </c>
      <c r="C32" s="12">
        <v>3</v>
      </c>
      <c r="D32" s="9">
        <f t="shared" si="0"/>
        <v>4</v>
      </c>
      <c r="E32" s="13">
        <v>7</v>
      </c>
      <c r="F32" s="35">
        <v>63</v>
      </c>
      <c r="G32" s="29">
        <v>61</v>
      </c>
      <c r="H32" s="29">
        <v>60</v>
      </c>
      <c r="I32" s="19">
        <f t="shared" si="1"/>
        <v>3</v>
      </c>
      <c r="J32" s="13">
        <v>1</v>
      </c>
      <c r="K32" s="17"/>
    </row>
    <row r="33" spans="1:11" ht="14.25">
      <c r="A33" s="28" t="s">
        <v>24</v>
      </c>
      <c r="B33" s="11">
        <v>6</v>
      </c>
      <c r="C33" s="12">
        <v>1</v>
      </c>
      <c r="D33" s="9">
        <f t="shared" si="0"/>
        <v>7</v>
      </c>
      <c r="E33" s="13">
        <v>11</v>
      </c>
      <c r="F33" s="35">
        <v>94</v>
      </c>
      <c r="G33" s="29">
        <v>101</v>
      </c>
      <c r="H33" s="29">
        <v>105</v>
      </c>
      <c r="I33" s="19">
        <f t="shared" si="1"/>
        <v>-11</v>
      </c>
      <c r="J33" s="13">
        <v>2</v>
      </c>
      <c r="K33" s="17"/>
    </row>
    <row r="34" spans="1:11" ht="14.25">
      <c r="A34" s="28" t="s">
        <v>25</v>
      </c>
      <c r="B34" s="11">
        <v>2</v>
      </c>
      <c r="C34" s="12">
        <v>2</v>
      </c>
      <c r="D34" s="9">
        <f t="shared" si="0"/>
        <v>4</v>
      </c>
      <c r="E34" s="13">
        <v>9</v>
      </c>
      <c r="F34" s="35">
        <v>97</v>
      </c>
      <c r="G34" s="29">
        <v>93</v>
      </c>
      <c r="H34" s="29">
        <v>99</v>
      </c>
      <c r="I34" s="19">
        <f t="shared" si="1"/>
        <v>-2</v>
      </c>
      <c r="J34" s="13">
        <v>2</v>
      </c>
      <c r="K34" s="17"/>
    </row>
    <row r="35" spans="1:11" ht="14.25">
      <c r="A35" s="28" t="s">
        <v>26</v>
      </c>
      <c r="B35" s="11">
        <v>0</v>
      </c>
      <c r="C35" s="12">
        <v>2</v>
      </c>
      <c r="D35" s="9">
        <f t="shared" si="0"/>
        <v>2</v>
      </c>
      <c r="E35" s="13">
        <v>3</v>
      </c>
      <c r="F35" s="35">
        <v>27</v>
      </c>
      <c r="G35" s="29">
        <v>30</v>
      </c>
      <c r="H35" s="29">
        <v>31</v>
      </c>
      <c r="I35" s="19">
        <f t="shared" si="1"/>
        <v>-4</v>
      </c>
      <c r="J35" s="13">
        <v>1</v>
      </c>
      <c r="K35" s="21"/>
    </row>
    <row r="36" spans="1:11" ht="14.25">
      <c r="A36" s="28" t="s">
        <v>27</v>
      </c>
      <c r="B36" s="11">
        <v>0</v>
      </c>
      <c r="C36" s="12">
        <v>0</v>
      </c>
      <c r="D36" s="9">
        <f t="shared" si="0"/>
        <v>0</v>
      </c>
      <c r="E36" s="13">
        <v>1</v>
      </c>
      <c r="F36" s="35">
        <v>10</v>
      </c>
      <c r="G36" s="29">
        <v>12</v>
      </c>
      <c r="H36" s="29">
        <v>12</v>
      </c>
      <c r="I36" s="19">
        <f t="shared" si="1"/>
        <v>-2</v>
      </c>
      <c r="J36" s="13">
        <v>1</v>
      </c>
      <c r="K36" s="17"/>
    </row>
    <row r="37" spans="1:11" ht="14.25">
      <c r="A37" s="28" t="s">
        <v>28</v>
      </c>
      <c r="B37" s="11">
        <v>0</v>
      </c>
      <c r="C37" s="12">
        <v>0</v>
      </c>
      <c r="D37" s="9">
        <f t="shared" si="0"/>
        <v>0</v>
      </c>
      <c r="E37" s="13">
        <v>2</v>
      </c>
      <c r="F37" s="35">
        <v>6</v>
      </c>
      <c r="G37" s="29">
        <v>6</v>
      </c>
      <c r="H37" s="29">
        <v>6</v>
      </c>
      <c r="I37" s="19">
        <f t="shared" si="1"/>
        <v>0</v>
      </c>
      <c r="J37" s="13">
        <v>1</v>
      </c>
      <c r="K37" s="17"/>
    </row>
    <row r="38" spans="1:11" ht="14.25">
      <c r="A38" s="28" t="s">
        <v>29</v>
      </c>
      <c r="B38" s="11">
        <v>1</v>
      </c>
      <c r="C38" s="12">
        <v>0</v>
      </c>
      <c r="D38" s="9">
        <f t="shared" si="0"/>
        <v>1</v>
      </c>
      <c r="E38" s="13">
        <v>2</v>
      </c>
      <c r="F38" s="35">
        <v>8</v>
      </c>
      <c r="G38" s="29">
        <v>7</v>
      </c>
      <c r="H38" s="29">
        <v>7</v>
      </c>
      <c r="I38" s="19">
        <f t="shared" si="1"/>
        <v>1</v>
      </c>
      <c r="J38" s="13">
        <v>1</v>
      </c>
      <c r="K38" s="17"/>
    </row>
    <row r="39" spans="1:11" ht="14.25">
      <c r="A39" s="28" t="s">
        <v>30</v>
      </c>
      <c r="B39" s="11">
        <v>12</v>
      </c>
      <c r="C39" s="12">
        <v>3</v>
      </c>
      <c r="D39" s="9">
        <f t="shared" si="0"/>
        <v>15</v>
      </c>
      <c r="E39" s="13">
        <v>41</v>
      </c>
      <c r="F39" s="35">
        <v>453</v>
      </c>
      <c r="G39" s="29">
        <v>449</v>
      </c>
      <c r="H39" s="29">
        <v>449</v>
      </c>
      <c r="I39" s="19">
        <f t="shared" si="1"/>
        <v>4</v>
      </c>
      <c r="J39" s="13">
        <v>9</v>
      </c>
      <c r="K39" s="17"/>
    </row>
    <row r="40" spans="1:11" ht="14.25">
      <c r="A40" s="28" t="s">
        <v>31</v>
      </c>
      <c r="B40" s="11">
        <v>0</v>
      </c>
      <c r="C40" s="12">
        <v>0</v>
      </c>
      <c r="D40" s="9">
        <f t="shared" si="0"/>
        <v>0</v>
      </c>
      <c r="E40" s="13">
        <v>5</v>
      </c>
      <c r="F40" s="35">
        <v>46</v>
      </c>
      <c r="G40" s="29">
        <v>42</v>
      </c>
      <c r="H40" s="29">
        <v>42</v>
      </c>
      <c r="I40" s="19">
        <f t="shared" si="1"/>
        <v>4</v>
      </c>
      <c r="J40" s="13">
        <v>1</v>
      </c>
      <c r="K40" s="17"/>
    </row>
    <row r="41" spans="1:11" ht="14.25">
      <c r="A41" s="28" t="s">
        <v>32</v>
      </c>
      <c r="B41" s="11">
        <v>0</v>
      </c>
      <c r="C41" s="12">
        <v>2</v>
      </c>
      <c r="D41" s="9">
        <f t="shared" si="0"/>
        <v>2</v>
      </c>
      <c r="E41" s="13">
        <v>11</v>
      </c>
      <c r="F41" s="35">
        <v>85</v>
      </c>
      <c r="G41" s="29">
        <v>88</v>
      </c>
      <c r="H41" s="29">
        <v>92</v>
      </c>
      <c r="I41" s="19">
        <f t="shared" si="1"/>
        <v>-7</v>
      </c>
      <c r="J41" s="13">
        <v>2</v>
      </c>
      <c r="K41" s="21"/>
    </row>
    <row r="42" spans="1:11" ht="14.25">
      <c r="A42" s="28" t="s">
        <v>33</v>
      </c>
      <c r="B42" s="11">
        <v>0</v>
      </c>
      <c r="C42" s="12">
        <v>0</v>
      </c>
      <c r="D42" s="9">
        <f t="shared" si="0"/>
        <v>0</v>
      </c>
      <c r="E42" s="13">
        <v>5</v>
      </c>
      <c r="F42" s="35">
        <v>38</v>
      </c>
      <c r="G42" s="29">
        <v>35</v>
      </c>
      <c r="H42" s="29">
        <v>36</v>
      </c>
      <c r="I42" s="19">
        <f t="shared" si="1"/>
        <v>2</v>
      </c>
      <c r="J42" s="13">
        <v>4</v>
      </c>
      <c r="K42" s="17"/>
    </row>
    <row r="43" spans="1:11" ht="14.25">
      <c r="A43" s="28" t="s">
        <v>34</v>
      </c>
      <c r="B43" s="11">
        <v>0</v>
      </c>
      <c r="C43" s="12">
        <v>0</v>
      </c>
      <c r="D43" s="9">
        <f t="shared" si="0"/>
        <v>0</v>
      </c>
      <c r="E43" s="13">
        <v>1</v>
      </c>
      <c r="F43" s="35">
        <v>9</v>
      </c>
      <c r="G43" s="29">
        <v>9</v>
      </c>
      <c r="H43" s="29">
        <v>9</v>
      </c>
      <c r="I43" s="19">
        <f t="shared" si="1"/>
        <v>0</v>
      </c>
      <c r="J43" s="13">
        <v>1</v>
      </c>
      <c r="K43" s="17"/>
    </row>
    <row r="44" spans="1:11" ht="14.25">
      <c r="A44" s="28" t="s">
        <v>35</v>
      </c>
      <c r="B44" s="11">
        <v>2</v>
      </c>
      <c r="C44" s="12">
        <v>2</v>
      </c>
      <c r="D44" s="9">
        <f t="shared" si="0"/>
        <v>4</v>
      </c>
      <c r="E44" s="13">
        <v>16</v>
      </c>
      <c r="F44" s="35">
        <v>148</v>
      </c>
      <c r="G44" s="29">
        <v>151</v>
      </c>
      <c r="H44" s="29">
        <v>146</v>
      </c>
      <c r="I44" s="19">
        <f t="shared" si="1"/>
        <v>2</v>
      </c>
      <c r="J44" s="13">
        <v>3</v>
      </c>
      <c r="K44" s="17"/>
    </row>
    <row r="45" spans="1:10" ht="14.25">
      <c r="A45" s="28" t="s">
        <v>36</v>
      </c>
      <c r="B45" s="11">
        <v>0</v>
      </c>
      <c r="C45" s="12">
        <v>0</v>
      </c>
      <c r="D45" s="9">
        <f t="shared" si="0"/>
        <v>0</v>
      </c>
      <c r="E45" s="13">
        <v>6</v>
      </c>
      <c r="F45" s="35">
        <v>64</v>
      </c>
      <c r="G45" s="29">
        <v>62</v>
      </c>
      <c r="H45" s="29">
        <v>63</v>
      </c>
      <c r="I45" s="19">
        <f t="shared" si="1"/>
        <v>1</v>
      </c>
      <c r="J45" s="13">
        <v>1</v>
      </c>
    </row>
    <row r="46" spans="1:11" ht="14.25">
      <c r="A46" s="28" t="s">
        <v>37</v>
      </c>
      <c r="B46" s="11">
        <v>3</v>
      </c>
      <c r="C46" s="12">
        <v>1</v>
      </c>
      <c r="D46" s="9">
        <f t="shared" si="0"/>
        <v>4</v>
      </c>
      <c r="E46" s="13">
        <v>6</v>
      </c>
      <c r="F46" s="35">
        <v>67</v>
      </c>
      <c r="G46" s="29">
        <v>66</v>
      </c>
      <c r="H46" s="29">
        <v>70</v>
      </c>
      <c r="I46" s="19">
        <f t="shared" si="1"/>
        <v>-3</v>
      </c>
      <c r="J46" s="13">
        <v>1</v>
      </c>
      <c r="K46" s="17"/>
    </row>
    <row r="47" spans="1:11" ht="14.25">
      <c r="A47" s="28" t="s">
        <v>38</v>
      </c>
      <c r="B47" s="11">
        <v>2</v>
      </c>
      <c r="C47" s="12">
        <v>2</v>
      </c>
      <c r="D47" s="9">
        <f t="shared" si="0"/>
        <v>4</v>
      </c>
      <c r="E47" s="13">
        <v>4</v>
      </c>
      <c r="F47" s="35">
        <v>32</v>
      </c>
      <c r="G47" s="29">
        <v>33</v>
      </c>
      <c r="H47" s="29">
        <v>35</v>
      </c>
      <c r="I47" s="19">
        <f t="shared" si="1"/>
        <v>-3</v>
      </c>
      <c r="J47" s="13">
        <v>1</v>
      </c>
      <c r="K47" s="17"/>
    </row>
    <row r="48" spans="1:11" ht="14.25">
      <c r="A48" s="28" t="s">
        <v>39</v>
      </c>
      <c r="B48" s="11">
        <v>2</v>
      </c>
      <c r="C48" s="12">
        <v>0</v>
      </c>
      <c r="D48" s="9">
        <f t="shared" si="0"/>
        <v>2</v>
      </c>
      <c r="E48" s="13">
        <v>4</v>
      </c>
      <c r="F48" s="35">
        <v>35</v>
      </c>
      <c r="G48" s="29">
        <v>34</v>
      </c>
      <c r="H48" s="29">
        <v>32</v>
      </c>
      <c r="I48" s="19">
        <f t="shared" si="1"/>
        <v>3</v>
      </c>
      <c r="J48" s="13">
        <v>1</v>
      </c>
      <c r="K48" s="17"/>
    </row>
    <row r="49" spans="1:11" ht="14.25">
      <c r="A49" s="28" t="s">
        <v>40</v>
      </c>
      <c r="B49" s="11">
        <v>0</v>
      </c>
      <c r="C49" s="12">
        <v>0</v>
      </c>
      <c r="D49" s="9">
        <f t="shared" si="0"/>
        <v>0</v>
      </c>
      <c r="E49" s="13">
        <v>3</v>
      </c>
      <c r="F49" s="35">
        <v>31</v>
      </c>
      <c r="G49" s="29">
        <v>33</v>
      </c>
      <c r="H49" s="29">
        <v>34</v>
      </c>
      <c r="I49" s="19">
        <f t="shared" si="1"/>
        <v>-3</v>
      </c>
      <c r="J49" s="13">
        <v>1</v>
      </c>
      <c r="K49" s="17"/>
    </row>
    <row r="50" spans="1:11" ht="14.25">
      <c r="A50" s="28" t="s">
        <v>41</v>
      </c>
      <c r="B50" s="11">
        <v>0</v>
      </c>
      <c r="C50" s="12">
        <v>0</v>
      </c>
      <c r="D50" s="9">
        <f t="shared" si="0"/>
        <v>0</v>
      </c>
      <c r="E50" s="13">
        <v>1</v>
      </c>
      <c r="F50" s="35">
        <v>10</v>
      </c>
      <c r="G50" s="29">
        <v>10</v>
      </c>
      <c r="H50" s="29">
        <v>9</v>
      </c>
      <c r="I50" s="19">
        <f t="shared" si="1"/>
        <v>1</v>
      </c>
      <c r="J50" s="13">
        <v>1</v>
      </c>
      <c r="K50" s="17"/>
    </row>
    <row r="51" spans="1:11" ht="15" thickBot="1">
      <c r="A51" s="31" t="s">
        <v>42</v>
      </c>
      <c r="B51" s="14">
        <v>0</v>
      </c>
      <c r="C51" s="15">
        <v>0</v>
      </c>
      <c r="D51" s="15">
        <f>SUM(B51:C51)</f>
        <v>0</v>
      </c>
      <c r="E51" s="16">
        <v>2</v>
      </c>
      <c r="F51" s="36">
        <v>15</v>
      </c>
      <c r="G51" s="29">
        <v>18</v>
      </c>
      <c r="H51" s="29">
        <v>18</v>
      </c>
      <c r="I51" s="19">
        <f t="shared" si="1"/>
        <v>-3</v>
      </c>
      <c r="J51" s="16">
        <v>1</v>
      </c>
      <c r="K51" s="17"/>
    </row>
    <row r="52" spans="1:10" ht="15" thickBot="1">
      <c r="A52" s="3" t="s">
        <v>43</v>
      </c>
      <c r="B52" s="2">
        <f aca="true" t="shared" si="2" ref="B52:H52">SUM(B9:B51)</f>
        <v>132</v>
      </c>
      <c r="C52" s="5">
        <f t="shared" si="2"/>
        <v>106</v>
      </c>
      <c r="D52" s="5">
        <f t="shared" si="2"/>
        <v>238</v>
      </c>
      <c r="E52" s="4">
        <f t="shared" si="2"/>
        <v>535</v>
      </c>
      <c r="F52" s="24">
        <f t="shared" si="2"/>
        <v>4912</v>
      </c>
      <c r="G52" s="25">
        <f t="shared" si="2"/>
        <v>4887</v>
      </c>
      <c r="H52" s="25">
        <f t="shared" si="2"/>
        <v>4838</v>
      </c>
      <c r="I52" s="20">
        <f t="shared" si="1"/>
        <v>74</v>
      </c>
      <c r="J52" s="4">
        <f>SUM(J9:J51)</f>
        <v>116</v>
      </c>
    </row>
    <row r="53" ht="13.5">
      <c r="A53" s="37" t="s">
        <v>54</v>
      </c>
    </row>
    <row r="54" ht="13.5">
      <c r="A54" s="32" t="s">
        <v>52</v>
      </c>
    </row>
    <row r="55" spans="1:9" ht="13.5">
      <c r="A55" s="32" t="s">
        <v>53</v>
      </c>
      <c r="I55" s="33"/>
    </row>
  </sheetData>
  <sheetProtection/>
  <mergeCells count="14">
    <mergeCell ref="I7:I8"/>
    <mergeCell ref="B7:B8"/>
    <mergeCell ref="A1:J1"/>
    <mergeCell ref="J7:J8"/>
    <mergeCell ref="F6:J6"/>
    <mergeCell ref="A5:A8"/>
    <mergeCell ref="B5:J5"/>
    <mergeCell ref="H7:H8"/>
    <mergeCell ref="B6:E6"/>
    <mergeCell ref="E7:E8"/>
    <mergeCell ref="C7:C8"/>
    <mergeCell ref="D7:D8"/>
    <mergeCell ref="F7:F8"/>
    <mergeCell ref="G7:G8"/>
  </mergeCells>
  <printOptions horizontalCentered="1" verticalCentered="1"/>
  <pageMargins left="0.7086614173228347" right="0.7086614173228347" top="0.5511811023622047" bottom="0.3937007874015748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2020-01-07T08:54:21Z</dcterms:created>
  <dcterms:modified xsi:type="dcterms:W3CDTF">2020-01-08T02:57:15Z</dcterms:modified>
  <cp:category/>
  <cp:version/>
  <cp:contentType/>
  <cp:contentStatus/>
</cp:coreProperties>
</file>