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330" yWindow="195" windowWidth="10185" windowHeight="7695" tabRatio="831" activeTab="0"/>
  </bookViews>
  <sheets>
    <sheet name="自立生活援助" sheetId="1" r:id="rId1"/>
    <sheet name="共同生活援助" sheetId="2" r:id="rId2"/>
    <sheet name="施設入所支援" sheetId="3" r:id="rId3"/>
  </sheets>
  <definedNames>
    <definedName name="_xlnm.Print_Area" localSheetId="1">'共同生活援助'!$A$1:$I$51</definedName>
    <definedName name="_xlnm.Print_Area" localSheetId="2">'施設入所支援'!$A$1:$I$51</definedName>
    <definedName name="_xlnm.Print_Area" localSheetId="0">'自立生活援助'!$A$1:$I$51</definedName>
    <definedName name="_xlnm.Print_Titles" localSheetId="1">'共同生活援助'!$A:$A</definedName>
    <definedName name="_xlnm.Print_Titles" localSheetId="0">'自立生活援助'!$A:$A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<sst xmlns="http://schemas.openxmlformats.org/spreadsheetml/2006/main" count="201" uniqueCount="56">
  <si>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</si>
  <si>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</si>
  <si>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</si>
  <si>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</si>
  <si>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</si>
  <si>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</si>
  <si>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</si>
  <si>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</si>
  <si>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</si>
  <si>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</si>
  <si>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</si>
  <si>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</si>
  <si>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</si>
  <si>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</si>
  <si>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</si>
  <si>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</si>
  <si>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</si>
  <si>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</si>
  <si>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</si>
  <si>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</si>
  <si>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</si>
  <si>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</si>
  <si>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</si>
  <si>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</si>
  <si>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</si>
  <si>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</si>
  <si>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</si>
  <si>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</si>
  <si>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</si>
  <si>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</si>
  <si>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</si>
  <si>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</si>
  <si>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</si>
  <si>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</si>
  <si>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</si>
  <si>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</si>
  <si>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</si>
  <si>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</si>
  <si>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</si>
  <si>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</si>
  <si>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</si>
  <si>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</si>
  <si>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</si>
  <si>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</si>
  <si>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</si>
  <si>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</si>
  <si>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</si>
  <si>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</si>
  <si>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</si>
  <si>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</si>
  <si>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</si>
  <si>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３０年度
見込量</t>
  </si>
  <si>
    <t>３０年度
実績値</t>
  </si>
  <si>
    <t>　①　自立生活援助</t>
  </si>
  <si>
    <t>　②　共同生活援助（グループホーム）</t>
  </si>
  <si>
    <t>　③　施設入所支援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</si>
</sst>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0.00_);[Red]\(0.0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8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4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8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15" borderId="0" applyNumberFormat="0" applyBorder="0" applyAlignment="0" applyProtection="0"/>
    <xf numFmtId="0" fontId="37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8" fillId="32" borderId="0" applyNumberFormat="0" applyBorder="0" applyAlignment="0" applyProtection="0"/>
    <xf numFmtId="0" fontId="37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8" fillId="28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8" fillId="15" borderId="0" applyNumberFormat="0" applyBorder="0" applyAlignment="0" applyProtection="0"/>
    <xf numFmtId="0" fontId="37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0" applyNumberFormat="0" applyBorder="0" applyAlignment="0" applyProtection="0"/>
    <xf numFmtId="0" fontId="8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5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15" fillId="28" borderId="0" applyNumberFormat="0" applyBorder="0" applyAlignment="0" applyProtection="0"/>
    <xf numFmtId="0" fontId="38" fillId="49" borderId="0" applyNumberFormat="0" applyBorder="0" applyAlignment="0" applyProtection="0"/>
    <xf numFmtId="0" fontId="39" fillId="49" borderId="0" applyNumberFormat="0" applyBorder="0" applyAlignment="0" applyProtection="0"/>
    <xf numFmtId="0" fontId="15" fillId="28" borderId="0" applyNumberFormat="0" applyBorder="0" applyAlignment="0" applyProtection="0"/>
    <xf numFmtId="0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15" fillId="45" borderId="0" applyNumberFormat="0" applyBorder="0" applyAlignment="0" applyProtection="0"/>
    <xf numFmtId="0" fontId="38" fillId="51" borderId="0" applyNumberFormat="0" applyBorder="0" applyAlignment="0" applyProtection="0"/>
    <xf numFmtId="0" fontId="39" fillId="51" borderId="0" applyNumberFormat="0" applyBorder="0" applyAlignment="0" applyProtection="0"/>
    <xf numFmtId="0" fontId="15" fillId="4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15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54" borderId="0" applyNumberFormat="0" applyBorder="0" applyAlignment="0" applyProtection="0"/>
    <xf numFmtId="0" fontId="15" fillId="55" borderId="0" applyNumberFormat="0" applyBorder="0" applyAlignment="0" applyProtection="0"/>
    <xf numFmtId="0" fontId="38" fillId="56" borderId="0" applyNumberFormat="0" applyBorder="0" applyAlignment="0" applyProtection="0"/>
    <xf numFmtId="0" fontId="39" fillId="56" borderId="0" applyNumberFormat="0" applyBorder="0" applyAlignment="0" applyProtection="0"/>
    <xf numFmtId="0" fontId="15" fillId="57" borderId="0" applyNumberFormat="0" applyBorder="0" applyAlignment="0" applyProtection="0"/>
    <xf numFmtId="0" fontId="38" fillId="58" borderId="0" applyNumberFormat="0" applyBorder="0" applyAlignment="0" applyProtection="0"/>
    <xf numFmtId="0" fontId="39" fillId="58" borderId="0" applyNumberFormat="0" applyBorder="0" applyAlignment="0" applyProtection="0"/>
    <xf numFmtId="0" fontId="15" fillId="53" borderId="0" applyNumberFormat="0" applyBorder="0" applyAlignment="0" applyProtection="0"/>
    <xf numFmtId="0" fontId="38" fillId="59" borderId="0" applyNumberFormat="0" applyBorder="0" applyAlignment="0" applyProtection="0"/>
    <xf numFmtId="0" fontId="39" fillId="59" borderId="0" applyNumberFormat="0" applyBorder="0" applyAlignment="0" applyProtection="0"/>
    <xf numFmtId="0" fontId="15" fillId="60" borderId="0" applyNumberFormat="0" applyBorder="0" applyAlignment="0" applyProtection="0"/>
    <xf numFmtId="0" fontId="38" fillId="61" borderId="0" applyNumberFormat="0" applyBorder="0" applyAlignment="0" applyProtection="0"/>
    <xf numFmtId="0" fontId="39" fillId="61" borderId="0" applyNumberFormat="0" applyBorder="0" applyAlignment="0" applyProtection="0"/>
    <xf numFmtId="0" fontId="15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62" borderId="1" applyNumberFormat="0" applyAlignment="0" applyProtection="0"/>
    <xf numFmtId="0" fontId="43" fillId="62" borderId="1" applyNumberFormat="0" applyAlignment="0" applyProtection="0"/>
    <xf numFmtId="0" fontId="16" fillId="57" borderId="2" applyNumberFormat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0" fillId="6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65" borderId="3" applyNumberFormat="0" applyFont="0" applyAlignment="0" applyProtection="0"/>
    <xf numFmtId="0" fontId="0" fillId="8" borderId="3" applyNumberFormat="0" applyFont="0" applyAlignment="0" applyProtection="0"/>
    <xf numFmtId="0" fontId="0" fillId="8" borderId="4" applyNumberFormat="0" applyFont="0" applyAlignment="0" applyProtection="0"/>
    <xf numFmtId="0" fontId="45" fillId="0" borderId="5" applyNumberFormat="0" applyFill="0" applyAlignment="0" applyProtection="0"/>
    <xf numFmtId="0" fontId="0" fillId="0" borderId="6" applyNumberFormat="0" applyFill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0" fillId="67" borderId="0" applyNumberFormat="0" applyBorder="0" applyAlignment="0" applyProtection="0"/>
    <xf numFmtId="0" fontId="47" fillId="68" borderId="7" applyNumberFormat="0" applyAlignment="0" applyProtection="0"/>
    <xf numFmtId="0" fontId="47" fillId="68" borderId="7" applyNumberFormat="0" applyAlignment="0" applyProtection="0"/>
    <xf numFmtId="0" fontId="5" fillId="6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2" applyNumberFormat="0" applyFill="0" applyAlignment="0" applyProtection="0"/>
    <xf numFmtId="0" fontId="21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" fillId="69" borderId="20" applyNumberFormat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70" borderId="7" applyNumberFormat="0" applyAlignment="0" applyProtection="0"/>
    <xf numFmtId="0" fontId="57" fillId="42" borderId="7" applyNumberFormat="0" applyAlignment="0" applyProtection="0"/>
    <xf numFmtId="0" fontId="0" fillId="42" borderId="8" applyNumberFormat="0" applyAlignment="0" applyProtection="0"/>
    <xf numFmtId="0" fontId="2" fillId="0" borderId="0" applyNumberFormat="0" applyFill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94" fontId="9" fillId="0" borderId="0" xfId="0" applyNumberFormat="1" applyFont="1" applyFill="1" applyAlignment="1">
      <alignment vertical="center"/>
    </xf>
    <xf numFmtId="194" fontId="0" fillId="0" borderId="0" xfId="0" applyNumberFormat="1" applyFill="1" applyAlignment="1">
      <alignment vertical="center"/>
    </xf>
    <xf numFmtId="194" fontId="9" fillId="0" borderId="0" xfId="0" applyNumberFormat="1" applyFont="1" applyFill="1" applyBorder="1" applyAlignment="1">
      <alignment horizontal="left" vertical="center"/>
    </xf>
    <xf numFmtId="194" fontId="14" fillId="0" borderId="0" xfId="0" applyNumberFormat="1" applyFont="1" applyFill="1" applyBorder="1" applyAlignment="1">
      <alignment horizontal="left" vertical="center"/>
    </xf>
    <xf numFmtId="194" fontId="6" fillId="0" borderId="0" xfId="0" applyNumberFormat="1" applyFont="1" applyFill="1" applyBorder="1" applyAlignment="1">
      <alignment horizontal="left" vertical="center"/>
    </xf>
    <xf numFmtId="194" fontId="5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0" fillId="26" borderId="21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94" fontId="0" fillId="26" borderId="24" xfId="0" applyNumberFormat="1" applyFont="1" applyFill="1" applyBorder="1" applyAlignment="1">
      <alignment horizontal="center" vertical="center" wrapText="1"/>
    </xf>
    <xf numFmtId="194" fontId="0" fillId="0" borderId="25" xfId="0" applyNumberFormat="1" applyFont="1" applyFill="1" applyBorder="1" applyAlignment="1">
      <alignment horizontal="center" vertical="center" wrapText="1"/>
    </xf>
    <xf numFmtId="194" fontId="0" fillId="26" borderId="26" xfId="0" applyNumberFormat="1" applyFont="1" applyFill="1" applyBorder="1" applyAlignment="1">
      <alignment horizontal="center" vertical="center" wrapText="1"/>
    </xf>
    <xf numFmtId="194" fontId="0" fillId="0" borderId="27" xfId="0" applyNumberFormat="1" applyFont="1" applyFill="1" applyBorder="1" applyAlignment="1">
      <alignment horizontal="center" vertical="center" wrapText="1"/>
    </xf>
    <xf numFmtId="194" fontId="0" fillId="0" borderId="28" xfId="0" applyNumberFormat="1" applyFont="1" applyFill="1" applyBorder="1" applyAlignment="1">
      <alignment horizontal="center" vertical="center" wrapText="1"/>
    </xf>
    <xf numFmtId="194" fontId="0" fillId="64" borderId="29" xfId="0" applyNumberFormat="1" applyFont="1" applyFill="1" applyBorder="1" applyAlignment="1">
      <alignment vertical="center"/>
    </xf>
    <xf numFmtId="194" fontId="59" fillId="26" borderId="30" xfId="124" applyNumberFormat="1" applyFont="1" applyFill="1" applyBorder="1" applyAlignment="1" applyProtection="1">
      <alignment horizontal="right" vertical="center"/>
      <protection locked="0"/>
    </xf>
    <xf numFmtId="194" fontId="59" fillId="0" borderId="31" xfId="124" applyNumberFormat="1" applyFont="1" applyFill="1" applyBorder="1" applyAlignment="1">
      <alignment horizontal="right" vertical="center"/>
    </xf>
    <xf numFmtId="194" fontId="13" fillId="27" borderId="30" xfId="124" applyNumberFormat="1" applyFont="1" applyFill="1" applyBorder="1" applyAlignment="1" applyProtection="1">
      <alignment vertical="center"/>
      <protection locked="0"/>
    </xf>
    <xf numFmtId="194" fontId="13" fillId="27" borderId="32" xfId="124" applyNumberFormat="1" applyFont="1" applyFill="1" applyBorder="1" applyAlignment="1" applyProtection="1">
      <alignment vertical="center"/>
      <protection locked="0"/>
    </xf>
    <xf numFmtId="194" fontId="0" fillId="64" borderId="33" xfId="0" applyNumberFormat="1" applyFont="1" applyFill="1" applyBorder="1" applyAlignment="1">
      <alignment vertical="center"/>
    </xf>
    <xf numFmtId="194" fontId="13" fillId="27" borderId="34" xfId="124" applyNumberFormat="1" applyFont="1" applyFill="1" applyBorder="1" applyAlignment="1" applyProtection="1">
      <alignment vertical="center"/>
      <protection locked="0"/>
    </xf>
    <xf numFmtId="194" fontId="13" fillId="27" borderId="35" xfId="124" applyNumberFormat="1" applyFont="1" applyFill="1" applyBorder="1" applyAlignment="1" applyProtection="1">
      <alignment vertical="center"/>
      <protection locked="0"/>
    </xf>
    <xf numFmtId="194" fontId="4" fillId="0" borderId="0" xfId="0" applyNumberFormat="1" applyFont="1" applyFill="1" applyAlignment="1">
      <alignment vertical="center"/>
    </xf>
    <xf numFmtId="194" fontId="59" fillId="26" borderId="34" xfId="124" applyNumberFormat="1" applyFont="1" applyFill="1" applyBorder="1" applyAlignment="1" applyProtection="1">
      <alignment vertical="center"/>
      <protection locked="0"/>
    </xf>
    <xf numFmtId="194" fontId="59" fillId="26" borderId="35" xfId="124" applyNumberFormat="1" applyFont="1" applyFill="1" applyBorder="1" applyAlignment="1" applyProtection="1">
      <alignment vertical="center"/>
      <protection locked="0"/>
    </xf>
    <xf numFmtId="194" fontId="13" fillId="26" borderId="34" xfId="124" applyNumberFormat="1" applyFont="1" applyFill="1" applyBorder="1" applyAlignment="1" applyProtection="1">
      <alignment vertical="center"/>
      <protection locked="0"/>
    </xf>
    <xf numFmtId="194" fontId="13" fillId="26" borderId="35" xfId="124" applyNumberFormat="1" applyFont="1" applyFill="1" applyBorder="1" applyAlignment="1" applyProtection="1">
      <alignment vertical="center"/>
      <protection locked="0"/>
    </xf>
    <xf numFmtId="194" fontId="13" fillId="29" borderId="34" xfId="124" applyNumberFormat="1" applyFont="1" applyFill="1" applyBorder="1" applyAlignment="1" applyProtection="1">
      <alignment vertical="center"/>
      <protection locked="0"/>
    </xf>
    <xf numFmtId="194" fontId="13" fillId="29" borderId="35" xfId="124" applyNumberFormat="1" applyFont="1" applyFill="1" applyBorder="1" applyAlignment="1" applyProtection="1">
      <alignment vertical="center"/>
      <protection locked="0"/>
    </xf>
    <xf numFmtId="194" fontId="0" fillId="64" borderId="36" xfId="0" applyNumberFormat="1" applyFont="1" applyFill="1" applyBorder="1" applyAlignment="1">
      <alignment vertical="center"/>
    </xf>
    <xf numFmtId="194" fontId="13" fillId="27" borderId="37" xfId="124" applyNumberFormat="1" applyFont="1" applyFill="1" applyBorder="1" applyAlignment="1" applyProtection="1">
      <alignment vertical="center"/>
      <protection locked="0"/>
    </xf>
    <xf numFmtId="194" fontId="12" fillId="72" borderId="38" xfId="0" applyNumberFormat="1" applyFont="1" applyFill="1" applyBorder="1" applyAlignment="1">
      <alignment vertical="center"/>
    </xf>
    <xf numFmtId="194" fontId="60" fillId="72" borderId="39" xfId="124" applyNumberFormat="1" applyFont="1" applyFill="1" applyBorder="1" applyAlignment="1">
      <alignment horizontal="right" vertical="center"/>
    </xf>
    <xf numFmtId="194" fontId="60" fillId="72" borderId="40" xfId="124" applyNumberFormat="1" applyFont="1" applyFill="1" applyBorder="1" applyAlignment="1">
      <alignment horizontal="right" vertical="center"/>
    </xf>
    <xf numFmtId="194" fontId="60" fillId="72" borderId="41" xfId="124" applyNumberFormat="1" applyFont="1" applyFill="1" applyBorder="1" applyAlignment="1">
      <alignment horizontal="right" vertical="center"/>
    </xf>
    <xf numFmtId="194" fontId="60" fillId="72" borderId="42" xfId="124" applyNumberFormat="1" applyFont="1" applyFill="1" applyBorder="1" applyAlignment="1">
      <alignment horizontal="right" vertical="center"/>
    </xf>
    <xf numFmtId="194" fontId="4" fillId="0" borderId="43" xfId="0" applyNumberFormat="1" applyFont="1" applyFill="1" applyBorder="1" applyAlignment="1">
      <alignment vertical="center"/>
    </xf>
    <xf numFmtId="194" fontId="11" fillId="0" borderId="0" xfId="0" applyNumberFormat="1" applyFont="1" applyFill="1" applyBorder="1" applyAlignment="1">
      <alignment vertical="center"/>
    </xf>
    <xf numFmtId="194" fontId="10" fillId="0" borderId="0" xfId="124" applyNumberFormat="1" applyFont="1" applyFill="1" applyBorder="1" applyAlignment="1">
      <alignment horizontal="right" vertical="center"/>
    </xf>
    <xf numFmtId="194" fontId="13" fillId="0" borderId="44" xfId="124" applyNumberFormat="1" applyFont="1" applyFill="1" applyBorder="1" applyAlignment="1" applyProtection="1">
      <alignment vertical="center"/>
      <protection locked="0"/>
    </xf>
    <xf numFmtId="194" fontId="59" fillId="0" borderId="44" xfId="124" applyNumberFormat="1" applyFont="1" applyFill="1" applyBorder="1" applyAlignment="1" applyProtection="1">
      <alignment vertical="center"/>
      <protection locked="0"/>
    </xf>
    <xf numFmtId="194" fontId="13" fillId="0" borderId="45" xfId="124" applyNumberFormat="1" applyFont="1" applyFill="1" applyBorder="1" applyAlignment="1" applyProtection="1">
      <alignment vertical="center"/>
      <protection locked="0"/>
    </xf>
    <xf numFmtId="194" fontId="13" fillId="0" borderId="46" xfId="124" applyNumberFormat="1" applyFont="1" applyFill="1" applyBorder="1" applyAlignment="1" applyProtection="1">
      <alignment vertical="center"/>
      <protection locked="0"/>
    </xf>
    <xf numFmtId="194" fontId="59" fillId="0" borderId="46" xfId="124" applyNumberFormat="1" applyFont="1" applyFill="1" applyBorder="1" applyAlignment="1" applyProtection="1">
      <alignment vertical="center"/>
      <protection locked="0"/>
    </xf>
    <xf numFmtId="194" fontId="13" fillId="0" borderId="47" xfId="124" applyNumberFormat="1" applyFont="1" applyFill="1" applyBorder="1" applyAlignment="1" applyProtection="1">
      <alignment vertical="center"/>
      <protection locked="0"/>
    </xf>
    <xf numFmtId="194" fontId="13" fillId="0" borderId="27" xfId="124" applyNumberFormat="1" applyFont="1" applyFill="1" applyBorder="1" applyAlignment="1" applyProtection="1">
      <alignment vertical="center"/>
      <protection locked="0"/>
    </xf>
    <xf numFmtId="194" fontId="0" fillId="0" borderId="0" xfId="0" applyNumberFormat="1" applyFont="1" applyFill="1" applyAlignment="1">
      <alignment vertical="center"/>
    </xf>
    <xf numFmtId="194" fontId="0" fillId="26" borderId="48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94" fontId="0" fillId="26" borderId="50" xfId="0" applyNumberFormat="1" applyFont="1" applyFill="1" applyBorder="1" applyAlignment="1" applyProtection="1">
      <alignment horizontal="center" vertical="center" wrapText="1"/>
      <protection locked="0"/>
    </xf>
    <xf numFmtId="194" fontId="0" fillId="26" borderId="26" xfId="0" applyNumberFormat="1" applyFont="1" applyFill="1" applyBorder="1" applyAlignment="1">
      <alignment horizontal="center" vertical="center" wrapText="1"/>
    </xf>
    <xf numFmtId="194" fontId="0" fillId="0" borderId="25" xfId="0" applyNumberFormat="1" applyFont="1" applyFill="1" applyBorder="1" applyAlignment="1">
      <alignment horizontal="center" vertical="center" wrapText="1"/>
    </xf>
    <xf numFmtId="194" fontId="0" fillId="26" borderId="51" xfId="0" applyNumberFormat="1" applyFont="1" applyFill="1" applyBorder="1" applyAlignment="1">
      <alignment horizontal="center" vertical="center" wrapText="1"/>
    </xf>
    <xf numFmtId="194" fontId="0" fillId="0" borderId="52" xfId="0" applyNumberFormat="1" applyFont="1" applyFill="1" applyBorder="1" applyAlignment="1">
      <alignment horizontal="center" vertical="center" wrapText="1"/>
    </xf>
    <xf numFmtId="194" fontId="0" fillId="26" borderId="53" xfId="0" applyNumberFormat="1" applyFont="1" applyFill="1" applyBorder="1" applyAlignment="1">
      <alignment horizontal="center" vertical="center" wrapText="1"/>
    </xf>
    <xf numFmtId="194" fontId="0" fillId="0" borderId="27" xfId="0" applyNumberFormat="1" applyFont="1" applyFill="1" applyBorder="1" applyAlignment="1">
      <alignment horizontal="center" vertical="center" wrapText="1"/>
    </xf>
    <xf numFmtId="194" fontId="4" fillId="64" borderId="29" xfId="0" applyNumberFormat="1" applyFont="1" applyFill="1" applyBorder="1" applyAlignment="1">
      <alignment vertical="center"/>
    </xf>
    <xf numFmtId="194" fontId="61" fillId="26" borderId="30" xfId="124" applyNumberFormat="1" applyFont="1" applyFill="1" applyBorder="1" applyAlignment="1" applyProtection="1">
      <alignment horizontal="right" vertical="center"/>
      <protection locked="0"/>
    </xf>
    <xf numFmtId="194" fontId="61" fillId="0" borderId="31" xfId="124" applyNumberFormat="1" applyFont="1" applyFill="1" applyBorder="1" applyAlignment="1">
      <alignment horizontal="right" vertical="center"/>
    </xf>
    <xf numFmtId="194" fontId="8" fillId="27" borderId="54" xfId="124" applyNumberFormat="1" applyFont="1" applyFill="1" applyBorder="1" applyAlignment="1" applyProtection="1">
      <alignment vertical="center"/>
      <protection locked="0"/>
    </xf>
    <xf numFmtId="194" fontId="8" fillId="27" borderId="55" xfId="124" applyNumberFormat="1" applyFont="1" applyFill="1" applyBorder="1" applyAlignment="1" applyProtection="1">
      <alignment vertical="center"/>
      <protection locked="0"/>
    </xf>
    <xf numFmtId="194" fontId="4" fillId="64" borderId="33" xfId="0" applyNumberFormat="1" applyFont="1" applyFill="1" applyBorder="1" applyAlignment="1">
      <alignment vertical="center"/>
    </xf>
    <xf numFmtId="194" fontId="8" fillId="27" borderId="56" xfId="124" applyNumberFormat="1" applyFont="1" applyFill="1" applyBorder="1" applyAlignment="1" applyProtection="1">
      <alignment horizontal="right" vertical="center"/>
      <protection locked="0"/>
    </xf>
    <xf numFmtId="194" fontId="8" fillId="27" borderId="57" xfId="124" applyNumberFormat="1" applyFont="1" applyFill="1" applyBorder="1" applyAlignment="1" applyProtection="1">
      <alignment horizontal="right" vertical="center"/>
      <protection locked="0"/>
    </xf>
    <xf numFmtId="194" fontId="61" fillId="26" borderId="56" xfId="124" applyNumberFormat="1" applyFont="1" applyFill="1" applyBorder="1" applyAlignment="1" applyProtection="1">
      <alignment horizontal="right" vertical="center"/>
      <protection locked="0"/>
    </xf>
    <xf numFmtId="194" fontId="61" fillId="26" borderId="57" xfId="124" applyNumberFormat="1" applyFont="1" applyFill="1" applyBorder="1" applyAlignment="1" applyProtection="1">
      <alignment horizontal="right" vertical="center"/>
      <protection locked="0"/>
    </xf>
    <xf numFmtId="194" fontId="8" fillId="26" borderId="56" xfId="124" applyNumberFormat="1" applyFont="1" applyFill="1" applyBorder="1" applyAlignment="1" applyProtection="1">
      <alignment horizontal="right" vertical="center"/>
      <protection locked="0"/>
    </xf>
    <xf numFmtId="194" fontId="8" fillId="26" borderId="57" xfId="124" applyNumberFormat="1" applyFont="1" applyFill="1" applyBorder="1" applyAlignment="1" applyProtection="1">
      <alignment horizontal="right" vertical="center"/>
      <protection locked="0"/>
    </xf>
    <xf numFmtId="194" fontId="8" fillId="29" borderId="56" xfId="124" applyNumberFormat="1" applyFont="1" applyFill="1" applyBorder="1" applyAlignment="1" applyProtection="1">
      <alignment horizontal="right" vertical="center"/>
      <protection locked="0"/>
    </xf>
    <xf numFmtId="194" fontId="8" fillId="29" borderId="57" xfId="124" applyNumberFormat="1" applyFont="1" applyFill="1" applyBorder="1" applyAlignment="1" applyProtection="1">
      <alignment horizontal="right" vertical="center"/>
      <protection locked="0"/>
    </xf>
    <xf numFmtId="194" fontId="4" fillId="64" borderId="36" xfId="0" applyNumberFormat="1" applyFont="1" applyFill="1" applyBorder="1" applyAlignment="1">
      <alignment vertical="center"/>
    </xf>
    <xf numFmtId="194" fontId="8" fillId="27" borderId="58" xfId="124" applyNumberFormat="1" applyFont="1" applyFill="1" applyBorder="1" applyAlignment="1" applyProtection="1">
      <alignment horizontal="right" vertical="center"/>
      <protection locked="0"/>
    </xf>
    <xf numFmtId="194" fontId="7" fillId="72" borderId="38" xfId="0" applyNumberFormat="1" applyFont="1" applyFill="1" applyBorder="1" applyAlignment="1">
      <alignment vertical="center"/>
    </xf>
    <xf numFmtId="194" fontId="62" fillId="72" borderId="39" xfId="124" applyNumberFormat="1" applyFont="1" applyFill="1" applyBorder="1" applyAlignment="1">
      <alignment horizontal="right" vertical="center"/>
    </xf>
    <xf numFmtId="194" fontId="62" fillId="72" borderId="40" xfId="124" applyNumberFormat="1" applyFont="1" applyFill="1" applyBorder="1" applyAlignment="1">
      <alignment horizontal="right" vertical="center"/>
    </xf>
    <xf numFmtId="194" fontId="62" fillId="72" borderId="59" xfId="124" applyNumberFormat="1" applyFont="1" applyFill="1" applyBorder="1" applyAlignment="1">
      <alignment horizontal="right" vertical="center"/>
    </xf>
    <xf numFmtId="194" fontId="62" fillId="72" borderId="60" xfId="124" applyNumberFormat="1" applyFont="1" applyFill="1" applyBorder="1" applyAlignment="1">
      <alignment horizontal="right" vertical="center"/>
    </xf>
    <xf numFmtId="194" fontId="62" fillId="72" borderId="61" xfId="124" applyNumberFormat="1" applyFont="1" applyFill="1" applyBorder="1" applyAlignment="1">
      <alignment horizontal="right" vertical="center"/>
    </xf>
    <xf numFmtId="194" fontId="62" fillId="72" borderId="41" xfId="124" applyNumberFormat="1" applyFont="1" applyFill="1" applyBorder="1" applyAlignment="1">
      <alignment horizontal="right" vertical="center"/>
    </xf>
    <xf numFmtId="194" fontId="8" fillId="0" borderId="62" xfId="124" applyNumberFormat="1" applyFont="1" applyFill="1" applyBorder="1" applyAlignment="1" applyProtection="1">
      <alignment vertical="center"/>
      <protection locked="0"/>
    </xf>
    <xf numFmtId="194" fontId="8" fillId="0" borderId="63" xfId="124" applyNumberFormat="1" applyFont="1" applyFill="1" applyBorder="1" applyAlignment="1" applyProtection="1">
      <alignment horizontal="right" vertical="center"/>
      <protection locked="0"/>
    </xf>
    <xf numFmtId="194" fontId="61" fillId="0" borderId="63" xfId="124" applyNumberFormat="1" applyFont="1" applyFill="1" applyBorder="1" applyAlignment="1" applyProtection="1">
      <alignment horizontal="right" vertical="center"/>
      <protection locked="0"/>
    </xf>
    <xf numFmtId="194" fontId="8" fillId="0" borderId="47" xfId="124" applyNumberFormat="1" applyFont="1" applyFill="1" applyBorder="1" applyAlignment="1" applyProtection="1">
      <alignment vertical="center"/>
      <protection locked="0"/>
    </xf>
    <xf numFmtId="194" fontId="8" fillId="0" borderId="44" xfId="124" applyNumberFormat="1" applyFont="1" applyFill="1" applyBorder="1" applyAlignment="1" applyProtection="1">
      <alignment horizontal="right" vertical="center"/>
      <protection locked="0"/>
    </xf>
    <xf numFmtId="194" fontId="61" fillId="0" borderId="44" xfId="124" applyNumberFormat="1" applyFont="1" applyFill="1" applyBorder="1" applyAlignment="1" applyProtection="1">
      <alignment horizontal="right" vertical="center"/>
      <protection locked="0"/>
    </xf>
    <xf numFmtId="194" fontId="8" fillId="0" borderId="27" xfId="124" applyNumberFormat="1" applyFont="1" applyFill="1" applyBorder="1" applyAlignment="1" applyProtection="1">
      <alignment horizontal="right" vertical="center"/>
      <protection locked="0"/>
    </xf>
    <xf numFmtId="194" fontId="0" fillId="0" borderId="64" xfId="0" applyNumberFormat="1" applyFont="1" applyFill="1" applyBorder="1" applyAlignment="1">
      <alignment horizontal="right" vertical="center"/>
    </xf>
    <xf numFmtId="194" fontId="0" fillId="0" borderId="65" xfId="0" applyNumberFormat="1" applyFont="1" applyFill="1" applyBorder="1" applyAlignment="1">
      <alignment horizontal="center" vertical="center"/>
    </xf>
    <xf numFmtId="194" fontId="0" fillId="0" borderId="66" xfId="0" applyNumberFormat="1" applyFont="1" applyFill="1" applyBorder="1" applyAlignment="1">
      <alignment horizontal="center" vertical="center"/>
    </xf>
    <xf numFmtId="194" fontId="0" fillId="0" borderId="67" xfId="0" applyNumberFormat="1" applyFont="1" applyFill="1" applyBorder="1" applyAlignment="1">
      <alignment horizontal="center" vertical="center"/>
    </xf>
    <xf numFmtId="194" fontId="5" fillId="73" borderId="68" xfId="0" applyNumberFormat="1" applyFont="1" applyFill="1" applyBorder="1" applyAlignment="1">
      <alignment horizontal="center" vertical="center"/>
    </xf>
    <xf numFmtId="194" fontId="5" fillId="73" borderId="69" xfId="0" applyNumberFormat="1" applyFont="1" applyFill="1" applyBorder="1" applyAlignment="1">
      <alignment horizontal="center" vertical="center"/>
    </xf>
    <xf numFmtId="194" fontId="0" fillId="73" borderId="70" xfId="0" applyNumberFormat="1" applyFont="1" applyFill="1" applyBorder="1" applyAlignment="1">
      <alignment horizontal="center" vertical="center"/>
    </xf>
    <xf numFmtId="194" fontId="0" fillId="73" borderId="71" xfId="0" applyNumberFormat="1" applyFont="1" applyFill="1" applyBorder="1" applyAlignment="1">
      <alignment horizontal="center" vertical="center"/>
    </xf>
    <xf numFmtId="194" fontId="0" fillId="73" borderId="69" xfId="0" applyNumberFormat="1" applyFont="1" applyFill="1" applyBorder="1" applyAlignment="1">
      <alignment horizontal="center" vertical="center"/>
    </xf>
    <xf numFmtId="194" fontId="0" fillId="73" borderId="72" xfId="0" applyNumberFormat="1" applyFont="1" applyFill="1" applyBorder="1" applyAlignment="1">
      <alignment horizontal="center" vertical="center"/>
    </xf>
    <xf numFmtId="194" fontId="0" fillId="73" borderId="69" xfId="0" applyNumberFormat="1" applyFont="1" applyFill="1" applyBorder="1" applyAlignment="1">
      <alignment horizontal="center" vertical="center"/>
    </xf>
    <xf numFmtId="194" fontId="0" fillId="73" borderId="68" xfId="0" applyNumberFormat="1" applyFont="1" applyFill="1" applyBorder="1" applyAlignment="1">
      <alignment horizontal="center" vertical="center"/>
    </xf>
    <xf numFmtId="194" fontId="0" fillId="73" borderId="72" xfId="0" applyNumberFormat="1" applyFont="1" applyFill="1" applyBorder="1" applyAlignment="1">
      <alignment horizontal="center" vertical="center"/>
    </xf>
  </cellXfs>
  <cellStyles count="13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Hyperlink" xfId="109"/>
    <cellStyle name="メモ" xfId="110"/>
    <cellStyle name="メモ 2" xfId="111"/>
    <cellStyle name="メモ 3" xfId="112"/>
    <cellStyle name="リンク セル" xfId="113"/>
    <cellStyle name="リンク セル 2" xfId="114"/>
    <cellStyle name="悪い" xfId="115"/>
    <cellStyle name="悪い 2" xfId="116"/>
    <cellStyle name="悪い 3" xfId="117"/>
    <cellStyle name="計算" xfId="118"/>
    <cellStyle name="計算 2" xfId="119"/>
    <cellStyle name="計算 3" xfId="120"/>
    <cellStyle name="警告文" xfId="121"/>
    <cellStyle name="警告文 2" xfId="122"/>
    <cellStyle name="警告文 3" xfId="123"/>
    <cellStyle name="Comma [0]" xfId="124"/>
    <cellStyle name="Comma" xfId="125"/>
    <cellStyle name="見出し 1" xfId="126"/>
    <cellStyle name="見出し 1 2" xfId="127"/>
    <cellStyle name="見出し 2" xfId="128"/>
    <cellStyle name="見出し 2 2" xfId="129"/>
    <cellStyle name="見出し 2 3" xfId="130"/>
    <cellStyle name="見出し 2 4" xfId="131"/>
    <cellStyle name="見出し 3" xfId="132"/>
    <cellStyle name="見出し 3 2" xfId="133"/>
    <cellStyle name="見出し 4" xfId="134"/>
    <cellStyle name="見出し 4 2" xfId="135"/>
    <cellStyle name="集計" xfId="136"/>
    <cellStyle name="集計 2" xfId="137"/>
    <cellStyle name="集計 3" xfId="138"/>
    <cellStyle name="出力" xfId="139"/>
    <cellStyle name="出力 2" xfId="140"/>
    <cellStyle name="出力 3" xfId="141"/>
    <cellStyle name="説明文" xfId="142"/>
    <cellStyle name="説明文 2" xfId="143"/>
    <cellStyle name="Currency [0]" xfId="144"/>
    <cellStyle name="Currency" xfId="145"/>
    <cellStyle name="入力" xfId="146"/>
    <cellStyle name="入力 2" xfId="147"/>
    <cellStyle name="入力 3" xfId="148"/>
    <cellStyle name="Followed Hyperlink" xfId="149"/>
    <cellStyle name="良い" xfId="150"/>
    <cellStyle name="良い 2" xfId="151"/>
    <cellStyle name="良い 3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J48" sqref="J48"/>
    </sheetView>
  </sheetViews>
  <sheetFormatPr defaultColWidth="9.00390625" defaultRowHeight="13.5"/>
  <cols>
    <col min="1" max="1" width="12.625" style="2" customWidth="1"/>
    <col min="2" max="9" width="9.625" style="2" customWidth="1"/>
    <col min="10" max="11" width="8.625" style="2" bestFit="1" customWidth="1"/>
    <col min="12" max="12" width="9.25390625" style="2" customWidth="1"/>
    <col min="13" max="16384" width="9.00390625" style="2" customWidth="1"/>
  </cols>
  <sheetData>
    <row r="1" ht="20.25" customHeight="1">
      <c r="A1" s="1" t="s">
        <v>50</v>
      </c>
    </row>
    <row r="2" spans="1:12" ht="18.75" customHeight="1">
      <c r="A2" s="3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6:9" ht="12" customHeight="1" thickBot="1">
      <c r="F3" s="6"/>
      <c r="G3" s="6"/>
      <c r="H3" s="88"/>
      <c r="I3" s="88"/>
    </row>
    <row r="4" spans="1:9" s="48" customFormat="1" ht="19.5" customHeight="1">
      <c r="A4" s="89" t="s">
        <v>44</v>
      </c>
      <c r="B4" s="92" t="s">
        <v>47</v>
      </c>
      <c r="C4" s="93"/>
      <c r="D4" s="94" t="s">
        <v>48</v>
      </c>
      <c r="E4" s="95"/>
      <c r="F4" s="94" t="s">
        <v>45</v>
      </c>
      <c r="G4" s="95"/>
      <c r="H4" s="96" t="s">
        <v>46</v>
      </c>
      <c r="I4" s="97"/>
    </row>
    <row r="5" spans="1:9" s="48" customFormat="1" ht="47.25" customHeight="1">
      <c r="A5" s="90"/>
      <c r="B5" s="8" t="s">
        <v>51</v>
      </c>
      <c r="C5" s="9" t="s">
        <v>52</v>
      </c>
      <c r="D5" s="49" t="s">
        <v>51</v>
      </c>
      <c r="E5" s="50" t="s">
        <v>52</v>
      </c>
      <c r="F5" s="49" t="s">
        <v>51</v>
      </c>
      <c r="G5" s="50" t="s">
        <v>52</v>
      </c>
      <c r="H5" s="51" t="s">
        <v>51</v>
      </c>
      <c r="I5" s="10" t="s">
        <v>52</v>
      </c>
    </row>
    <row r="6" spans="1:9" s="48" customFormat="1" ht="14.25" thickBot="1">
      <c r="A6" s="91"/>
      <c r="B6" s="52" t="s">
        <v>49</v>
      </c>
      <c r="C6" s="53" t="s">
        <v>49</v>
      </c>
      <c r="D6" s="54" t="s">
        <v>49</v>
      </c>
      <c r="E6" s="55" t="s">
        <v>49</v>
      </c>
      <c r="F6" s="54" t="s">
        <v>49</v>
      </c>
      <c r="G6" s="55" t="s">
        <v>49</v>
      </c>
      <c r="H6" s="56" t="s">
        <v>49</v>
      </c>
      <c r="I6" s="57" t="s">
        <v>49</v>
      </c>
    </row>
    <row r="7" spans="1:9" s="48" customFormat="1" ht="12" customHeight="1">
      <c r="A7" s="58" t="s">
        <v>42</v>
      </c>
      <c r="B7" s="59">
        <v>178</v>
      </c>
      <c r="C7" s="60">
        <f>E7+G7+I7</f>
        <v>7</v>
      </c>
      <c r="D7" s="61">
        <v>36</v>
      </c>
      <c r="E7" s="81">
        <v>1</v>
      </c>
      <c r="F7" s="61">
        <v>31</v>
      </c>
      <c r="G7" s="81">
        <v>5</v>
      </c>
      <c r="H7" s="62">
        <v>111</v>
      </c>
      <c r="I7" s="84">
        <v>1</v>
      </c>
    </row>
    <row r="8" spans="1:9" s="24" customFormat="1" ht="12" customHeight="1">
      <c r="A8" s="63" t="s">
        <v>1</v>
      </c>
      <c r="B8" s="59">
        <v>0</v>
      </c>
      <c r="C8" s="60">
        <f>E8+G8+I8</f>
        <v>0</v>
      </c>
      <c r="D8" s="64">
        <v>0</v>
      </c>
      <c r="E8" s="82">
        <v>0</v>
      </c>
      <c r="F8" s="64">
        <v>0</v>
      </c>
      <c r="G8" s="82">
        <v>0</v>
      </c>
      <c r="H8" s="65">
        <v>0</v>
      </c>
      <c r="I8" s="85">
        <v>0</v>
      </c>
    </row>
    <row r="9" spans="1:9" s="24" customFormat="1" ht="12" customHeight="1">
      <c r="A9" s="63" t="s">
        <v>3</v>
      </c>
      <c r="B9" s="59">
        <v>2</v>
      </c>
      <c r="C9" s="60">
        <f aca="true" t="shared" si="0" ref="C9:C49">E9+G9+I9</f>
        <v>0</v>
      </c>
      <c r="D9" s="66">
        <v>0</v>
      </c>
      <c r="E9" s="83">
        <v>0</v>
      </c>
      <c r="F9" s="66">
        <v>1</v>
      </c>
      <c r="G9" s="83">
        <v>0</v>
      </c>
      <c r="H9" s="67">
        <v>1</v>
      </c>
      <c r="I9" s="86">
        <v>0</v>
      </c>
    </row>
    <row r="10" spans="1:9" s="24" customFormat="1" ht="12" customHeight="1">
      <c r="A10" s="63" t="s">
        <v>4</v>
      </c>
      <c r="B10" s="59">
        <v>3</v>
      </c>
      <c r="C10" s="60">
        <f t="shared" si="0"/>
        <v>0</v>
      </c>
      <c r="D10" s="64">
        <v>1</v>
      </c>
      <c r="E10" s="82">
        <v>0</v>
      </c>
      <c r="F10" s="64">
        <v>1</v>
      </c>
      <c r="G10" s="82">
        <v>0</v>
      </c>
      <c r="H10" s="65">
        <v>1</v>
      </c>
      <c r="I10" s="85">
        <v>0</v>
      </c>
    </row>
    <row r="11" spans="1:9" s="24" customFormat="1" ht="12" customHeight="1">
      <c r="A11" s="63" t="s">
        <v>2</v>
      </c>
      <c r="B11" s="59">
        <v>3</v>
      </c>
      <c r="C11" s="60">
        <f t="shared" si="0"/>
        <v>0</v>
      </c>
      <c r="D11" s="68">
        <v>1</v>
      </c>
      <c r="E11" s="82">
        <v>0</v>
      </c>
      <c r="F11" s="68">
        <v>1</v>
      </c>
      <c r="G11" s="82">
        <v>0</v>
      </c>
      <c r="H11" s="69">
        <v>1</v>
      </c>
      <c r="I11" s="85">
        <v>0</v>
      </c>
    </row>
    <row r="12" spans="1:9" s="24" customFormat="1" ht="12" customHeight="1">
      <c r="A12" s="63" t="s">
        <v>5</v>
      </c>
      <c r="B12" s="59">
        <v>11</v>
      </c>
      <c r="C12" s="60">
        <f t="shared" si="0"/>
        <v>1</v>
      </c>
      <c r="D12" s="64">
        <v>3</v>
      </c>
      <c r="E12" s="82">
        <v>0</v>
      </c>
      <c r="F12" s="64">
        <v>3</v>
      </c>
      <c r="G12" s="82">
        <v>0</v>
      </c>
      <c r="H12" s="65">
        <v>5</v>
      </c>
      <c r="I12" s="85">
        <v>1</v>
      </c>
    </row>
    <row r="13" spans="1:9" s="24" customFormat="1" ht="12" customHeight="1">
      <c r="A13" s="63" t="s">
        <v>6</v>
      </c>
      <c r="B13" s="59">
        <v>8</v>
      </c>
      <c r="C13" s="60">
        <f t="shared" si="0"/>
        <v>0</v>
      </c>
      <c r="D13" s="68">
        <v>2</v>
      </c>
      <c r="E13" s="82">
        <v>0</v>
      </c>
      <c r="F13" s="68">
        <v>3</v>
      </c>
      <c r="G13" s="82">
        <v>0</v>
      </c>
      <c r="H13" s="69">
        <v>3</v>
      </c>
      <c r="I13" s="85">
        <v>0</v>
      </c>
    </row>
    <row r="14" spans="1:9" s="24" customFormat="1" ht="12" customHeight="1">
      <c r="A14" s="63" t="s">
        <v>7</v>
      </c>
      <c r="B14" s="59">
        <v>3</v>
      </c>
      <c r="C14" s="60">
        <f t="shared" si="0"/>
        <v>0</v>
      </c>
      <c r="D14" s="64">
        <v>0</v>
      </c>
      <c r="E14" s="82">
        <v>0</v>
      </c>
      <c r="F14" s="64">
        <v>3</v>
      </c>
      <c r="G14" s="82">
        <v>0</v>
      </c>
      <c r="H14" s="65">
        <v>0</v>
      </c>
      <c r="I14" s="85">
        <v>0</v>
      </c>
    </row>
    <row r="15" spans="1:9" s="24" customFormat="1" ht="12" customHeight="1">
      <c r="A15" s="63" t="s">
        <v>8</v>
      </c>
      <c r="B15" s="59">
        <v>2</v>
      </c>
      <c r="C15" s="60">
        <f t="shared" si="0"/>
        <v>0</v>
      </c>
      <c r="D15" s="64">
        <v>0</v>
      </c>
      <c r="E15" s="82">
        <v>0</v>
      </c>
      <c r="F15" s="64">
        <v>1</v>
      </c>
      <c r="G15" s="82">
        <v>0</v>
      </c>
      <c r="H15" s="65">
        <v>1</v>
      </c>
      <c r="I15" s="85">
        <v>0</v>
      </c>
    </row>
    <row r="16" spans="1:9" s="24" customFormat="1" ht="12" customHeight="1">
      <c r="A16" s="63" t="s">
        <v>10</v>
      </c>
      <c r="B16" s="59">
        <v>1</v>
      </c>
      <c r="C16" s="60">
        <f t="shared" si="0"/>
        <v>0</v>
      </c>
      <c r="D16" s="66">
        <v>0</v>
      </c>
      <c r="E16" s="83">
        <v>0</v>
      </c>
      <c r="F16" s="66">
        <v>1</v>
      </c>
      <c r="G16" s="83">
        <v>0</v>
      </c>
      <c r="H16" s="67">
        <v>0</v>
      </c>
      <c r="I16" s="86">
        <v>0</v>
      </c>
    </row>
    <row r="17" spans="1:9" s="24" customFormat="1" ht="12" customHeight="1">
      <c r="A17" s="63" t="s">
        <v>9</v>
      </c>
      <c r="B17" s="59">
        <v>2</v>
      </c>
      <c r="C17" s="60">
        <f t="shared" si="0"/>
        <v>0</v>
      </c>
      <c r="D17" s="64">
        <v>0</v>
      </c>
      <c r="E17" s="82">
        <v>0</v>
      </c>
      <c r="F17" s="64">
        <v>1</v>
      </c>
      <c r="G17" s="82">
        <v>0</v>
      </c>
      <c r="H17" s="65">
        <v>1</v>
      </c>
      <c r="I17" s="85">
        <v>0</v>
      </c>
    </row>
    <row r="18" spans="1:9" s="24" customFormat="1" ht="12" customHeight="1">
      <c r="A18" s="63" t="s">
        <v>11</v>
      </c>
      <c r="B18" s="59">
        <v>5</v>
      </c>
      <c r="C18" s="60">
        <f t="shared" si="0"/>
        <v>0</v>
      </c>
      <c r="D18" s="66">
        <v>0</v>
      </c>
      <c r="E18" s="83">
        <v>0</v>
      </c>
      <c r="F18" s="66">
        <v>2</v>
      </c>
      <c r="G18" s="83">
        <v>0</v>
      </c>
      <c r="H18" s="67">
        <v>3</v>
      </c>
      <c r="I18" s="86">
        <v>0</v>
      </c>
    </row>
    <row r="19" spans="1:9" s="24" customFormat="1" ht="12" customHeight="1">
      <c r="A19" s="63" t="s">
        <v>12</v>
      </c>
      <c r="B19" s="59">
        <v>15</v>
      </c>
      <c r="C19" s="60">
        <f t="shared" si="0"/>
        <v>0</v>
      </c>
      <c r="D19" s="66">
        <v>3</v>
      </c>
      <c r="E19" s="83">
        <v>0</v>
      </c>
      <c r="F19" s="66">
        <v>4</v>
      </c>
      <c r="G19" s="83">
        <v>0</v>
      </c>
      <c r="H19" s="67">
        <v>8</v>
      </c>
      <c r="I19" s="86">
        <v>0</v>
      </c>
    </row>
    <row r="20" spans="1:9" s="24" customFormat="1" ht="12" customHeight="1">
      <c r="A20" s="63" t="s">
        <v>13</v>
      </c>
      <c r="B20" s="59">
        <v>30</v>
      </c>
      <c r="C20" s="60">
        <f t="shared" si="0"/>
        <v>0</v>
      </c>
      <c r="D20" s="68">
        <v>5</v>
      </c>
      <c r="E20" s="82">
        <v>0</v>
      </c>
      <c r="F20" s="68">
        <v>5</v>
      </c>
      <c r="G20" s="82">
        <v>0</v>
      </c>
      <c r="H20" s="69">
        <v>20</v>
      </c>
      <c r="I20" s="85">
        <v>0</v>
      </c>
    </row>
    <row r="21" spans="1:9" s="24" customFormat="1" ht="12" customHeight="1">
      <c r="A21" s="63" t="s">
        <v>14</v>
      </c>
      <c r="B21" s="59">
        <v>1</v>
      </c>
      <c r="C21" s="60">
        <f t="shared" si="0"/>
        <v>0</v>
      </c>
      <c r="D21" s="66">
        <v>0</v>
      </c>
      <c r="E21" s="83">
        <v>0</v>
      </c>
      <c r="F21" s="66">
        <v>0</v>
      </c>
      <c r="G21" s="83">
        <v>0</v>
      </c>
      <c r="H21" s="67">
        <v>1</v>
      </c>
      <c r="I21" s="86">
        <v>0</v>
      </c>
    </row>
    <row r="22" spans="1:9" s="24" customFormat="1" ht="12" customHeight="1">
      <c r="A22" s="63" t="s">
        <v>15</v>
      </c>
      <c r="B22" s="59">
        <v>2</v>
      </c>
      <c r="C22" s="60">
        <f t="shared" si="0"/>
        <v>0</v>
      </c>
      <c r="D22" s="64">
        <v>0</v>
      </c>
      <c r="E22" s="82">
        <v>0</v>
      </c>
      <c r="F22" s="64">
        <v>1</v>
      </c>
      <c r="G22" s="82">
        <v>0</v>
      </c>
      <c r="H22" s="65">
        <v>1</v>
      </c>
      <c r="I22" s="85">
        <v>0</v>
      </c>
    </row>
    <row r="23" spans="1:9" s="24" customFormat="1" ht="12" customHeight="1">
      <c r="A23" s="63" t="s">
        <v>41</v>
      </c>
      <c r="B23" s="59">
        <v>1</v>
      </c>
      <c r="C23" s="60">
        <f t="shared" si="0"/>
        <v>0</v>
      </c>
      <c r="D23" s="64">
        <v>1</v>
      </c>
      <c r="E23" s="82">
        <v>0</v>
      </c>
      <c r="F23" s="64">
        <v>0</v>
      </c>
      <c r="G23" s="82">
        <v>0</v>
      </c>
      <c r="H23" s="65">
        <v>0</v>
      </c>
      <c r="I23" s="85">
        <v>0</v>
      </c>
    </row>
    <row r="24" spans="1:9" s="24" customFormat="1" ht="12" customHeight="1">
      <c r="A24" s="63" t="s">
        <v>16</v>
      </c>
      <c r="B24" s="59">
        <v>5</v>
      </c>
      <c r="C24" s="60">
        <f t="shared" si="0"/>
        <v>0</v>
      </c>
      <c r="D24" s="64">
        <v>1</v>
      </c>
      <c r="E24" s="82">
        <v>0</v>
      </c>
      <c r="F24" s="64">
        <v>0</v>
      </c>
      <c r="G24" s="82">
        <v>0</v>
      </c>
      <c r="H24" s="65">
        <v>4</v>
      </c>
      <c r="I24" s="85">
        <v>0</v>
      </c>
    </row>
    <row r="25" spans="1:9" s="24" customFormat="1" ht="12" customHeight="1">
      <c r="A25" s="63" t="s">
        <v>17</v>
      </c>
      <c r="B25" s="59">
        <v>32</v>
      </c>
      <c r="C25" s="60">
        <f t="shared" si="0"/>
        <v>0</v>
      </c>
      <c r="D25" s="68">
        <v>1</v>
      </c>
      <c r="E25" s="82">
        <v>0</v>
      </c>
      <c r="F25" s="68">
        <v>16</v>
      </c>
      <c r="G25" s="82">
        <v>0</v>
      </c>
      <c r="H25" s="69">
        <v>15</v>
      </c>
      <c r="I25" s="85">
        <v>0</v>
      </c>
    </row>
    <row r="26" spans="1:9" s="24" customFormat="1" ht="12" customHeight="1">
      <c r="A26" s="63" t="s">
        <v>18</v>
      </c>
      <c r="B26" s="59">
        <v>2</v>
      </c>
      <c r="C26" s="60">
        <f t="shared" si="0"/>
        <v>0</v>
      </c>
      <c r="D26" s="64">
        <v>0</v>
      </c>
      <c r="E26" s="82">
        <v>0</v>
      </c>
      <c r="F26" s="64">
        <v>1</v>
      </c>
      <c r="G26" s="82">
        <v>0</v>
      </c>
      <c r="H26" s="65">
        <v>1</v>
      </c>
      <c r="I26" s="85">
        <v>0</v>
      </c>
    </row>
    <row r="27" spans="1:9" s="24" customFormat="1" ht="12" customHeight="1">
      <c r="A27" s="63" t="s">
        <v>19</v>
      </c>
      <c r="B27" s="59">
        <v>89</v>
      </c>
      <c r="C27" s="60">
        <f t="shared" si="0"/>
        <v>12</v>
      </c>
      <c r="D27" s="64">
        <v>11</v>
      </c>
      <c r="E27" s="82">
        <v>0</v>
      </c>
      <c r="F27" s="64">
        <v>53</v>
      </c>
      <c r="G27" s="82">
        <v>2</v>
      </c>
      <c r="H27" s="65">
        <v>25</v>
      </c>
      <c r="I27" s="85">
        <v>10</v>
      </c>
    </row>
    <row r="28" spans="1:9" s="24" customFormat="1" ht="12" customHeight="1">
      <c r="A28" s="63" t="s">
        <v>20</v>
      </c>
      <c r="B28" s="59">
        <v>5</v>
      </c>
      <c r="C28" s="60">
        <f t="shared" si="0"/>
        <v>0</v>
      </c>
      <c r="D28" s="66">
        <v>0</v>
      </c>
      <c r="E28" s="83">
        <v>0</v>
      </c>
      <c r="F28" s="66">
        <v>3</v>
      </c>
      <c r="G28" s="83">
        <v>0</v>
      </c>
      <c r="H28" s="67">
        <v>2</v>
      </c>
      <c r="I28" s="86">
        <v>0</v>
      </c>
    </row>
    <row r="29" spans="1:9" s="24" customFormat="1" ht="12" customHeight="1">
      <c r="A29" s="63" t="s">
        <v>21</v>
      </c>
      <c r="B29" s="59">
        <v>2</v>
      </c>
      <c r="C29" s="60">
        <f t="shared" si="0"/>
        <v>0</v>
      </c>
      <c r="D29" s="66">
        <v>0</v>
      </c>
      <c r="E29" s="83">
        <v>0</v>
      </c>
      <c r="F29" s="66">
        <v>1</v>
      </c>
      <c r="G29" s="83">
        <v>0</v>
      </c>
      <c r="H29" s="67">
        <v>1</v>
      </c>
      <c r="I29" s="86">
        <v>0</v>
      </c>
    </row>
    <row r="30" spans="1:9" s="24" customFormat="1" ht="12" customHeight="1">
      <c r="A30" s="63" t="s">
        <v>23</v>
      </c>
      <c r="B30" s="59">
        <v>1</v>
      </c>
      <c r="C30" s="60">
        <f t="shared" si="0"/>
        <v>0</v>
      </c>
      <c r="D30" s="66">
        <v>0</v>
      </c>
      <c r="E30" s="83">
        <v>0</v>
      </c>
      <c r="F30" s="66">
        <v>0</v>
      </c>
      <c r="G30" s="83">
        <v>0</v>
      </c>
      <c r="H30" s="67">
        <v>1</v>
      </c>
      <c r="I30" s="86">
        <v>0</v>
      </c>
    </row>
    <row r="31" spans="1:9" s="24" customFormat="1" ht="12" customHeight="1">
      <c r="A31" s="63" t="s">
        <v>22</v>
      </c>
      <c r="B31" s="59">
        <v>3</v>
      </c>
      <c r="C31" s="60">
        <f t="shared" si="0"/>
        <v>0</v>
      </c>
      <c r="D31" s="66">
        <v>1</v>
      </c>
      <c r="E31" s="83">
        <v>0</v>
      </c>
      <c r="F31" s="66">
        <v>1</v>
      </c>
      <c r="G31" s="83">
        <v>0</v>
      </c>
      <c r="H31" s="67">
        <v>1</v>
      </c>
      <c r="I31" s="86">
        <v>0</v>
      </c>
    </row>
    <row r="32" spans="1:9" s="24" customFormat="1" ht="12" customHeight="1">
      <c r="A32" s="63" t="s">
        <v>24</v>
      </c>
      <c r="B32" s="59">
        <v>0</v>
      </c>
      <c r="C32" s="60">
        <f t="shared" si="0"/>
        <v>0</v>
      </c>
      <c r="D32" s="64">
        <v>0</v>
      </c>
      <c r="E32" s="82">
        <v>0</v>
      </c>
      <c r="F32" s="64">
        <v>0</v>
      </c>
      <c r="G32" s="82">
        <v>0</v>
      </c>
      <c r="H32" s="65">
        <v>0</v>
      </c>
      <c r="I32" s="85">
        <v>0</v>
      </c>
    </row>
    <row r="33" spans="1:9" s="24" customFormat="1" ht="12" customHeight="1">
      <c r="A33" s="63" t="s">
        <v>25</v>
      </c>
      <c r="B33" s="59">
        <v>3</v>
      </c>
      <c r="C33" s="60">
        <f t="shared" si="0"/>
        <v>0</v>
      </c>
      <c r="D33" s="68">
        <v>1</v>
      </c>
      <c r="E33" s="82">
        <v>0</v>
      </c>
      <c r="F33" s="68">
        <v>1</v>
      </c>
      <c r="G33" s="82">
        <v>0</v>
      </c>
      <c r="H33" s="69">
        <v>1</v>
      </c>
      <c r="I33" s="85">
        <v>0</v>
      </c>
    </row>
    <row r="34" spans="1:9" s="24" customFormat="1" ht="12" customHeight="1">
      <c r="A34" s="63" t="s">
        <v>27</v>
      </c>
      <c r="B34" s="59">
        <v>0</v>
      </c>
      <c r="C34" s="60">
        <f t="shared" si="0"/>
        <v>0</v>
      </c>
      <c r="D34" s="64">
        <v>0</v>
      </c>
      <c r="E34" s="82">
        <v>0</v>
      </c>
      <c r="F34" s="64">
        <v>0</v>
      </c>
      <c r="G34" s="82">
        <v>0</v>
      </c>
      <c r="H34" s="65">
        <v>0</v>
      </c>
      <c r="I34" s="85">
        <v>0</v>
      </c>
    </row>
    <row r="35" spans="1:9" s="24" customFormat="1" ht="12" customHeight="1">
      <c r="A35" s="63" t="s">
        <v>26</v>
      </c>
      <c r="B35" s="59">
        <v>2</v>
      </c>
      <c r="C35" s="60">
        <f t="shared" si="0"/>
        <v>0</v>
      </c>
      <c r="D35" s="66">
        <v>0</v>
      </c>
      <c r="E35" s="83">
        <v>0</v>
      </c>
      <c r="F35" s="66">
        <v>1</v>
      </c>
      <c r="G35" s="83">
        <v>0</v>
      </c>
      <c r="H35" s="67">
        <v>1</v>
      </c>
      <c r="I35" s="86">
        <v>0</v>
      </c>
    </row>
    <row r="36" spans="1:9" s="24" customFormat="1" ht="12" customHeight="1">
      <c r="A36" s="63" t="s">
        <v>28</v>
      </c>
      <c r="B36" s="59">
        <v>1</v>
      </c>
      <c r="C36" s="60">
        <f t="shared" si="0"/>
        <v>0</v>
      </c>
      <c r="D36" s="64">
        <v>0</v>
      </c>
      <c r="E36" s="82">
        <v>0</v>
      </c>
      <c r="F36" s="64">
        <v>0</v>
      </c>
      <c r="G36" s="82">
        <v>0</v>
      </c>
      <c r="H36" s="65">
        <v>1</v>
      </c>
      <c r="I36" s="85">
        <v>0</v>
      </c>
    </row>
    <row r="37" spans="1:9" s="24" customFormat="1" ht="12" customHeight="1">
      <c r="A37" s="63" t="s">
        <v>0</v>
      </c>
      <c r="B37" s="59">
        <v>10</v>
      </c>
      <c r="C37" s="60">
        <f t="shared" si="0"/>
        <v>0</v>
      </c>
      <c r="D37" s="66">
        <v>2</v>
      </c>
      <c r="E37" s="83">
        <v>0</v>
      </c>
      <c r="F37" s="66">
        <v>2</v>
      </c>
      <c r="G37" s="83">
        <v>0</v>
      </c>
      <c r="H37" s="67">
        <v>6</v>
      </c>
      <c r="I37" s="86">
        <v>0</v>
      </c>
    </row>
    <row r="38" spans="1:9" s="24" customFormat="1" ht="12" customHeight="1">
      <c r="A38" s="63" t="s">
        <v>29</v>
      </c>
      <c r="B38" s="59">
        <v>2</v>
      </c>
      <c r="C38" s="60">
        <f t="shared" si="0"/>
        <v>1</v>
      </c>
      <c r="D38" s="64">
        <v>0</v>
      </c>
      <c r="E38" s="82">
        <v>0</v>
      </c>
      <c r="F38" s="64">
        <v>1</v>
      </c>
      <c r="G38" s="82">
        <v>0</v>
      </c>
      <c r="H38" s="65">
        <v>1</v>
      </c>
      <c r="I38" s="85">
        <v>1</v>
      </c>
    </row>
    <row r="39" spans="1:9" s="24" customFormat="1" ht="12" customHeight="1">
      <c r="A39" s="63" t="s">
        <v>30</v>
      </c>
      <c r="B39" s="59">
        <v>9</v>
      </c>
      <c r="C39" s="60">
        <f t="shared" si="0"/>
        <v>0</v>
      </c>
      <c r="D39" s="66">
        <v>2</v>
      </c>
      <c r="E39" s="83">
        <v>0</v>
      </c>
      <c r="F39" s="66">
        <v>1</v>
      </c>
      <c r="G39" s="83">
        <v>0</v>
      </c>
      <c r="H39" s="67">
        <v>6</v>
      </c>
      <c r="I39" s="86">
        <v>0</v>
      </c>
    </row>
    <row r="40" spans="1:9" s="24" customFormat="1" ht="12" customHeight="1">
      <c r="A40" s="63" t="s">
        <v>31</v>
      </c>
      <c r="B40" s="59">
        <v>4</v>
      </c>
      <c r="C40" s="60">
        <f t="shared" si="0"/>
        <v>0</v>
      </c>
      <c r="D40" s="68">
        <v>1</v>
      </c>
      <c r="E40" s="82">
        <v>0</v>
      </c>
      <c r="F40" s="68">
        <v>2</v>
      </c>
      <c r="G40" s="82">
        <v>0</v>
      </c>
      <c r="H40" s="69">
        <v>1</v>
      </c>
      <c r="I40" s="85">
        <v>0</v>
      </c>
    </row>
    <row r="41" spans="1:9" s="24" customFormat="1" ht="12" customHeight="1">
      <c r="A41" s="63" t="s">
        <v>32</v>
      </c>
      <c r="B41" s="59">
        <v>1</v>
      </c>
      <c r="C41" s="60">
        <f t="shared" si="0"/>
        <v>0</v>
      </c>
      <c r="D41" s="66">
        <v>0</v>
      </c>
      <c r="E41" s="83">
        <v>0</v>
      </c>
      <c r="F41" s="66">
        <v>1</v>
      </c>
      <c r="G41" s="83">
        <v>0</v>
      </c>
      <c r="H41" s="67">
        <v>0</v>
      </c>
      <c r="I41" s="86">
        <v>0</v>
      </c>
    </row>
    <row r="42" spans="1:9" s="24" customFormat="1" ht="12" customHeight="1">
      <c r="A42" s="63" t="s">
        <v>33</v>
      </c>
      <c r="B42" s="59">
        <v>3</v>
      </c>
      <c r="C42" s="60">
        <f t="shared" si="0"/>
        <v>2</v>
      </c>
      <c r="D42" s="70">
        <v>1</v>
      </c>
      <c r="E42" s="82">
        <v>0</v>
      </c>
      <c r="F42" s="70">
        <v>1</v>
      </c>
      <c r="G42" s="82">
        <v>1</v>
      </c>
      <c r="H42" s="71">
        <v>1</v>
      </c>
      <c r="I42" s="85">
        <v>1</v>
      </c>
    </row>
    <row r="43" spans="1:9" s="24" customFormat="1" ht="12" customHeight="1">
      <c r="A43" s="63" t="s">
        <v>34</v>
      </c>
      <c r="B43" s="59">
        <v>0</v>
      </c>
      <c r="C43" s="60">
        <f t="shared" si="0"/>
        <v>0</v>
      </c>
      <c r="D43" s="64">
        <v>0</v>
      </c>
      <c r="E43" s="82">
        <v>0</v>
      </c>
      <c r="F43" s="64">
        <v>0</v>
      </c>
      <c r="G43" s="82">
        <v>0</v>
      </c>
      <c r="H43" s="65">
        <v>0</v>
      </c>
      <c r="I43" s="85">
        <v>0</v>
      </c>
    </row>
    <row r="44" spans="1:9" s="24" customFormat="1" ht="12" customHeight="1">
      <c r="A44" s="63" t="s">
        <v>35</v>
      </c>
      <c r="B44" s="59">
        <v>8</v>
      </c>
      <c r="C44" s="60">
        <f t="shared" si="0"/>
        <v>0</v>
      </c>
      <c r="D44" s="64">
        <v>0</v>
      </c>
      <c r="E44" s="82">
        <v>0</v>
      </c>
      <c r="F44" s="64">
        <v>4</v>
      </c>
      <c r="G44" s="82">
        <v>0</v>
      </c>
      <c r="H44" s="65">
        <v>4</v>
      </c>
      <c r="I44" s="85">
        <v>0</v>
      </c>
    </row>
    <row r="45" spans="1:9" s="24" customFormat="1" ht="12" customHeight="1">
      <c r="A45" s="63" t="s">
        <v>36</v>
      </c>
      <c r="B45" s="59">
        <v>1</v>
      </c>
      <c r="C45" s="60">
        <f t="shared" si="0"/>
        <v>1</v>
      </c>
      <c r="D45" s="64">
        <v>0</v>
      </c>
      <c r="E45" s="82">
        <v>0</v>
      </c>
      <c r="F45" s="64">
        <v>0</v>
      </c>
      <c r="G45" s="82">
        <v>0</v>
      </c>
      <c r="H45" s="65">
        <v>1</v>
      </c>
      <c r="I45" s="85">
        <v>1</v>
      </c>
    </row>
    <row r="46" spans="1:9" s="24" customFormat="1" ht="12" customHeight="1">
      <c r="A46" s="63" t="s">
        <v>37</v>
      </c>
      <c r="B46" s="59">
        <v>2</v>
      </c>
      <c r="C46" s="60">
        <f t="shared" si="0"/>
        <v>0</v>
      </c>
      <c r="D46" s="64">
        <v>0</v>
      </c>
      <c r="E46" s="82">
        <v>0</v>
      </c>
      <c r="F46" s="64">
        <v>1</v>
      </c>
      <c r="G46" s="82">
        <v>0</v>
      </c>
      <c r="H46" s="65">
        <v>1</v>
      </c>
      <c r="I46" s="85">
        <v>0</v>
      </c>
    </row>
    <row r="47" spans="1:9" s="24" customFormat="1" ht="12" customHeight="1">
      <c r="A47" s="63" t="s">
        <v>38</v>
      </c>
      <c r="B47" s="59">
        <v>3</v>
      </c>
      <c r="C47" s="60">
        <f t="shared" si="0"/>
        <v>2</v>
      </c>
      <c r="D47" s="66">
        <v>0</v>
      </c>
      <c r="E47" s="83">
        <v>0</v>
      </c>
      <c r="F47" s="66">
        <v>1</v>
      </c>
      <c r="G47" s="83">
        <v>2</v>
      </c>
      <c r="H47" s="67">
        <v>2</v>
      </c>
      <c r="I47" s="86">
        <v>0</v>
      </c>
    </row>
    <row r="48" spans="1:9" s="24" customFormat="1" ht="12" customHeight="1">
      <c r="A48" s="63" t="s">
        <v>39</v>
      </c>
      <c r="B48" s="59">
        <v>0</v>
      </c>
      <c r="C48" s="60">
        <f t="shared" si="0"/>
        <v>0</v>
      </c>
      <c r="D48" s="68">
        <v>0</v>
      </c>
      <c r="E48" s="82">
        <v>0</v>
      </c>
      <c r="F48" s="68">
        <v>0</v>
      </c>
      <c r="G48" s="82">
        <v>0</v>
      </c>
      <c r="H48" s="69">
        <v>0</v>
      </c>
      <c r="I48" s="85">
        <v>0</v>
      </c>
    </row>
    <row r="49" spans="1:9" s="24" customFormat="1" ht="12" customHeight="1" thickBot="1">
      <c r="A49" s="72" t="s">
        <v>40</v>
      </c>
      <c r="B49" s="59">
        <v>0</v>
      </c>
      <c r="C49" s="60">
        <f t="shared" si="0"/>
        <v>0</v>
      </c>
      <c r="D49" s="64">
        <v>0</v>
      </c>
      <c r="E49" s="82">
        <v>0</v>
      </c>
      <c r="F49" s="64">
        <v>0</v>
      </c>
      <c r="G49" s="82">
        <v>0</v>
      </c>
      <c r="H49" s="73">
        <v>0</v>
      </c>
      <c r="I49" s="87">
        <v>0</v>
      </c>
    </row>
    <row r="50" spans="1:9" ht="17.25" customHeight="1" thickBot="1">
      <c r="A50" s="74" t="s">
        <v>43</v>
      </c>
      <c r="B50" s="75">
        <f aca="true" t="shared" si="1" ref="B50:I50">SUM(B7:B49)</f>
        <v>455</v>
      </c>
      <c r="C50" s="76">
        <f t="shared" si="1"/>
        <v>26</v>
      </c>
      <c r="D50" s="77">
        <f t="shared" si="1"/>
        <v>73</v>
      </c>
      <c r="E50" s="78">
        <f t="shared" si="1"/>
        <v>1</v>
      </c>
      <c r="F50" s="77">
        <f t="shared" si="1"/>
        <v>149</v>
      </c>
      <c r="G50" s="78">
        <f t="shared" si="1"/>
        <v>10</v>
      </c>
      <c r="H50" s="79">
        <f t="shared" si="1"/>
        <v>233</v>
      </c>
      <c r="I50" s="80">
        <f t="shared" si="1"/>
        <v>15</v>
      </c>
    </row>
    <row r="51" ht="15.75" customHeight="1">
      <c r="A51" s="38"/>
    </row>
  </sheetData>
  <sheetProtection/>
  <mergeCells count="6">
    <mergeCell ref="H3:I3"/>
    <mergeCell ref="A4:A6"/>
    <mergeCell ref="B4:C4"/>
    <mergeCell ref="D4:E4"/>
    <mergeCell ref="F4:G4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Normal="75" zoomScaleSheetLayoutView="100" zoomScalePageLayoutView="0" workbookViewId="0" topLeftCell="A1">
      <pane xSplit="1" ySplit="6" topLeftCell="B2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7" sqref="D27:I27"/>
    </sheetView>
  </sheetViews>
  <sheetFormatPr defaultColWidth="9.00390625" defaultRowHeight="13.5"/>
  <cols>
    <col min="1" max="1" width="12.625" style="2" customWidth="1"/>
    <col min="2" max="9" width="9.625" style="2" customWidth="1"/>
    <col min="10" max="11" width="8.625" style="2" bestFit="1" customWidth="1"/>
    <col min="12" max="12" width="9.25390625" style="2" customWidth="1"/>
    <col min="13" max="16384" width="9.00390625" style="2" customWidth="1"/>
  </cols>
  <sheetData>
    <row r="1" ht="20.25" customHeight="1">
      <c r="A1" s="1" t="s">
        <v>50</v>
      </c>
    </row>
    <row r="2" spans="1:12" ht="18.75" customHeight="1">
      <c r="A2" s="3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6:9" ht="12" customHeight="1" thickBot="1">
      <c r="F3" s="6"/>
      <c r="G3" s="6"/>
      <c r="H3" s="88"/>
      <c r="I3" s="88"/>
    </row>
    <row r="4" spans="1:9" s="48" customFormat="1" ht="19.5" customHeight="1">
      <c r="A4" s="89" t="s">
        <v>44</v>
      </c>
      <c r="B4" s="92" t="s">
        <v>47</v>
      </c>
      <c r="C4" s="93"/>
      <c r="D4" s="94" t="s">
        <v>48</v>
      </c>
      <c r="E4" s="95"/>
      <c r="F4" s="94" t="s">
        <v>45</v>
      </c>
      <c r="G4" s="95"/>
      <c r="H4" s="96" t="s">
        <v>46</v>
      </c>
      <c r="I4" s="97"/>
    </row>
    <row r="5" spans="1:9" s="48" customFormat="1" ht="47.25" customHeight="1">
      <c r="A5" s="90"/>
      <c r="B5" s="8" t="s">
        <v>51</v>
      </c>
      <c r="C5" s="9" t="s">
        <v>52</v>
      </c>
      <c r="D5" s="49" t="s">
        <v>51</v>
      </c>
      <c r="E5" s="50" t="s">
        <v>52</v>
      </c>
      <c r="F5" s="49" t="s">
        <v>51</v>
      </c>
      <c r="G5" s="50" t="s">
        <v>52</v>
      </c>
      <c r="H5" s="51" t="s">
        <v>51</v>
      </c>
      <c r="I5" s="10" t="s">
        <v>52</v>
      </c>
    </row>
    <row r="6" spans="1:9" s="48" customFormat="1" ht="14.25" thickBot="1">
      <c r="A6" s="91"/>
      <c r="B6" s="52" t="s">
        <v>49</v>
      </c>
      <c r="C6" s="53" t="s">
        <v>49</v>
      </c>
      <c r="D6" s="54" t="s">
        <v>49</v>
      </c>
      <c r="E6" s="55" t="s">
        <v>49</v>
      </c>
      <c r="F6" s="54" t="s">
        <v>49</v>
      </c>
      <c r="G6" s="55" t="s">
        <v>49</v>
      </c>
      <c r="H6" s="56" t="s">
        <v>49</v>
      </c>
      <c r="I6" s="57" t="s">
        <v>49</v>
      </c>
    </row>
    <row r="7" spans="1:9" s="48" customFormat="1" ht="12" customHeight="1">
      <c r="A7" s="58" t="s">
        <v>42</v>
      </c>
      <c r="B7" s="59">
        <v>2582</v>
      </c>
      <c r="C7" s="60">
        <f>E7+G7+I7</f>
        <v>2457</v>
      </c>
      <c r="D7" s="61">
        <v>500</v>
      </c>
      <c r="E7" s="81">
        <v>477</v>
      </c>
      <c r="F7" s="61">
        <v>1579</v>
      </c>
      <c r="G7" s="81">
        <v>1494</v>
      </c>
      <c r="H7" s="62">
        <v>503</v>
      </c>
      <c r="I7" s="84">
        <v>486</v>
      </c>
    </row>
    <row r="8" spans="1:9" s="24" customFormat="1" ht="12" customHeight="1">
      <c r="A8" s="63" t="s">
        <v>1</v>
      </c>
      <c r="B8" s="59">
        <v>91</v>
      </c>
      <c r="C8" s="60">
        <f>E8+G8+I8</f>
        <v>83</v>
      </c>
      <c r="D8" s="64">
        <v>5</v>
      </c>
      <c r="E8" s="82">
        <v>4</v>
      </c>
      <c r="F8" s="64">
        <v>73</v>
      </c>
      <c r="G8" s="82">
        <v>68</v>
      </c>
      <c r="H8" s="65">
        <v>13</v>
      </c>
      <c r="I8" s="85">
        <v>11</v>
      </c>
    </row>
    <row r="9" spans="1:9" s="24" customFormat="1" ht="12" customHeight="1">
      <c r="A9" s="63" t="s">
        <v>3</v>
      </c>
      <c r="B9" s="59">
        <v>14</v>
      </c>
      <c r="C9" s="60">
        <f aca="true" t="shared" si="0" ref="C9:C49">E9+G9+I9</f>
        <v>10</v>
      </c>
      <c r="D9" s="66">
        <v>2</v>
      </c>
      <c r="E9" s="83">
        <v>1</v>
      </c>
      <c r="F9" s="66">
        <v>9</v>
      </c>
      <c r="G9" s="83">
        <v>7</v>
      </c>
      <c r="H9" s="67">
        <v>3</v>
      </c>
      <c r="I9" s="86">
        <v>2</v>
      </c>
    </row>
    <row r="10" spans="1:9" s="24" customFormat="1" ht="12" customHeight="1">
      <c r="A10" s="63" t="s">
        <v>4</v>
      </c>
      <c r="B10" s="59">
        <v>13</v>
      </c>
      <c r="C10" s="60">
        <f t="shared" si="0"/>
        <v>11</v>
      </c>
      <c r="D10" s="64">
        <v>1</v>
      </c>
      <c r="E10" s="82">
        <v>1</v>
      </c>
      <c r="F10" s="64">
        <v>11</v>
      </c>
      <c r="G10" s="82">
        <v>9</v>
      </c>
      <c r="H10" s="65">
        <v>1</v>
      </c>
      <c r="I10" s="85">
        <v>1</v>
      </c>
    </row>
    <row r="11" spans="1:9" s="24" customFormat="1" ht="12" customHeight="1">
      <c r="A11" s="63" t="s">
        <v>2</v>
      </c>
      <c r="B11" s="59">
        <v>120</v>
      </c>
      <c r="C11" s="60">
        <f t="shared" si="0"/>
        <v>114</v>
      </c>
      <c r="D11" s="68">
        <v>1</v>
      </c>
      <c r="E11" s="82">
        <v>26</v>
      </c>
      <c r="F11" s="68">
        <v>97</v>
      </c>
      <c r="G11" s="82">
        <v>72</v>
      </c>
      <c r="H11" s="69">
        <v>22</v>
      </c>
      <c r="I11" s="85">
        <v>16</v>
      </c>
    </row>
    <row r="12" spans="1:9" s="24" customFormat="1" ht="12" customHeight="1">
      <c r="A12" s="63" t="s">
        <v>5</v>
      </c>
      <c r="B12" s="59">
        <v>296</v>
      </c>
      <c r="C12" s="60">
        <f t="shared" si="0"/>
        <v>329</v>
      </c>
      <c r="D12" s="64">
        <v>31</v>
      </c>
      <c r="E12" s="82">
        <v>44</v>
      </c>
      <c r="F12" s="64">
        <v>226</v>
      </c>
      <c r="G12" s="82">
        <v>234</v>
      </c>
      <c r="H12" s="65">
        <v>39</v>
      </c>
      <c r="I12" s="85">
        <v>51</v>
      </c>
    </row>
    <row r="13" spans="1:9" s="24" customFormat="1" ht="12" customHeight="1">
      <c r="A13" s="63" t="s">
        <v>6</v>
      </c>
      <c r="B13" s="59">
        <v>540</v>
      </c>
      <c r="C13" s="60">
        <f t="shared" si="0"/>
        <v>355</v>
      </c>
      <c r="D13" s="68">
        <v>30</v>
      </c>
      <c r="E13" s="82">
        <v>60</v>
      </c>
      <c r="F13" s="68">
        <v>445</v>
      </c>
      <c r="G13" s="82">
        <v>240</v>
      </c>
      <c r="H13" s="69">
        <v>65</v>
      </c>
      <c r="I13" s="85">
        <v>55</v>
      </c>
    </row>
    <row r="14" spans="1:9" s="24" customFormat="1" ht="12" customHeight="1">
      <c r="A14" s="63" t="s">
        <v>7</v>
      </c>
      <c r="B14" s="59">
        <v>239</v>
      </c>
      <c r="C14" s="60">
        <f t="shared" si="0"/>
        <v>248</v>
      </c>
      <c r="D14" s="64">
        <v>3</v>
      </c>
      <c r="E14" s="82">
        <v>7</v>
      </c>
      <c r="F14" s="64">
        <v>212</v>
      </c>
      <c r="G14" s="82">
        <v>201</v>
      </c>
      <c r="H14" s="65">
        <v>24</v>
      </c>
      <c r="I14" s="85">
        <v>40</v>
      </c>
    </row>
    <row r="15" spans="1:9" s="24" customFormat="1" ht="12" customHeight="1">
      <c r="A15" s="63" t="s">
        <v>8</v>
      </c>
      <c r="B15" s="59">
        <v>85</v>
      </c>
      <c r="C15" s="60">
        <f t="shared" si="0"/>
        <v>86</v>
      </c>
      <c r="D15" s="64">
        <v>3</v>
      </c>
      <c r="E15" s="82">
        <v>2</v>
      </c>
      <c r="F15" s="64">
        <v>65</v>
      </c>
      <c r="G15" s="82">
        <v>64</v>
      </c>
      <c r="H15" s="65">
        <v>17</v>
      </c>
      <c r="I15" s="85">
        <v>20</v>
      </c>
    </row>
    <row r="16" spans="1:9" s="24" customFormat="1" ht="12" customHeight="1">
      <c r="A16" s="63" t="s">
        <v>10</v>
      </c>
      <c r="B16" s="59">
        <v>26</v>
      </c>
      <c r="C16" s="60">
        <f t="shared" si="0"/>
        <v>24</v>
      </c>
      <c r="D16" s="66">
        <v>1</v>
      </c>
      <c r="E16" s="83">
        <v>0</v>
      </c>
      <c r="F16" s="66">
        <v>20</v>
      </c>
      <c r="G16" s="83">
        <v>23</v>
      </c>
      <c r="H16" s="67">
        <v>5</v>
      </c>
      <c r="I16" s="86">
        <v>1</v>
      </c>
    </row>
    <row r="17" spans="1:9" s="24" customFormat="1" ht="12" customHeight="1">
      <c r="A17" s="63" t="s">
        <v>9</v>
      </c>
      <c r="B17" s="59">
        <v>375</v>
      </c>
      <c r="C17" s="60">
        <f t="shared" si="0"/>
        <v>363</v>
      </c>
      <c r="D17" s="64">
        <v>25</v>
      </c>
      <c r="E17" s="82">
        <v>24</v>
      </c>
      <c r="F17" s="64">
        <v>304</v>
      </c>
      <c r="G17" s="82">
        <v>297</v>
      </c>
      <c r="H17" s="65">
        <v>46</v>
      </c>
      <c r="I17" s="85">
        <v>42</v>
      </c>
    </row>
    <row r="18" spans="1:9" s="24" customFormat="1" ht="12" customHeight="1">
      <c r="A18" s="63" t="s">
        <v>11</v>
      </c>
      <c r="B18" s="59">
        <v>385</v>
      </c>
      <c r="C18" s="60">
        <f t="shared" si="0"/>
        <v>352</v>
      </c>
      <c r="D18" s="66">
        <v>48</v>
      </c>
      <c r="E18" s="83">
        <v>43</v>
      </c>
      <c r="F18" s="66">
        <v>292</v>
      </c>
      <c r="G18" s="83">
        <v>261</v>
      </c>
      <c r="H18" s="67">
        <v>45</v>
      </c>
      <c r="I18" s="86">
        <v>48</v>
      </c>
    </row>
    <row r="19" spans="1:9" s="24" customFormat="1" ht="12" customHeight="1">
      <c r="A19" s="63" t="s">
        <v>12</v>
      </c>
      <c r="B19" s="59">
        <v>218</v>
      </c>
      <c r="C19" s="60">
        <f t="shared" si="0"/>
        <v>228</v>
      </c>
      <c r="D19" s="66">
        <v>7</v>
      </c>
      <c r="E19" s="83">
        <v>9</v>
      </c>
      <c r="F19" s="66">
        <v>178</v>
      </c>
      <c r="G19" s="83">
        <v>195</v>
      </c>
      <c r="H19" s="67">
        <v>33</v>
      </c>
      <c r="I19" s="86">
        <v>24</v>
      </c>
    </row>
    <row r="20" spans="1:9" s="24" customFormat="1" ht="12" customHeight="1">
      <c r="A20" s="63" t="s">
        <v>13</v>
      </c>
      <c r="B20" s="59">
        <v>228</v>
      </c>
      <c r="C20" s="60">
        <f t="shared" si="0"/>
        <v>230</v>
      </c>
      <c r="D20" s="68">
        <v>45</v>
      </c>
      <c r="E20" s="82">
        <v>41</v>
      </c>
      <c r="F20" s="68">
        <v>153</v>
      </c>
      <c r="G20" s="82">
        <v>159</v>
      </c>
      <c r="H20" s="69">
        <v>30</v>
      </c>
      <c r="I20" s="85">
        <v>30</v>
      </c>
    </row>
    <row r="21" spans="1:9" s="24" customFormat="1" ht="12" customHeight="1">
      <c r="A21" s="63" t="s">
        <v>14</v>
      </c>
      <c r="B21" s="59">
        <v>121</v>
      </c>
      <c r="C21" s="60">
        <f t="shared" si="0"/>
        <v>148</v>
      </c>
      <c r="D21" s="66">
        <v>1</v>
      </c>
      <c r="E21" s="83">
        <v>1</v>
      </c>
      <c r="F21" s="66">
        <v>100</v>
      </c>
      <c r="G21" s="83">
        <v>119</v>
      </c>
      <c r="H21" s="67">
        <v>20</v>
      </c>
      <c r="I21" s="86">
        <v>28</v>
      </c>
    </row>
    <row r="22" spans="1:9" s="24" customFormat="1" ht="12" customHeight="1">
      <c r="A22" s="63" t="s">
        <v>15</v>
      </c>
      <c r="B22" s="59">
        <v>121</v>
      </c>
      <c r="C22" s="60">
        <f t="shared" si="0"/>
        <v>127</v>
      </c>
      <c r="D22" s="64">
        <v>28</v>
      </c>
      <c r="E22" s="82">
        <v>27</v>
      </c>
      <c r="F22" s="64">
        <v>80</v>
      </c>
      <c r="G22" s="82">
        <v>85</v>
      </c>
      <c r="H22" s="65">
        <v>13</v>
      </c>
      <c r="I22" s="85">
        <v>15</v>
      </c>
    </row>
    <row r="23" spans="1:9" s="24" customFormat="1" ht="12" customHeight="1">
      <c r="A23" s="63" t="s">
        <v>41</v>
      </c>
      <c r="B23" s="59">
        <v>79</v>
      </c>
      <c r="C23" s="60">
        <f t="shared" si="0"/>
        <v>60</v>
      </c>
      <c r="D23" s="64">
        <v>10</v>
      </c>
      <c r="E23" s="82">
        <v>8</v>
      </c>
      <c r="F23" s="64">
        <v>48</v>
      </c>
      <c r="G23" s="82">
        <v>36</v>
      </c>
      <c r="H23" s="65">
        <v>21</v>
      </c>
      <c r="I23" s="85">
        <v>16</v>
      </c>
    </row>
    <row r="24" spans="1:9" s="24" customFormat="1" ht="12" customHeight="1">
      <c r="A24" s="63" t="s">
        <v>16</v>
      </c>
      <c r="B24" s="59">
        <v>94</v>
      </c>
      <c r="C24" s="60">
        <f t="shared" si="0"/>
        <v>92</v>
      </c>
      <c r="D24" s="64">
        <v>16</v>
      </c>
      <c r="E24" s="82">
        <v>17</v>
      </c>
      <c r="F24" s="64">
        <v>64</v>
      </c>
      <c r="G24" s="82">
        <v>62</v>
      </c>
      <c r="H24" s="65">
        <v>14</v>
      </c>
      <c r="I24" s="85">
        <v>13</v>
      </c>
    </row>
    <row r="25" spans="1:9" s="24" customFormat="1" ht="12" customHeight="1">
      <c r="A25" s="63" t="s">
        <v>17</v>
      </c>
      <c r="B25" s="59">
        <v>216</v>
      </c>
      <c r="C25" s="60">
        <f t="shared" si="0"/>
        <v>234</v>
      </c>
      <c r="D25" s="68">
        <v>18</v>
      </c>
      <c r="E25" s="82">
        <v>14</v>
      </c>
      <c r="F25" s="68">
        <v>181</v>
      </c>
      <c r="G25" s="82">
        <v>189</v>
      </c>
      <c r="H25" s="69">
        <v>17</v>
      </c>
      <c r="I25" s="85">
        <v>31</v>
      </c>
    </row>
    <row r="26" spans="1:9" s="24" customFormat="1" ht="12" customHeight="1">
      <c r="A26" s="63" t="s">
        <v>18</v>
      </c>
      <c r="B26" s="59">
        <v>55</v>
      </c>
      <c r="C26" s="60">
        <f t="shared" si="0"/>
        <v>68</v>
      </c>
      <c r="D26" s="64">
        <v>3</v>
      </c>
      <c r="E26" s="82">
        <v>4</v>
      </c>
      <c r="F26" s="64">
        <v>39</v>
      </c>
      <c r="G26" s="82">
        <v>51</v>
      </c>
      <c r="H26" s="65">
        <v>13</v>
      </c>
      <c r="I26" s="85">
        <v>13</v>
      </c>
    </row>
    <row r="27" spans="1:9" s="24" customFormat="1" ht="12" customHeight="1">
      <c r="A27" s="63" t="s">
        <v>19</v>
      </c>
      <c r="B27" s="59">
        <v>554</v>
      </c>
      <c r="C27" s="60">
        <f t="shared" si="0"/>
        <v>590</v>
      </c>
      <c r="D27" s="64">
        <v>25</v>
      </c>
      <c r="E27" s="82">
        <v>29</v>
      </c>
      <c r="F27" s="64">
        <v>456</v>
      </c>
      <c r="G27" s="82">
        <v>470</v>
      </c>
      <c r="H27" s="65">
        <v>73</v>
      </c>
      <c r="I27" s="85">
        <v>91</v>
      </c>
    </row>
    <row r="28" spans="1:9" s="24" customFormat="1" ht="12" customHeight="1">
      <c r="A28" s="63" t="s">
        <v>20</v>
      </c>
      <c r="B28" s="59">
        <v>155</v>
      </c>
      <c r="C28" s="60">
        <f t="shared" si="0"/>
        <v>181</v>
      </c>
      <c r="D28" s="66">
        <v>0</v>
      </c>
      <c r="E28" s="83">
        <v>0</v>
      </c>
      <c r="F28" s="66">
        <v>132</v>
      </c>
      <c r="G28" s="83">
        <v>152</v>
      </c>
      <c r="H28" s="67">
        <v>23</v>
      </c>
      <c r="I28" s="86">
        <v>29</v>
      </c>
    </row>
    <row r="29" spans="1:9" s="24" customFormat="1" ht="12" customHeight="1">
      <c r="A29" s="63" t="s">
        <v>21</v>
      </c>
      <c r="B29" s="59">
        <v>119</v>
      </c>
      <c r="C29" s="60">
        <f t="shared" si="0"/>
        <v>127</v>
      </c>
      <c r="D29" s="66">
        <v>23</v>
      </c>
      <c r="E29" s="83">
        <v>21</v>
      </c>
      <c r="F29" s="66">
        <v>89</v>
      </c>
      <c r="G29" s="83">
        <v>96</v>
      </c>
      <c r="H29" s="67">
        <v>7</v>
      </c>
      <c r="I29" s="86">
        <v>10</v>
      </c>
    </row>
    <row r="30" spans="1:9" s="24" customFormat="1" ht="12" customHeight="1">
      <c r="A30" s="63" t="s">
        <v>23</v>
      </c>
      <c r="B30" s="59">
        <v>68</v>
      </c>
      <c r="C30" s="60">
        <f t="shared" si="0"/>
        <v>69</v>
      </c>
      <c r="D30" s="66">
        <v>7</v>
      </c>
      <c r="E30" s="83">
        <v>5</v>
      </c>
      <c r="F30" s="66">
        <v>54</v>
      </c>
      <c r="G30" s="83">
        <v>55</v>
      </c>
      <c r="H30" s="67">
        <v>7</v>
      </c>
      <c r="I30" s="86">
        <v>9</v>
      </c>
    </row>
    <row r="31" spans="1:9" s="24" customFormat="1" ht="12" customHeight="1">
      <c r="A31" s="63" t="s">
        <v>22</v>
      </c>
      <c r="B31" s="59">
        <v>109</v>
      </c>
      <c r="C31" s="60">
        <f t="shared" si="0"/>
        <v>114</v>
      </c>
      <c r="D31" s="66">
        <v>10</v>
      </c>
      <c r="E31" s="83">
        <v>14</v>
      </c>
      <c r="F31" s="66">
        <v>95</v>
      </c>
      <c r="G31" s="83">
        <v>92</v>
      </c>
      <c r="H31" s="67">
        <v>4</v>
      </c>
      <c r="I31" s="86">
        <v>8</v>
      </c>
    </row>
    <row r="32" spans="1:9" s="24" customFormat="1" ht="12" customHeight="1">
      <c r="A32" s="63" t="s">
        <v>24</v>
      </c>
      <c r="B32" s="59">
        <v>104</v>
      </c>
      <c r="C32" s="60">
        <f t="shared" si="0"/>
        <v>107</v>
      </c>
      <c r="D32" s="68">
        <v>2</v>
      </c>
      <c r="E32" s="82">
        <v>6</v>
      </c>
      <c r="F32" s="68">
        <v>100</v>
      </c>
      <c r="G32" s="82">
        <v>97</v>
      </c>
      <c r="H32" s="69">
        <v>2</v>
      </c>
      <c r="I32" s="85">
        <v>4</v>
      </c>
    </row>
    <row r="33" spans="1:9" s="24" customFormat="1" ht="12" customHeight="1">
      <c r="A33" s="63" t="s">
        <v>25</v>
      </c>
      <c r="B33" s="59">
        <v>41</v>
      </c>
      <c r="C33" s="60">
        <f t="shared" si="0"/>
        <v>45</v>
      </c>
      <c r="D33" s="68">
        <v>2</v>
      </c>
      <c r="E33" s="82">
        <v>4</v>
      </c>
      <c r="F33" s="68">
        <v>36</v>
      </c>
      <c r="G33" s="82">
        <v>37</v>
      </c>
      <c r="H33" s="69">
        <v>3</v>
      </c>
      <c r="I33" s="85">
        <v>4</v>
      </c>
    </row>
    <row r="34" spans="1:9" s="24" customFormat="1" ht="12" customHeight="1">
      <c r="A34" s="63" t="s">
        <v>27</v>
      </c>
      <c r="B34" s="59">
        <v>11</v>
      </c>
      <c r="C34" s="60">
        <f t="shared" si="0"/>
        <v>13</v>
      </c>
      <c r="D34" s="64">
        <v>4</v>
      </c>
      <c r="E34" s="82">
        <v>4</v>
      </c>
      <c r="F34" s="64">
        <v>6</v>
      </c>
      <c r="G34" s="82">
        <v>7</v>
      </c>
      <c r="H34" s="65">
        <v>1</v>
      </c>
      <c r="I34" s="85">
        <v>2</v>
      </c>
    </row>
    <row r="35" spans="1:9" s="24" customFormat="1" ht="12" customHeight="1">
      <c r="A35" s="63" t="s">
        <v>26</v>
      </c>
      <c r="B35" s="59">
        <v>16</v>
      </c>
      <c r="C35" s="60">
        <f t="shared" si="0"/>
        <v>13</v>
      </c>
      <c r="D35" s="66">
        <v>1</v>
      </c>
      <c r="E35" s="83">
        <v>1</v>
      </c>
      <c r="F35" s="66">
        <v>14</v>
      </c>
      <c r="G35" s="83">
        <v>12</v>
      </c>
      <c r="H35" s="67">
        <v>1</v>
      </c>
      <c r="I35" s="86">
        <v>0</v>
      </c>
    </row>
    <row r="36" spans="1:9" s="24" customFormat="1" ht="12" customHeight="1">
      <c r="A36" s="63" t="s">
        <v>28</v>
      </c>
      <c r="B36" s="59">
        <v>2</v>
      </c>
      <c r="C36" s="60">
        <f t="shared" si="0"/>
        <v>3</v>
      </c>
      <c r="D36" s="64">
        <v>0</v>
      </c>
      <c r="E36" s="82">
        <v>0</v>
      </c>
      <c r="F36" s="64">
        <v>2</v>
      </c>
      <c r="G36" s="82">
        <v>2</v>
      </c>
      <c r="H36" s="65">
        <v>0</v>
      </c>
      <c r="I36" s="85">
        <v>1</v>
      </c>
    </row>
    <row r="37" spans="1:9" s="24" customFormat="1" ht="12" customHeight="1">
      <c r="A37" s="63" t="s">
        <v>0</v>
      </c>
      <c r="B37" s="59">
        <v>769</v>
      </c>
      <c r="C37" s="60">
        <f t="shared" si="0"/>
        <v>805</v>
      </c>
      <c r="D37" s="66">
        <v>23</v>
      </c>
      <c r="E37" s="83">
        <v>76</v>
      </c>
      <c r="F37" s="66">
        <v>660</v>
      </c>
      <c r="G37" s="83">
        <v>643</v>
      </c>
      <c r="H37" s="67">
        <v>86</v>
      </c>
      <c r="I37" s="86">
        <v>86</v>
      </c>
    </row>
    <row r="38" spans="1:9" s="24" customFormat="1" ht="12" customHeight="1">
      <c r="A38" s="63" t="s">
        <v>29</v>
      </c>
      <c r="B38" s="59">
        <v>65</v>
      </c>
      <c r="C38" s="60">
        <f t="shared" si="0"/>
        <v>61</v>
      </c>
      <c r="D38" s="64">
        <v>3</v>
      </c>
      <c r="E38" s="82">
        <v>3</v>
      </c>
      <c r="F38" s="64">
        <v>55</v>
      </c>
      <c r="G38" s="82">
        <v>47</v>
      </c>
      <c r="H38" s="65">
        <v>7</v>
      </c>
      <c r="I38" s="85">
        <v>11</v>
      </c>
    </row>
    <row r="39" spans="1:9" s="24" customFormat="1" ht="12" customHeight="1">
      <c r="A39" s="63" t="s">
        <v>30</v>
      </c>
      <c r="B39" s="59">
        <v>195</v>
      </c>
      <c r="C39" s="60">
        <f t="shared" si="0"/>
        <v>179</v>
      </c>
      <c r="D39" s="66">
        <v>25</v>
      </c>
      <c r="E39" s="83">
        <v>15</v>
      </c>
      <c r="F39" s="66">
        <v>141</v>
      </c>
      <c r="G39" s="83">
        <v>134</v>
      </c>
      <c r="H39" s="67">
        <v>29</v>
      </c>
      <c r="I39" s="86">
        <v>30</v>
      </c>
    </row>
    <row r="40" spans="1:9" s="24" customFormat="1" ht="12" customHeight="1">
      <c r="A40" s="63" t="s">
        <v>31</v>
      </c>
      <c r="B40" s="59">
        <v>48</v>
      </c>
      <c r="C40" s="60">
        <f t="shared" si="0"/>
        <v>51</v>
      </c>
      <c r="D40" s="68">
        <v>1</v>
      </c>
      <c r="E40" s="82">
        <v>1</v>
      </c>
      <c r="F40" s="68">
        <v>43</v>
      </c>
      <c r="G40" s="82">
        <v>44</v>
      </c>
      <c r="H40" s="69">
        <v>4</v>
      </c>
      <c r="I40" s="85">
        <v>6</v>
      </c>
    </row>
    <row r="41" spans="1:9" s="24" customFormat="1" ht="12" customHeight="1">
      <c r="A41" s="63" t="s">
        <v>32</v>
      </c>
      <c r="B41" s="59">
        <v>10</v>
      </c>
      <c r="C41" s="60">
        <f t="shared" si="0"/>
        <v>8</v>
      </c>
      <c r="D41" s="66">
        <v>2</v>
      </c>
      <c r="E41" s="83">
        <v>2</v>
      </c>
      <c r="F41" s="66">
        <v>5</v>
      </c>
      <c r="G41" s="83">
        <v>3</v>
      </c>
      <c r="H41" s="67">
        <v>3</v>
      </c>
      <c r="I41" s="86">
        <v>3</v>
      </c>
    </row>
    <row r="42" spans="1:9" s="24" customFormat="1" ht="12" customHeight="1">
      <c r="A42" s="63" t="s">
        <v>33</v>
      </c>
      <c r="B42" s="59">
        <v>148</v>
      </c>
      <c r="C42" s="60">
        <f t="shared" si="0"/>
        <v>158</v>
      </c>
      <c r="D42" s="70">
        <v>17</v>
      </c>
      <c r="E42" s="82">
        <v>19</v>
      </c>
      <c r="F42" s="70">
        <v>103</v>
      </c>
      <c r="G42" s="82">
        <v>108</v>
      </c>
      <c r="H42" s="71">
        <v>28</v>
      </c>
      <c r="I42" s="85">
        <v>31</v>
      </c>
    </row>
    <row r="43" spans="1:9" s="24" customFormat="1" ht="12" customHeight="1">
      <c r="A43" s="63" t="s">
        <v>34</v>
      </c>
      <c r="B43" s="59">
        <v>61</v>
      </c>
      <c r="C43" s="60">
        <f t="shared" si="0"/>
        <v>59</v>
      </c>
      <c r="D43" s="64">
        <v>4</v>
      </c>
      <c r="E43" s="82">
        <v>11</v>
      </c>
      <c r="F43" s="64">
        <v>38</v>
      </c>
      <c r="G43" s="82">
        <v>32</v>
      </c>
      <c r="H43" s="65">
        <v>19</v>
      </c>
      <c r="I43" s="85">
        <v>16</v>
      </c>
    </row>
    <row r="44" spans="1:9" s="24" customFormat="1" ht="12" customHeight="1">
      <c r="A44" s="63" t="s">
        <v>35</v>
      </c>
      <c r="B44" s="59">
        <v>88</v>
      </c>
      <c r="C44" s="60">
        <f t="shared" si="0"/>
        <v>92</v>
      </c>
      <c r="D44" s="64">
        <v>6</v>
      </c>
      <c r="E44" s="82">
        <v>4</v>
      </c>
      <c r="F44" s="64">
        <v>61</v>
      </c>
      <c r="G44" s="82">
        <v>63</v>
      </c>
      <c r="H44" s="65">
        <v>21</v>
      </c>
      <c r="I44" s="85">
        <v>25</v>
      </c>
    </row>
    <row r="45" spans="1:9" s="24" customFormat="1" ht="12" customHeight="1">
      <c r="A45" s="63" t="s">
        <v>36</v>
      </c>
      <c r="B45" s="59">
        <v>99</v>
      </c>
      <c r="C45" s="60">
        <f t="shared" si="0"/>
        <v>103</v>
      </c>
      <c r="D45" s="64">
        <v>8</v>
      </c>
      <c r="E45" s="82">
        <v>6</v>
      </c>
      <c r="F45" s="64">
        <v>83</v>
      </c>
      <c r="G45" s="82">
        <v>85</v>
      </c>
      <c r="H45" s="65">
        <v>8</v>
      </c>
      <c r="I45" s="85">
        <v>12</v>
      </c>
    </row>
    <row r="46" spans="1:9" s="24" customFormat="1" ht="12" customHeight="1">
      <c r="A46" s="63" t="s">
        <v>37</v>
      </c>
      <c r="B46" s="59">
        <v>59</v>
      </c>
      <c r="C46" s="60">
        <f t="shared" si="0"/>
        <v>60</v>
      </c>
      <c r="D46" s="64">
        <v>10</v>
      </c>
      <c r="E46" s="82">
        <v>11</v>
      </c>
      <c r="F46" s="64">
        <v>39</v>
      </c>
      <c r="G46" s="82">
        <v>37</v>
      </c>
      <c r="H46" s="65">
        <v>10</v>
      </c>
      <c r="I46" s="85">
        <v>12</v>
      </c>
    </row>
    <row r="47" spans="1:9" s="24" customFormat="1" ht="12" customHeight="1">
      <c r="A47" s="63" t="s">
        <v>38</v>
      </c>
      <c r="B47" s="59">
        <v>39</v>
      </c>
      <c r="C47" s="60">
        <f t="shared" si="0"/>
        <v>32</v>
      </c>
      <c r="D47" s="66">
        <v>0</v>
      </c>
      <c r="E47" s="83">
        <v>2</v>
      </c>
      <c r="F47" s="66">
        <v>22</v>
      </c>
      <c r="G47" s="83">
        <v>15</v>
      </c>
      <c r="H47" s="67">
        <v>17</v>
      </c>
      <c r="I47" s="86">
        <v>15</v>
      </c>
    </row>
    <row r="48" spans="1:9" s="24" customFormat="1" ht="12" customHeight="1">
      <c r="A48" s="63" t="s">
        <v>39</v>
      </c>
      <c r="B48" s="59">
        <v>5</v>
      </c>
      <c r="C48" s="60">
        <f t="shared" si="0"/>
        <v>8</v>
      </c>
      <c r="D48" s="68">
        <v>0</v>
      </c>
      <c r="E48" s="82">
        <v>0</v>
      </c>
      <c r="F48" s="68">
        <v>4</v>
      </c>
      <c r="G48" s="82">
        <v>5</v>
      </c>
      <c r="H48" s="69">
        <v>1</v>
      </c>
      <c r="I48" s="85">
        <v>3</v>
      </c>
    </row>
    <row r="49" spans="1:9" s="24" customFormat="1" ht="12" customHeight="1" thickBot="1">
      <c r="A49" s="72" t="s">
        <v>40</v>
      </c>
      <c r="B49" s="59">
        <v>23</v>
      </c>
      <c r="C49" s="60">
        <f t="shared" si="0"/>
        <v>23</v>
      </c>
      <c r="D49" s="64">
        <v>0</v>
      </c>
      <c r="E49" s="82">
        <v>1</v>
      </c>
      <c r="F49" s="64">
        <v>15</v>
      </c>
      <c r="G49" s="82">
        <v>18</v>
      </c>
      <c r="H49" s="73">
        <v>8</v>
      </c>
      <c r="I49" s="87">
        <v>4</v>
      </c>
    </row>
    <row r="50" spans="1:9" ht="17.25" customHeight="1" thickBot="1">
      <c r="A50" s="74" t="s">
        <v>43</v>
      </c>
      <c r="B50" s="75">
        <f aca="true" t="shared" si="1" ref="B50:I50">SUM(B7:B49)</f>
        <v>8686</v>
      </c>
      <c r="C50" s="76">
        <f t="shared" si="1"/>
        <v>8520</v>
      </c>
      <c r="D50" s="77">
        <f t="shared" si="1"/>
        <v>951</v>
      </c>
      <c r="E50" s="78">
        <f t="shared" si="1"/>
        <v>1045</v>
      </c>
      <c r="F50" s="77">
        <f t="shared" si="1"/>
        <v>6429</v>
      </c>
      <c r="G50" s="78">
        <f t="shared" si="1"/>
        <v>6120</v>
      </c>
      <c r="H50" s="79">
        <f t="shared" si="1"/>
        <v>1306</v>
      </c>
      <c r="I50" s="80">
        <f t="shared" si="1"/>
        <v>1355</v>
      </c>
    </row>
    <row r="51" ht="15.75" customHeight="1">
      <c r="A51" s="38"/>
    </row>
  </sheetData>
  <sheetProtection/>
  <mergeCells count="6">
    <mergeCell ref="H3:I3"/>
    <mergeCell ref="B4:C4"/>
    <mergeCell ref="H4:I4"/>
    <mergeCell ref="F4:G4"/>
    <mergeCell ref="D4:E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G48" sqref="G48"/>
    </sheetView>
  </sheetViews>
  <sheetFormatPr defaultColWidth="9.00390625" defaultRowHeight="13.5"/>
  <cols>
    <col min="1" max="1" width="12.625" style="2" customWidth="1"/>
    <col min="2" max="9" width="9.625" style="2" customWidth="1"/>
    <col min="10" max="11" width="8.625" style="2" bestFit="1" customWidth="1"/>
    <col min="12" max="12" width="9.25390625" style="2" customWidth="1"/>
    <col min="13" max="16384" width="9.00390625" style="2" customWidth="1"/>
  </cols>
  <sheetData>
    <row r="1" ht="20.25" customHeight="1">
      <c r="A1" s="1" t="s">
        <v>50</v>
      </c>
    </row>
    <row r="2" spans="1:12" ht="20.25" customHeight="1">
      <c r="A2" s="3" t="s">
        <v>55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6:9" ht="20.25" customHeight="1" thickBot="1">
      <c r="F3" s="6"/>
      <c r="G3" s="6"/>
      <c r="H3" s="88"/>
      <c r="I3" s="88"/>
    </row>
    <row r="4" spans="1:9" s="7" customFormat="1" ht="20.25" customHeight="1">
      <c r="A4" s="89" t="s">
        <v>44</v>
      </c>
      <c r="B4" s="98" t="s">
        <v>47</v>
      </c>
      <c r="C4" s="98"/>
      <c r="D4" s="99" t="s">
        <v>48</v>
      </c>
      <c r="E4" s="100"/>
      <c r="F4" s="99" t="s">
        <v>45</v>
      </c>
      <c r="G4" s="98"/>
      <c r="H4" s="99" t="s">
        <v>46</v>
      </c>
      <c r="I4" s="100"/>
    </row>
    <row r="5" spans="1:9" s="7" customFormat="1" ht="46.5" customHeight="1">
      <c r="A5" s="90"/>
      <c r="B5" s="8" t="s">
        <v>51</v>
      </c>
      <c r="C5" s="9" t="s">
        <v>52</v>
      </c>
      <c r="D5" s="8" t="s">
        <v>51</v>
      </c>
      <c r="E5" s="10" t="s">
        <v>52</v>
      </c>
      <c r="F5" s="8" t="s">
        <v>51</v>
      </c>
      <c r="G5" s="9" t="s">
        <v>52</v>
      </c>
      <c r="H5" s="8" t="s">
        <v>51</v>
      </c>
      <c r="I5" s="10" t="s">
        <v>52</v>
      </c>
    </row>
    <row r="6" spans="1:9" s="7" customFormat="1" ht="14.25" thickBot="1">
      <c r="A6" s="91"/>
      <c r="B6" s="11" t="s">
        <v>49</v>
      </c>
      <c r="C6" s="12" t="s">
        <v>49</v>
      </c>
      <c r="D6" s="13" t="s">
        <v>49</v>
      </c>
      <c r="E6" s="14" t="s">
        <v>49</v>
      </c>
      <c r="F6" s="13" t="s">
        <v>49</v>
      </c>
      <c r="G6" s="15" t="s">
        <v>49</v>
      </c>
      <c r="H6" s="13" t="s">
        <v>49</v>
      </c>
      <c r="I6" s="14" t="s">
        <v>49</v>
      </c>
    </row>
    <row r="7" spans="1:9" s="7" customFormat="1" ht="12" customHeight="1">
      <c r="A7" s="16" t="s">
        <v>42</v>
      </c>
      <c r="B7" s="17">
        <v>1338</v>
      </c>
      <c r="C7" s="18">
        <f>E7+G7+I7</f>
        <v>1327</v>
      </c>
      <c r="D7" s="19">
        <v>548</v>
      </c>
      <c r="E7" s="46">
        <v>609</v>
      </c>
      <c r="F7" s="19">
        <v>779</v>
      </c>
      <c r="G7" s="43">
        <v>698</v>
      </c>
      <c r="H7" s="20">
        <v>11</v>
      </c>
      <c r="I7" s="46">
        <v>20</v>
      </c>
    </row>
    <row r="8" spans="1:9" s="24" customFormat="1" ht="12" customHeight="1">
      <c r="A8" s="21" t="s">
        <v>1</v>
      </c>
      <c r="B8" s="17">
        <v>74</v>
      </c>
      <c r="C8" s="18">
        <f>E8+G8+I8</f>
        <v>75</v>
      </c>
      <c r="D8" s="22">
        <v>30</v>
      </c>
      <c r="E8" s="41">
        <v>32</v>
      </c>
      <c r="F8" s="22">
        <v>43</v>
      </c>
      <c r="G8" s="44">
        <v>42</v>
      </c>
      <c r="H8" s="23">
        <v>1</v>
      </c>
      <c r="I8" s="41">
        <v>1</v>
      </c>
    </row>
    <row r="9" spans="1:9" s="24" customFormat="1" ht="12" customHeight="1">
      <c r="A9" s="21" t="s">
        <v>3</v>
      </c>
      <c r="B9" s="17">
        <v>20</v>
      </c>
      <c r="C9" s="18">
        <f aca="true" t="shared" si="0" ref="C9:C49">E9+G9+I9</f>
        <v>20</v>
      </c>
      <c r="D9" s="25">
        <v>9</v>
      </c>
      <c r="E9" s="42">
        <v>9</v>
      </c>
      <c r="F9" s="25">
        <v>10</v>
      </c>
      <c r="G9" s="45">
        <v>10</v>
      </c>
      <c r="H9" s="26">
        <v>1</v>
      </c>
      <c r="I9" s="42">
        <v>1</v>
      </c>
    </row>
    <row r="10" spans="1:9" s="24" customFormat="1" ht="12" customHeight="1">
      <c r="A10" s="21" t="s">
        <v>4</v>
      </c>
      <c r="B10" s="17">
        <v>6</v>
      </c>
      <c r="C10" s="18">
        <f t="shared" si="0"/>
        <v>7</v>
      </c>
      <c r="D10" s="22">
        <v>2</v>
      </c>
      <c r="E10" s="41">
        <v>2</v>
      </c>
      <c r="F10" s="22">
        <v>4</v>
      </c>
      <c r="G10" s="44">
        <v>5</v>
      </c>
      <c r="H10" s="23">
        <v>0</v>
      </c>
      <c r="I10" s="41">
        <v>0</v>
      </c>
    </row>
    <row r="11" spans="1:9" s="24" customFormat="1" ht="12" customHeight="1">
      <c r="A11" s="21" t="s">
        <v>2</v>
      </c>
      <c r="B11" s="17">
        <v>60</v>
      </c>
      <c r="C11" s="18">
        <f t="shared" si="0"/>
        <v>60</v>
      </c>
      <c r="D11" s="27">
        <v>13</v>
      </c>
      <c r="E11" s="41">
        <v>24</v>
      </c>
      <c r="F11" s="27">
        <v>47</v>
      </c>
      <c r="G11" s="44">
        <v>36</v>
      </c>
      <c r="H11" s="28">
        <v>0</v>
      </c>
      <c r="I11" s="41">
        <v>0</v>
      </c>
    </row>
    <row r="12" spans="1:9" s="24" customFormat="1" ht="12" customHeight="1">
      <c r="A12" s="21" t="s">
        <v>5</v>
      </c>
      <c r="B12" s="17">
        <v>232</v>
      </c>
      <c r="C12" s="18">
        <f t="shared" si="0"/>
        <v>232</v>
      </c>
      <c r="D12" s="22">
        <v>87</v>
      </c>
      <c r="E12" s="41">
        <v>85</v>
      </c>
      <c r="F12" s="22">
        <v>144</v>
      </c>
      <c r="G12" s="44">
        <v>145</v>
      </c>
      <c r="H12" s="23">
        <v>1</v>
      </c>
      <c r="I12" s="41">
        <v>2</v>
      </c>
    </row>
    <row r="13" spans="1:9" s="24" customFormat="1" ht="12" customHeight="1">
      <c r="A13" s="21" t="s">
        <v>6</v>
      </c>
      <c r="B13" s="17">
        <v>172</v>
      </c>
      <c r="C13" s="18">
        <f t="shared" si="0"/>
        <v>176</v>
      </c>
      <c r="D13" s="27">
        <v>54</v>
      </c>
      <c r="E13" s="41">
        <v>73</v>
      </c>
      <c r="F13" s="27">
        <v>114</v>
      </c>
      <c r="G13" s="44">
        <v>100</v>
      </c>
      <c r="H13" s="28">
        <v>4</v>
      </c>
      <c r="I13" s="41">
        <v>3</v>
      </c>
    </row>
    <row r="14" spans="1:9" s="24" customFormat="1" ht="12" customHeight="1">
      <c r="A14" s="21" t="s">
        <v>7</v>
      </c>
      <c r="B14" s="17">
        <v>127</v>
      </c>
      <c r="C14" s="18">
        <f t="shared" si="0"/>
        <v>127</v>
      </c>
      <c r="D14" s="22">
        <v>36</v>
      </c>
      <c r="E14" s="41">
        <v>32</v>
      </c>
      <c r="F14" s="22">
        <v>90</v>
      </c>
      <c r="G14" s="44">
        <v>94</v>
      </c>
      <c r="H14" s="23">
        <v>1</v>
      </c>
      <c r="I14" s="41">
        <v>1</v>
      </c>
    </row>
    <row r="15" spans="1:9" s="24" customFormat="1" ht="12" customHeight="1">
      <c r="A15" s="21" t="s">
        <v>8</v>
      </c>
      <c r="B15" s="17">
        <v>72</v>
      </c>
      <c r="C15" s="18">
        <f t="shared" si="0"/>
        <v>67</v>
      </c>
      <c r="D15" s="22">
        <v>10</v>
      </c>
      <c r="E15" s="41">
        <v>9</v>
      </c>
      <c r="F15" s="22">
        <v>62</v>
      </c>
      <c r="G15" s="44">
        <v>58</v>
      </c>
      <c r="H15" s="23">
        <v>0</v>
      </c>
      <c r="I15" s="41">
        <v>0</v>
      </c>
    </row>
    <row r="16" spans="1:9" s="24" customFormat="1" ht="12" customHeight="1">
      <c r="A16" s="21" t="s">
        <v>10</v>
      </c>
      <c r="B16" s="17">
        <v>16</v>
      </c>
      <c r="C16" s="18">
        <f t="shared" si="0"/>
        <v>17</v>
      </c>
      <c r="D16" s="25">
        <v>3</v>
      </c>
      <c r="E16" s="42">
        <v>3</v>
      </c>
      <c r="F16" s="25">
        <v>13</v>
      </c>
      <c r="G16" s="45">
        <v>14</v>
      </c>
      <c r="H16" s="26">
        <v>0</v>
      </c>
      <c r="I16" s="42">
        <v>0</v>
      </c>
    </row>
    <row r="17" spans="1:9" s="24" customFormat="1" ht="12" customHeight="1">
      <c r="A17" s="21" t="s">
        <v>9</v>
      </c>
      <c r="B17" s="17">
        <v>231</v>
      </c>
      <c r="C17" s="18">
        <f t="shared" si="0"/>
        <v>223</v>
      </c>
      <c r="D17" s="22">
        <v>100</v>
      </c>
      <c r="E17" s="41">
        <v>98</v>
      </c>
      <c r="F17" s="22">
        <v>130</v>
      </c>
      <c r="G17" s="44">
        <v>124</v>
      </c>
      <c r="H17" s="23">
        <v>1</v>
      </c>
      <c r="I17" s="41">
        <v>1</v>
      </c>
    </row>
    <row r="18" spans="1:9" s="24" customFormat="1" ht="12" customHeight="1">
      <c r="A18" s="21" t="s">
        <v>11</v>
      </c>
      <c r="B18" s="17">
        <v>191</v>
      </c>
      <c r="C18" s="18">
        <f t="shared" si="0"/>
        <v>188</v>
      </c>
      <c r="D18" s="25">
        <v>64</v>
      </c>
      <c r="E18" s="42">
        <v>68</v>
      </c>
      <c r="F18" s="25">
        <v>125</v>
      </c>
      <c r="G18" s="45">
        <v>118</v>
      </c>
      <c r="H18" s="26">
        <v>2</v>
      </c>
      <c r="I18" s="42">
        <v>2</v>
      </c>
    </row>
    <row r="19" spans="1:9" s="24" customFormat="1" ht="12" customHeight="1">
      <c r="A19" s="21" t="s">
        <v>12</v>
      </c>
      <c r="B19" s="17">
        <v>127</v>
      </c>
      <c r="C19" s="18">
        <f t="shared" si="0"/>
        <v>129</v>
      </c>
      <c r="D19" s="25">
        <v>28</v>
      </c>
      <c r="E19" s="42">
        <v>30</v>
      </c>
      <c r="F19" s="25">
        <v>98</v>
      </c>
      <c r="G19" s="45">
        <v>96</v>
      </c>
      <c r="H19" s="26">
        <v>1</v>
      </c>
      <c r="I19" s="42">
        <v>3</v>
      </c>
    </row>
    <row r="20" spans="1:9" s="24" customFormat="1" ht="12" customHeight="1">
      <c r="A20" s="21" t="s">
        <v>13</v>
      </c>
      <c r="B20" s="17">
        <v>75</v>
      </c>
      <c r="C20" s="18">
        <f t="shared" si="0"/>
        <v>72</v>
      </c>
      <c r="D20" s="27">
        <v>35</v>
      </c>
      <c r="E20" s="41">
        <v>33</v>
      </c>
      <c r="F20" s="27">
        <v>40</v>
      </c>
      <c r="G20" s="44">
        <v>39</v>
      </c>
      <c r="H20" s="28">
        <v>0</v>
      </c>
      <c r="I20" s="41">
        <v>0</v>
      </c>
    </row>
    <row r="21" spans="1:9" s="24" customFormat="1" ht="12" customHeight="1">
      <c r="A21" s="21" t="s">
        <v>14</v>
      </c>
      <c r="B21" s="17">
        <v>77</v>
      </c>
      <c r="C21" s="18">
        <f t="shared" si="0"/>
        <v>82</v>
      </c>
      <c r="D21" s="22">
        <v>20</v>
      </c>
      <c r="E21" s="41">
        <v>23</v>
      </c>
      <c r="F21" s="22">
        <v>57</v>
      </c>
      <c r="G21" s="44">
        <v>59</v>
      </c>
      <c r="H21" s="23">
        <v>0</v>
      </c>
      <c r="I21" s="41">
        <v>0</v>
      </c>
    </row>
    <row r="22" spans="1:9" s="24" customFormat="1" ht="12" customHeight="1">
      <c r="A22" s="21" t="s">
        <v>15</v>
      </c>
      <c r="B22" s="17">
        <v>73</v>
      </c>
      <c r="C22" s="18">
        <f t="shared" si="0"/>
        <v>71</v>
      </c>
      <c r="D22" s="22">
        <v>34</v>
      </c>
      <c r="E22" s="41">
        <v>31</v>
      </c>
      <c r="F22" s="22">
        <v>38</v>
      </c>
      <c r="G22" s="44">
        <v>38</v>
      </c>
      <c r="H22" s="23">
        <v>1</v>
      </c>
      <c r="I22" s="41">
        <v>2</v>
      </c>
    </row>
    <row r="23" spans="1:9" s="24" customFormat="1" ht="12" customHeight="1">
      <c r="A23" s="21" t="s">
        <v>41</v>
      </c>
      <c r="B23" s="17">
        <v>34</v>
      </c>
      <c r="C23" s="18">
        <f t="shared" si="0"/>
        <v>35</v>
      </c>
      <c r="D23" s="22">
        <v>17</v>
      </c>
      <c r="E23" s="41">
        <v>16</v>
      </c>
      <c r="F23" s="22">
        <v>17</v>
      </c>
      <c r="G23" s="44">
        <v>18</v>
      </c>
      <c r="H23" s="23">
        <v>0</v>
      </c>
      <c r="I23" s="41">
        <v>1</v>
      </c>
    </row>
    <row r="24" spans="1:9" s="24" customFormat="1" ht="12" customHeight="1">
      <c r="A24" s="21" t="s">
        <v>16</v>
      </c>
      <c r="B24" s="17">
        <v>31</v>
      </c>
      <c r="C24" s="18">
        <f t="shared" si="0"/>
        <v>26</v>
      </c>
      <c r="D24" s="22">
        <v>17</v>
      </c>
      <c r="E24" s="41">
        <v>11</v>
      </c>
      <c r="F24" s="22">
        <v>14</v>
      </c>
      <c r="G24" s="44">
        <v>14</v>
      </c>
      <c r="H24" s="23">
        <v>0</v>
      </c>
      <c r="I24" s="41">
        <v>1</v>
      </c>
    </row>
    <row r="25" spans="1:9" s="24" customFormat="1" ht="12" customHeight="1">
      <c r="A25" s="21" t="s">
        <v>17</v>
      </c>
      <c r="B25" s="17">
        <v>168</v>
      </c>
      <c r="C25" s="18">
        <f t="shared" si="0"/>
        <v>162</v>
      </c>
      <c r="D25" s="27">
        <v>53</v>
      </c>
      <c r="E25" s="41">
        <v>55</v>
      </c>
      <c r="F25" s="27">
        <v>114</v>
      </c>
      <c r="G25" s="44">
        <v>106</v>
      </c>
      <c r="H25" s="28">
        <v>1</v>
      </c>
      <c r="I25" s="41">
        <v>1</v>
      </c>
    </row>
    <row r="26" spans="1:9" s="24" customFormat="1" ht="12" customHeight="1">
      <c r="A26" s="21" t="s">
        <v>18</v>
      </c>
      <c r="B26" s="17">
        <v>41</v>
      </c>
      <c r="C26" s="18">
        <f t="shared" si="0"/>
        <v>39</v>
      </c>
      <c r="D26" s="22">
        <v>10</v>
      </c>
      <c r="E26" s="41">
        <v>10</v>
      </c>
      <c r="F26" s="22">
        <v>30</v>
      </c>
      <c r="G26" s="44">
        <v>27</v>
      </c>
      <c r="H26" s="23">
        <v>1</v>
      </c>
      <c r="I26" s="41">
        <v>2</v>
      </c>
    </row>
    <row r="27" spans="1:9" s="24" customFormat="1" ht="12" customHeight="1">
      <c r="A27" s="21" t="s">
        <v>19</v>
      </c>
      <c r="B27" s="17">
        <v>264</v>
      </c>
      <c r="C27" s="18">
        <f t="shared" si="0"/>
        <v>245</v>
      </c>
      <c r="D27" s="22">
        <v>76</v>
      </c>
      <c r="E27" s="41">
        <v>71</v>
      </c>
      <c r="F27" s="22">
        <v>184</v>
      </c>
      <c r="G27" s="44">
        <v>173</v>
      </c>
      <c r="H27" s="23">
        <v>4</v>
      </c>
      <c r="I27" s="41">
        <v>1</v>
      </c>
    </row>
    <row r="28" spans="1:9" s="24" customFormat="1" ht="12" customHeight="1">
      <c r="A28" s="21" t="s">
        <v>20</v>
      </c>
      <c r="B28" s="17">
        <v>66</v>
      </c>
      <c r="C28" s="18">
        <f t="shared" si="0"/>
        <v>72</v>
      </c>
      <c r="D28" s="25">
        <v>21</v>
      </c>
      <c r="E28" s="42">
        <v>24</v>
      </c>
      <c r="F28" s="25">
        <v>45</v>
      </c>
      <c r="G28" s="45">
        <v>48</v>
      </c>
      <c r="H28" s="26">
        <v>0</v>
      </c>
      <c r="I28" s="42">
        <v>0</v>
      </c>
    </row>
    <row r="29" spans="1:9" s="24" customFormat="1" ht="12" customHeight="1">
      <c r="A29" s="21" t="s">
        <v>21</v>
      </c>
      <c r="B29" s="17">
        <v>69</v>
      </c>
      <c r="C29" s="18">
        <f t="shared" si="0"/>
        <v>71</v>
      </c>
      <c r="D29" s="25">
        <v>28</v>
      </c>
      <c r="E29" s="42">
        <v>27</v>
      </c>
      <c r="F29" s="25">
        <v>40</v>
      </c>
      <c r="G29" s="45">
        <v>43</v>
      </c>
      <c r="H29" s="26">
        <v>1</v>
      </c>
      <c r="I29" s="42">
        <v>1</v>
      </c>
    </row>
    <row r="30" spans="1:9" s="24" customFormat="1" ht="12" customHeight="1">
      <c r="A30" s="21" t="s">
        <v>23</v>
      </c>
      <c r="B30" s="17">
        <v>62</v>
      </c>
      <c r="C30" s="18">
        <f t="shared" si="0"/>
        <v>61</v>
      </c>
      <c r="D30" s="25">
        <v>17</v>
      </c>
      <c r="E30" s="42">
        <v>15</v>
      </c>
      <c r="F30" s="25">
        <v>45</v>
      </c>
      <c r="G30" s="45">
        <v>45</v>
      </c>
      <c r="H30" s="26">
        <v>0</v>
      </c>
      <c r="I30" s="42">
        <v>1</v>
      </c>
    </row>
    <row r="31" spans="1:9" s="24" customFormat="1" ht="12" customHeight="1">
      <c r="A31" s="21" t="s">
        <v>22</v>
      </c>
      <c r="B31" s="17">
        <v>101</v>
      </c>
      <c r="C31" s="18">
        <f t="shared" si="0"/>
        <v>103</v>
      </c>
      <c r="D31" s="25">
        <v>33</v>
      </c>
      <c r="E31" s="42">
        <v>36</v>
      </c>
      <c r="F31" s="25">
        <v>68</v>
      </c>
      <c r="G31" s="45">
        <v>67</v>
      </c>
      <c r="H31" s="26">
        <v>0</v>
      </c>
      <c r="I31" s="42">
        <v>0</v>
      </c>
    </row>
    <row r="32" spans="1:9" s="24" customFormat="1" ht="12" customHeight="1">
      <c r="A32" s="21" t="s">
        <v>24</v>
      </c>
      <c r="B32" s="17">
        <v>97</v>
      </c>
      <c r="C32" s="18">
        <f t="shared" si="0"/>
        <v>97</v>
      </c>
      <c r="D32" s="22">
        <v>27</v>
      </c>
      <c r="E32" s="41">
        <v>25</v>
      </c>
      <c r="F32" s="22">
        <v>70</v>
      </c>
      <c r="G32" s="44">
        <v>71</v>
      </c>
      <c r="H32" s="23">
        <v>0</v>
      </c>
      <c r="I32" s="41">
        <v>1</v>
      </c>
    </row>
    <row r="33" spans="1:9" s="24" customFormat="1" ht="12" customHeight="1">
      <c r="A33" s="21" t="s">
        <v>25</v>
      </c>
      <c r="B33" s="17">
        <v>28</v>
      </c>
      <c r="C33" s="18">
        <f t="shared" si="0"/>
        <v>30</v>
      </c>
      <c r="D33" s="27">
        <v>11</v>
      </c>
      <c r="E33" s="41">
        <v>12</v>
      </c>
      <c r="F33" s="27">
        <v>16</v>
      </c>
      <c r="G33" s="44">
        <v>18</v>
      </c>
      <c r="H33" s="28">
        <v>1</v>
      </c>
      <c r="I33" s="41">
        <v>0</v>
      </c>
    </row>
    <row r="34" spans="1:9" s="24" customFormat="1" ht="12" customHeight="1">
      <c r="A34" s="21" t="s">
        <v>27</v>
      </c>
      <c r="B34" s="17">
        <v>13</v>
      </c>
      <c r="C34" s="18">
        <f t="shared" si="0"/>
        <v>14</v>
      </c>
      <c r="D34" s="22">
        <v>5</v>
      </c>
      <c r="E34" s="41">
        <v>4</v>
      </c>
      <c r="F34" s="22">
        <v>8</v>
      </c>
      <c r="G34" s="44">
        <v>10</v>
      </c>
      <c r="H34" s="23">
        <v>0</v>
      </c>
      <c r="I34" s="41">
        <v>0</v>
      </c>
    </row>
    <row r="35" spans="1:9" s="24" customFormat="1" ht="12" customHeight="1">
      <c r="A35" s="21" t="s">
        <v>26</v>
      </c>
      <c r="B35" s="17">
        <v>6</v>
      </c>
      <c r="C35" s="18">
        <f t="shared" si="0"/>
        <v>7</v>
      </c>
      <c r="D35" s="25">
        <v>0</v>
      </c>
      <c r="E35" s="42">
        <v>0</v>
      </c>
      <c r="F35" s="25">
        <v>6</v>
      </c>
      <c r="G35" s="45">
        <v>6</v>
      </c>
      <c r="H35" s="26">
        <v>0</v>
      </c>
      <c r="I35" s="42">
        <v>1</v>
      </c>
    </row>
    <row r="36" spans="1:9" s="24" customFormat="1" ht="12" customHeight="1">
      <c r="A36" s="21" t="s">
        <v>28</v>
      </c>
      <c r="B36" s="17">
        <v>7</v>
      </c>
      <c r="C36" s="18">
        <f t="shared" si="0"/>
        <v>7</v>
      </c>
      <c r="D36" s="22">
        <v>2</v>
      </c>
      <c r="E36" s="41">
        <v>3</v>
      </c>
      <c r="F36" s="22">
        <v>5</v>
      </c>
      <c r="G36" s="44">
        <v>4</v>
      </c>
      <c r="H36" s="23">
        <v>0</v>
      </c>
      <c r="I36" s="41">
        <v>0</v>
      </c>
    </row>
    <row r="37" spans="1:9" s="24" customFormat="1" ht="12" customHeight="1">
      <c r="A37" s="21" t="s">
        <v>0</v>
      </c>
      <c r="B37" s="17">
        <v>448</v>
      </c>
      <c r="C37" s="18">
        <f t="shared" si="0"/>
        <v>444</v>
      </c>
      <c r="D37" s="25">
        <v>123</v>
      </c>
      <c r="E37" s="42">
        <v>122</v>
      </c>
      <c r="F37" s="25">
        <v>325</v>
      </c>
      <c r="G37" s="45">
        <v>322</v>
      </c>
      <c r="H37" s="26">
        <v>0</v>
      </c>
      <c r="I37" s="42">
        <v>0</v>
      </c>
    </row>
    <row r="38" spans="1:9" s="24" customFormat="1" ht="12" customHeight="1">
      <c r="A38" s="21" t="s">
        <v>29</v>
      </c>
      <c r="B38" s="17">
        <v>46</v>
      </c>
      <c r="C38" s="18">
        <f t="shared" si="0"/>
        <v>42</v>
      </c>
      <c r="D38" s="22">
        <v>21</v>
      </c>
      <c r="E38" s="41">
        <v>18</v>
      </c>
      <c r="F38" s="22">
        <v>23</v>
      </c>
      <c r="G38" s="44">
        <v>23</v>
      </c>
      <c r="H38" s="23">
        <v>2</v>
      </c>
      <c r="I38" s="41">
        <v>1</v>
      </c>
    </row>
    <row r="39" spans="1:9" s="24" customFormat="1" ht="12" customHeight="1">
      <c r="A39" s="21" t="s">
        <v>30</v>
      </c>
      <c r="B39" s="17">
        <v>88</v>
      </c>
      <c r="C39" s="18">
        <f t="shared" si="0"/>
        <v>91</v>
      </c>
      <c r="D39" s="25">
        <v>27</v>
      </c>
      <c r="E39" s="42">
        <v>26</v>
      </c>
      <c r="F39" s="25">
        <v>59</v>
      </c>
      <c r="G39" s="45">
        <v>62</v>
      </c>
      <c r="H39" s="26">
        <v>2</v>
      </c>
      <c r="I39" s="42">
        <v>3</v>
      </c>
    </row>
    <row r="40" spans="1:9" s="24" customFormat="1" ht="12" customHeight="1">
      <c r="A40" s="21" t="s">
        <v>31</v>
      </c>
      <c r="B40" s="17">
        <v>37</v>
      </c>
      <c r="C40" s="18">
        <f t="shared" si="0"/>
        <v>37</v>
      </c>
      <c r="D40" s="27">
        <v>9</v>
      </c>
      <c r="E40" s="41">
        <v>8</v>
      </c>
      <c r="F40" s="27">
        <v>28</v>
      </c>
      <c r="G40" s="44">
        <v>29</v>
      </c>
      <c r="H40" s="28">
        <v>0</v>
      </c>
      <c r="I40" s="41">
        <v>0</v>
      </c>
    </row>
    <row r="41" spans="1:9" s="24" customFormat="1" ht="12" customHeight="1">
      <c r="A41" s="21" t="s">
        <v>32</v>
      </c>
      <c r="B41" s="17">
        <v>9</v>
      </c>
      <c r="C41" s="18">
        <f t="shared" si="0"/>
        <v>9</v>
      </c>
      <c r="D41" s="25">
        <v>2</v>
      </c>
      <c r="E41" s="42">
        <v>2</v>
      </c>
      <c r="F41" s="25">
        <v>7</v>
      </c>
      <c r="G41" s="45">
        <v>7</v>
      </c>
      <c r="H41" s="26">
        <v>0</v>
      </c>
      <c r="I41" s="42">
        <v>0</v>
      </c>
    </row>
    <row r="42" spans="1:9" s="24" customFormat="1" ht="12" customHeight="1">
      <c r="A42" s="21" t="s">
        <v>33</v>
      </c>
      <c r="B42" s="17">
        <v>149</v>
      </c>
      <c r="C42" s="18">
        <f t="shared" si="0"/>
        <v>141</v>
      </c>
      <c r="D42" s="29">
        <v>46</v>
      </c>
      <c r="E42" s="41">
        <v>48</v>
      </c>
      <c r="F42" s="29">
        <v>101</v>
      </c>
      <c r="G42" s="44">
        <v>91</v>
      </c>
      <c r="H42" s="30">
        <v>2</v>
      </c>
      <c r="I42" s="41">
        <v>2</v>
      </c>
    </row>
    <row r="43" spans="1:9" s="24" customFormat="1" ht="12" customHeight="1">
      <c r="A43" s="21" t="s">
        <v>34</v>
      </c>
      <c r="B43" s="17">
        <v>64</v>
      </c>
      <c r="C43" s="18">
        <f t="shared" si="0"/>
        <v>63</v>
      </c>
      <c r="D43" s="22">
        <v>13</v>
      </c>
      <c r="E43" s="41">
        <v>17</v>
      </c>
      <c r="F43" s="22">
        <v>51</v>
      </c>
      <c r="G43" s="44">
        <v>46</v>
      </c>
      <c r="H43" s="23">
        <v>0</v>
      </c>
      <c r="I43" s="41">
        <v>0</v>
      </c>
    </row>
    <row r="44" spans="1:9" s="24" customFormat="1" ht="12" customHeight="1">
      <c r="A44" s="21" t="s">
        <v>35</v>
      </c>
      <c r="B44" s="17">
        <v>67</v>
      </c>
      <c r="C44" s="18">
        <f t="shared" si="0"/>
        <v>66</v>
      </c>
      <c r="D44" s="22">
        <v>17</v>
      </c>
      <c r="E44" s="41">
        <v>19</v>
      </c>
      <c r="F44" s="22">
        <v>50</v>
      </c>
      <c r="G44" s="44">
        <v>46</v>
      </c>
      <c r="H44" s="23">
        <v>0</v>
      </c>
      <c r="I44" s="41">
        <v>1</v>
      </c>
    </row>
    <row r="45" spans="1:9" s="24" customFormat="1" ht="12" customHeight="1">
      <c r="A45" s="21" t="s">
        <v>36</v>
      </c>
      <c r="B45" s="17">
        <v>32</v>
      </c>
      <c r="C45" s="18">
        <f t="shared" si="0"/>
        <v>35</v>
      </c>
      <c r="D45" s="22">
        <v>7</v>
      </c>
      <c r="E45" s="41">
        <v>9</v>
      </c>
      <c r="F45" s="22">
        <v>25</v>
      </c>
      <c r="G45" s="44">
        <v>25</v>
      </c>
      <c r="H45" s="23">
        <v>0</v>
      </c>
      <c r="I45" s="41">
        <v>1</v>
      </c>
    </row>
    <row r="46" spans="1:9" s="24" customFormat="1" ht="12" customHeight="1">
      <c r="A46" s="21" t="s">
        <v>37</v>
      </c>
      <c r="B46" s="17">
        <v>33</v>
      </c>
      <c r="C46" s="18">
        <f t="shared" si="0"/>
        <v>33</v>
      </c>
      <c r="D46" s="22">
        <v>11</v>
      </c>
      <c r="E46" s="41">
        <v>13</v>
      </c>
      <c r="F46" s="22">
        <v>21</v>
      </c>
      <c r="G46" s="44">
        <v>20</v>
      </c>
      <c r="H46" s="23">
        <v>1</v>
      </c>
      <c r="I46" s="41">
        <v>0</v>
      </c>
    </row>
    <row r="47" spans="1:9" s="24" customFormat="1" ht="12" customHeight="1">
      <c r="A47" s="21" t="s">
        <v>38</v>
      </c>
      <c r="B47" s="17">
        <v>32</v>
      </c>
      <c r="C47" s="18">
        <f t="shared" si="0"/>
        <v>33</v>
      </c>
      <c r="D47" s="25">
        <v>6</v>
      </c>
      <c r="E47" s="42">
        <v>6</v>
      </c>
      <c r="F47" s="25">
        <v>25</v>
      </c>
      <c r="G47" s="45">
        <v>26</v>
      </c>
      <c r="H47" s="26">
        <v>1</v>
      </c>
      <c r="I47" s="42">
        <v>1</v>
      </c>
    </row>
    <row r="48" spans="1:9" s="24" customFormat="1" ht="12" customHeight="1">
      <c r="A48" s="21" t="s">
        <v>39</v>
      </c>
      <c r="B48" s="17">
        <v>11</v>
      </c>
      <c r="C48" s="18">
        <f t="shared" si="0"/>
        <v>10</v>
      </c>
      <c r="D48" s="27">
        <v>3</v>
      </c>
      <c r="E48" s="41">
        <v>2</v>
      </c>
      <c r="F48" s="27">
        <v>8</v>
      </c>
      <c r="G48" s="44">
        <v>8</v>
      </c>
      <c r="H48" s="28">
        <v>0</v>
      </c>
      <c r="I48" s="41">
        <v>0</v>
      </c>
    </row>
    <row r="49" spans="1:9" s="24" customFormat="1" ht="12" customHeight="1" thickBot="1">
      <c r="A49" s="31" t="s">
        <v>40</v>
      </c>
      <c r="B49" s="17">
        <v>16</v>
      </c>
      <c r="C49" s="18">
        <f t="shared" si="0"/>
        <v>18</v>
      </c>
      <c r="D49" s="22">
        <v>2</v>
      </c>
      <c r="E49" s="41">
        <v>2</v>
      </c>
      <c r="F49" s="22">
        <v>14</v>
      </c>
      <c r="G49" s="44">
        <v>16</v>
      </c>
      <c r="H49" s="32">
        <v>0</v>
      </c>
      <c r="I49" s="47">
        <v>0</v>
      </c>
    </row>
    <row r="50" spans="1:9" s="7" customFormat="1" ht="19.5" customHeight="1" thickBot="1">
      <c r="A50" s="33" t="s">
        <v>43</v>
      </c>
      <c r="B50" s="34">
        <f aca="true" t="shared" si="1" ref="B50:I50">SUM(B7:B49)</f>
        <v>4910</v>
      </c>
      <c r="C50" s="35">
        <f t="shared" si="1"/>
        <v>4864</v>
      </c>
      <c r="D50" s="34">
        <f t="shared" si="1"/>
        <v>1677</v>
      </c>
      <c r="E50" s="36">
        <f t="shared" si="1"/>
        <v>1762</v>
      </c>
      <c r="F50" s="34">
        <f t="shared" si="1"/>
        <v>3193</v>
      </c>
      <c r="G50" s="37">
        <f t="shared" si="1"/>
        <v>3047</v>
      </c>
      <c r="H50" s="34">
        <f t="shared" si="1"/>
        <v>40</v>
      </c>
      <c r="I50" s="36">
        <f t="shared" si="1"/>
        <v>55</v>
      </c>
    </row>
    <row r="51" spans="1:12" ht="20.25" customHeight="1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</row>
  </sheetData>
  <sheetProtection/>
  <mergeCells count="6">
    <mergeCell ref="B4:C4"/>
    <mergeCell ref="H3:I3"/>
    <mergeCell ref="D4:E4"/>
    <mergeCell ref="F4:G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2020-01-07T08:29:05Z</dcterms:created>
  <dcterms:modified xsi:type="dcterms:W3CDTF">2020-01-08T02:55:44Z</dcterms:modified>
  <cp:category/>
  <cp:version/>
  <cp:contentType/>
  <cp:contentStatus/>
</cp:coreProperties>
</file>