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0" activeTab="0"/>
  </bookViews>
  <sheets>
    <sheet name="短期入所" sheetId="1" r:id="rId1"/>
  </sheets>
  <definedNames>
    <definedName name="_xlnm.Print_Area" localSheetId="0">'短期入所'!$A$1:$U$50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<sst xmlns="http://schemas.openxmlformats.org/spreadsheetml/2006/main" count="81" uniqueCount="55">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</sst>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38" fontId="48" fillId="33" borderId="10" xfId="49" applyFont="1" applyFill="1" applyBorder="1" applyAlignment="1">
      <alignment vertical="center" shrinkToFit="1"/>
    </xf>
    <xf numFmtId="38" fontId="48" fillId="33" borderId="11" xfId="49" applyFont="1" applyFill="1" applyBorder="1" applyAlignment="1">
      <alignment vertical="center" shrinkToFit="1"/>
    </xf>
    <xf numFmtId="38" fontId="48" fillId="33" borderId="12" xfId="49" applyFont="1" applyFill="1" applyBorder="1" applyAlignment="1">
      <alignment vertical="center" shrinkToFit="1"/>
    </xf>
    <xf numFmtId="38" fontId="48" fillId="33" borderId="13" xfId="49" applyFont="1" applyFill="1" applyBorder="1" applyAlignment="1">
      <alignment vertical="center" shrinkToFit="1"/>
    </xf>
    <xf numFmtId="38" fontId="48" fillId="33" borderId="14" xfId="49" applyFont="1" applyFill="1" applyBorder="1" applyAlignment="1">
      <alignment vertical="center" shrinkToFit="1"/>
    </xf>
    <xf numFmtId="38" fontId="48" fillId="33" borderId="15" xfId="49" applyFont="1" applyFill="1" applyBorder="1" applyAlignment="1">
      <alignment vertical="center" shrinkToFit="1"/>
    </xf>
    <xf numFmtId="38" fontId="48" fillId="33" borderId="16" xfId="49" applyFont="1" applyFill="1" applyBorder="1" applyAlignment="1">
      <alignment vertical="center" shrinkToFit="1"/>
    </xf>
    <xf numFmtId="38" fontId="48" fillId="33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8" fontId="49" fillId="0" borderId="21" xfId="49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 shrinkToFit="1"/>
    </xf>
    <xf numFmtId="38" fontId="48" fillId="33" borderId="28" xfId="49" applyFont="1" applyFill="1" applyBorder="1" applyAlignment="1">
      <alignment vertical="center" shrinkToFit="1"/>
    </xf>
    <xf numFmtId="38" fontId="49" fillId="9" borderId="29" xfId="49" applyFont="1" applyFill="1" applyBorder="1" applyAlignment="1" applyProtection="1">
      <alignment vertical="center"/>
      <protection locked="0"/>
    </xf>
    <xf numFmtId="38" fontId="49" fillId="9" borderId="30" xfId="49" applyFont="1" applyFill="1" applyBorder="1" applyAlignment="1" applyProtection="1">
      <alignment vertical="center"/>
      <protection locked="0"/>
    </xf>
    <xf numFmtId="38" fontId="49" fillId="9" borderId="31" xfId="49" applyFont="1" applyFill="1" applyBorder="1" applyAlignment="1" applyProtection="1">
      <alignment vertical="center"/>
      <protection locked="0"/>
    </xf>
    <xf numFmtId="38" fontId="11" fillId="9" borderId="29" xfId="49" applyFont="1" applyFill="1" applyBorder="1" applyAlignment="1" applyProtection="1">
      <alignment vertical="center"/>
      <protection locked="0"/>
    </xf>
    <xf numFmtId="38" fontId="11" fillId="9" borderId="30" xfId="49" applyFont="1" applyFill="1" applyBorder="1" applyAlignment="1" applyProtection="1">
      <alignment vertical="center"/>
      <protection locked="0"/>
    </xf>
    <xf numFmtId="38" fontId="11" fillId="9" borderId="31" xfId="49" applyFont="1" applyFill="1" applyBorder="1" applyAlignment="1" applyProtection="1">
      <alignment vertical="center"/>
      <protection locked="0"/>
    </xf>
    <xf numFmtId="38" fontId="49" fillId="9" borderId="32" xfId="49" applyFont="1" applyFill="1" applyBorder="1" applyAlignment="1" applyProtection="1">
      <alignment vertical="center"/>
      <protection locked="0"/>
    </xf>
    <xf numFmtId="38" fontId="11" fillId="9" borderId="31" xfId="49" applyFont="1" applyFill="1" applyBorder="1" applyAlignment="1" applyProtection="1">
      <alignment horizontal="right" vertical="center"/>
      <protection locked="0"/>
    </xf>
    <xf numFmtId="38" fontId="11" fillId="9" borderId="30" xfId="49" applyFont="1" applyFill="1" applyBorder="1" applyAlignment="1" applyProtection="1">
      <alignment horizontal="right" vertical="center"/>
      <protection locked="0"/>
    </xf>
    <xf numFmtId="38" fontId="49" fillId="9" borderId="23" xfId="49" applyFont="1" applyFill="1" applyBorder="1" applyAlignment="1" applyProtection="1">
      <alignment vertical="center"/>
      <protection locked="0"/>
    </xf>
    <xf numFmtId="38" fontId="49" fillId="9" borderId="19" xfId="49" applyFont="1" applyFill="1" applyBorder="1" applyAlignment="1" applyProtection="1">
      <alignment vertical="center"/>
      <protection locked="0"/>
    </xf>
    <xf numFmtId="38" fontId="49" fillId="9" borderId="24" xfId="49" applyFont="1" applyFill="1" applyBorder="1" applyAlignment="1" applyProtection="1">
      <alignment vertical="center"/>
      <protection locked="0"/>
    </xf>
    <xf numFmtId="38" fontId="49" fillId="0" borderId="33" xfId="49" applyFont="1" applyFill="1" applyBorder="1" applyAlignment="1">
      <alignment vertical="center"/>
    </xf>
    <xf numFmtId="38" fontId="49" fillId="0" borderId="34" xfId="49" applyFont="1" applyFill="1" applyBorder="1" applyAlignment="1">
      <alignment vertical="center"/>
    </xf>
    <xf numFmtId="38" fontId="49" fillId="0" borderId="0" xfId="49" applyFont="1" applyFill="1" applyBorder="1" applyAlignment="1">
      <alignment vertical="center"/>
    </xf>
    <xf numFmtId="38" fontId="49" fillId="0" borderId="35" xfId="49" applyFont="1" applyFill="1" applyBorder="1" applyAlignment="1">
      <alignment vertical="center"/>
    </xf>
    <xf numFmtId="38" fontId="49" fillId="9" borderId="36" xfId="49" applyFont="1" applyFill="1" applyBorder="1" applyAlignment="1" applyProtection="1">
      <alignment vertical="center"/>
      <protection locked="0"/>
    </xf>
    <xf numFmtId="38" fontId="49" fillId="9" borderId="37" xfId="49" applyFont="1" applyFill="1" applyBorder="1" applyAlignment="1" applyProtection="1">
      <alignment vertical="center"/>
      <protection locked="0"/>
    </xf>
    <xf numFmtId="38" fontId="49" fillId="9" borderId="38" xfId="49" applyFont="1" applyFill="1" applyBorder="1" applyAlignment="1" applyProtection="1">
      <alignment vertical="center"/>
      <protection locked="0"/>
    </xf>
    <xf numFmtId="38" fontId="49" fillId="9" borderId="39" xfId="49" applyFont="1" applyFill="1" applyBorder="1" applyAlignment="1" applyProtection="1">
      <alignment vertical="center"/>
      <protection locked="0"/>
    </xf>
    <xf numFmtId="38" fontId="49" fillId="9" borderId="40" xfId="49" applyFont="1" applyFill="1" applyBorder="1" applyAlignment="1" applyProtection="1">
      <alignment vertical="center"/>
      <protection locked="0"/>
    </xf>
    <xf numFmtId="38" fontId="49" fillId="9" borderId="22" xfId="49" applyFont="1" applyFill="1" applyBorder="1" applyAlignment="1" applyProtection="1">
      <alignment vertical="center"/>
      <protection locked="0"/>
    </xf>
    <xf numFmtId="38" fontId="49" fillId="0" borderId="41" xfId="49" applyFont="1" applyFill="1" applyBorder="1" applyAlignment="1" applyProtection="1">
      <alignment vertical="center"/>
      <protection locked="0"/>
    </xf>
    <xf numFmtId="38" fontId="49" fillId="0" borderId="21" xfId="49" applyFont="1" applyFill="1" applyBorder="1" applyAlignment="1" applyProtection="1">
      <alignment vertical="center"/>
      <protection locked="0"/>
    </xf>
    <xf numFmtId="38" fontId="11" fillId="0" borderId="41" xfId="49" applyFont="1" applyFill="1" applyBorder="1" applyAlignment="1" applyProtection="1">
      <alignment vertical="center"/>
      <protection locked="0"/>
    </xf>
    <xf numFmtId="38" fontId="11" fillId="0" borderId="21" xfId="49" applyFont="1" applyFill="1" applyBorder="1" applyAlignment="1" applyProtection="1">
      <alignment vertical="center"/>
      <protection locked="0"/>
    </xf>
    <xf numFmtId="38" fontId="49" fillId="0" borderId="18" xfId="49" applyFont="1" applyFill="1" applyBorder="1" applyAlignment="1" applyProtection="1">
      <alignment vertical="center"/>
      <protection locked="0"/>
    </xf>
    <xf numFmtId="38" fontId="49" fillId="0" borderId="20" xfId="49" applyFont="1" applyFill="1" applyBorder="1" applyAlignment="1" applyProtection="1">
      <alignment vertical="center"/>
      <protection locked="0"/>
    </xf>
    <xf numFmtId="38" fontId="49" fillId="0" borderId="30" xfId="49" applyFont="1" applyFill="1" applyBorder="1" applyAlignment="1" applyProtection="1">
      <alignment vertical="center"/>
      <protection locked="0"/>
    </xf>
    <xf numFmtId="38" fontId="11" fillId="0" borderId="30" xfId="49" applyFont="1" applyFill="1" applyBorder="1" applyAlignment="1" applyProtection="1">
      <alignment vertical="center"/>
      <protection locked="0"/>
    </xf>
    <xf numFmtId="38" fontId="49" fillId="0" borderId="19" xfId="49" applyFont="1" applyFill="1" applyBorder="1" applyAlignment="1" applyProtection="1">
      <alignment vertical="center"/>
      <protection locked="0"/>
    </xf>
    <xf numFmtId="38" fontId="49" fillId="0" borderId="38" xfId="49" applyFont="1" applyFill="1" applyBorder="1" applyAlignment="1" applyProtection="1">
      <alignment vertical="center"/>
      <protection locked="0"/>
    </xf>
    <xf numFmtId="38" fontId="11" fillId="0" borderId="38" xfId="49" applyFont="1" applyFill="1" applyBorder="1" applyAlignment="1" applyProtection="1">
      <alignment vertical="center"/>
      <protection locked="0"/>
    </xf>
    <xf numFmtId="38" fontId="11" fillId="0" borderId="41" xfId="49" applyFont="1" applyFill="1" applyBorder="1" applyAlignment="1" applyProtection="1">
      <alignment horizontal="right" vertical="center"/>
      <protection locked="0"/>
    </xf>
    <xf numFmtId="38" fontId="11" fillId="0" borderId="38" xfId="49" applyFont="1" applyFill="1" applyBorder="1" applyAlignment="1" applyProtection="1">
      <alignment horizontal="right" vertical="center"/>
      <protection locked="0"/>
    </xf>
    <xf numFmtId="38" fontId="49" fillId="0" borderId="22" xfId="49" applyFont="1" applyFill="1" applyBorder="1" applyAlignment="1" applyProtection="1">
      <alignment vertical="center"/>
      <protection locked="0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9" fillId="0" borderId="33" xfId="0" applyFont="1" applyFill="1" applyBorder="1" applyAlignment="1" applyProtection="1">
      <alignment horizontal="center" vertical="center" wrapText="1" shrinkToFit="1"/>
      <protection locked="0"/>
    </xf>
    <xf numFmtId="0" fontId="49" fillId="0" borderId="47" xfId="0" applyFont="1" applyFill="1" applyBorder="1" applyAlignment="1" applyProtection="1">
      <alignment horizontal="center" vertical="center" shrinkToFit="1"/>
      <protection locked="0"/>
    </xf>
    <xf numFmtId="0" fontId="7" fillId="9" borderId="33" xfId="0" applyFont="1" applyFill="1" applyBorder="1" applyAlignment="1" applyProtection="1">
      <alignment horizontal="center" vertical="center" wrapText="1" shrinkToFit="1"/>
      <protection locked="0"/>
    </xf>
    <xf numFmtId="0" fontId="7" fillId="9" borderId="48" xfId="0" applyFont="1" applyFill="1" applyBorder="1" applyAlignment="1" applyProtection="1">
      <alignment horizontal="center" vertical="center" shrinkToFit="1"/>
      <protection locked="0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7" fillId="9" borderId="49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>
      <alignment horizontal="right" vertical="center"/>
    </xf>
    <xf numFmtId="0" fontId="7" fillId="35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50" zoomScaleSheetLayoutView="5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6" sqref="U26"/>
    </sheetView>
  </sheetViews>
  <sheetFormatPr defaultColWidth="9.00390625" defaultRowHeight="13.5"/>
  <cols>
    <col min="1" max="1" width="15.625" style="6" customWidth="1"/>
    <col min="2" max="2" width="13.00390625" style="6" bestFit="1" customWidth="1"/>
    <col min="3" max="3" width="15.625" style="6" customWidth="1"/>
    <col min="4" max="4" width="12.875" style="6" customWidth="1"/>
    <col min="5" max="5" width="15.625" style="6" customWidth="1"/>
    <col min="6" max="6" width="9.875" style="6" customWidth="1"/>
    <col min="7" max="7" width="13.00390625" style="6" bestFit="1" customWidth="1"/>
    <col min="8" max="8" width="8.625" style="6" bestFit="1" customWidth="1"/>
    <col min="9" max="9" width="12.625" style="6" bestFit="1" customWidth="1"/>
    <col min="10" max="10" width="10.00390625" style="6" customWidth="1"/>
    <col min="11" max="11" width="12.875" style="6" customWidth="1"/>
    <col min="12" max="12" width="8.625" style="6" bestFit="1" customWidth="1"/>
    <col min="13" max="13" width="12.625" style="6" bestFit="1" customWidth="1"/>
    <col min="14" max="14" width="9.875" style="6" customWidth="1"/>
    <col min="15" max="15" width="13.00390625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.00390625" style="6" customWidth="1"/>
  </cols>
  <sheetData>
    <row r="1" spans="1:15" ht="31.5" customHeight="1">
      <c r="A1" s="8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2:21" ht="24.75" customHeight="1" thickBot="1">
      <c r="L2" s="3"/>
      <c r="M2" s="3"/>
      <c r="R2" s="80"/>
      <c r="S2" s="80"/>
      <c r="T2" s="80"/>
      <c r="U2" s="80"/>
    </row>
    <row r="3" spans="1:21" s="4" customFormat="1" ht="36" customHeight="1" thickBot="1">
      <c r="A3" s="69" t="s">
        <v>43</v>
      </c>
      <c r="B3" s="76" t="s">
        <v>49</v>
      </c>
      <c r="C3" s="77"/>
      <c r="D3" s="77"/>
      <c r="E3" s="78"/>
      <c r="F3" s="66" t="s">
        <v>45</v>
      </c>
      <c r="G3" s="67"/>
      <c r="H3" s="67"/>
      <c r="I3" s="68"/>
      <c r="J3" s="66" t="s">
        <v>46</v>
      </c>
      <c r="K3" s="67"/>
      <c r="L3" s="67"/>
      <c r="M3" s="67"/>
      <c r="N3" s="66" t="s">
        <v>47</v>
      </c>
      <c r="O3" s="67"/>
      <c r="P3" s="67"/>
      <c r="Q3" s="68"/>
      <c r="R3" s="67" t="s">
        <v>48</v>
      </c>
      <c r="S3" s="67"/>
      <c r="T3" s="67"/>
      <c r="U3" s="81"/>
    </row>
    <row r="4" spans="1:21" s="4" customFormat="1" ht="62.25" customHeight="1">
      <c r="A4" s="70"/>
      <c r="B4" s="79" t="s">
        <v>53</v>
      </c>
      <c r="C4" s="75"/>
      <c r="D4" s="72" t="s">
        <v>54</v>
      </c>
      <c r="E4" s="73"/>
      <c r="F4" s="74" t="s">
        <v>53</v>
      </c>
      <c r="G4" s="75"/>
      <c r="H4" s="72" t="s">
        <v>54</v>
      </c>
      <c r="I4" s="73"/>
      <c r="J4" s="74" t="s">
        <v>53</v>
      </c>
      <c r="K4" s="75"/>
      <c r="L4" s="72" t="s">
        <v>54</v>
      </c>
      <c r="M4" s="73"/>
      <c r="N4" s="74" t="s">
        <v>53</v>
      </c>
      <c r="O4" s="75"/>
      <c r="P4" s="72" t="s">
        <v>54</v>
      </c>
      <c r="Q4" s="73"/>
      <c r="R4" s="74" t="s">
        <v>53</v>
      </c>
      <c r="S4" s="75"/>
      <c r="T4" s="72" t="s">
        <v>54</v>
      </c>
      <c r="U4" s="82"/>
    </row>
    <row r="5" spans="1:21" ht="42.75" customHeight="1" thickBot="1">
      <c r="A5" s="71"/>
      <c r="B5" s="22" t="s">
        <v>50</v>
      </c>
      <c r="C5" s="23" t="s">
        <v>51</v>
      </c>
      <c r="D5" s="17" t="s">
        <v>50</v>
      </c>
      <c r="E5" s="19" t="s">
        <v>51</v>
      </c>
      <c r="F5" s="22" t="s">
        <v>50</v>
      </c>
      <c r="G5" s="23" t="s">
        <v>51</v>
      </c>
      <c r="H5" s="17" t="s">
        <v>50</v>
      </c>
      <c r="I5" s="19" t="s">
        <v>51</v>
      </c>
      <c r="J5" s="22" t="s">
        <v>50</v>
      </c>
      <c r="K5" s="23" t="s">
        <v>51</v>
      </c>
      <c r="L5" s="17" t="s">
        <v>50</v>
      </c>
      <c r="M5" s="18" t="s">
        <v>51</v>
      </c>
      <c r="N5" s="22" t="s">
        <v>50</v>
      </c>
      <c r="O5" s="23" t="s">
        <v>51</v>
      </c>
      <c r="P5" s="17" t="s">
        <v>50</v>
      </c>
      <c r="Q5" s="19" t="s">
        <v>51</v>
      </c>
      <c r="R5" s="24" t="s">
        <v>50</v>
      </c>
      <c r="S5" s="23" t="s">
        <v>51</v>
      </c>
      <c r="T5" s="17" t="s">
        <v>50</v>
      </c>
      <c r="U5" s="21" t="s">
        <v>51</v>
      </c>
    </row>
    <row r="6" spans="1:21" ht="22.5" customHeight="1">
      <c r="A6" s="25" t="s">
        <v>42</v>
      </c>
      <c r="B6" s="46">
        <v>1108</v>
      </c>
      <c r="C6" s="47">
        <v>7147</v>
      </c>
      <c r="D6" s="42">
        <f>H6+L6+P6+T6</f>
        <v>1111</v>
      </c>
      <c r="E6" s="20">
        <f>I6+M6+Q6+U6</f>
        <v>6406</v>
      </c>
      <c r="F6" s="30">
        <v>380</v>
      </c>
      <c r="G6" s="31">
        <v>2683</v>
      </c>
      <c r="H6" s="52">
        <v>368</v>
      </c>
      <c r="I6" s="53">
        <v>2346</v>
      </c>
      <c r="J6" s="30">
        <v>549</v>
      </c>
      <c r="K6" s="31">
        <v>3640</v>
      </c>
      <c r="L6" s="52">
        <v>604</v>
      </c>
      <c r="M6" s="58">
        <v>3367</v>
      </c>
      <c r="N6" s="30">
        <v>170</v>
      </c>
      <c r="O6" s="31">
        <v>769</v>
      </c>
      <c r="P6" s="52">
        <v>118</v>
      </c>
      <c r="Q6" s="53">
        <v>529</v>
      </c>
      <c r="R6" s="32">
        <v>9</v>
      </c>
      <c r="S6" s="31">
        <v>55</v>
      </c>
      <c r="T6" s="52">
        <v>21</v>
      </c>
      <c r="U6" s="61">
        <v>164</v>
      </c>
    </row>
    <row r="7" spans="1:21" s="1" customFormat="1" ht="22.5" customHeight="1">
      <c r="A7" s="26" t="s">
        <v>1</v>
      </c>
      <c r="B7" s="46">
        <v>36</v>
      </c>
      <c r="C7" s="48">
        <v>197</v>
      </c>
      <c r="D7" s="43">
        <f>H7+L7+P7+T7</f>
        <v>40</v>
      </c>
      <c r="E7" s="20">
        <f>I7+M7+Q7+U7</f>
        <v>286</v>
      </c>
      <c r="F7" s="30">
        <v>2</v>
      </c>
      <c r="G7" s="31">
        <v>5</v>
      </c>
      <c r="H7" s="52">
        <v>8</v>
      </c>
      <c r="I7" s="53">
        <v>57</v>
      </c>
      <c r="J7" s="30">
        <v>30</v>
      </c>
      <c r="K7" s="31">
        <v>183</v>
      </c>
      <c r="L7" s="52">
        <v>28</v>
      </c>
      <c r="M7" s="58">
        <v>206</v>
      </c>
      <c r="N7" s="30">
        <v>2</v>
      </c>
      <c r="O7" s="31">
        <v>7</v>
      </c>
      <c r="P7" s="52">
        <v>3</v>
      </c>
      <c r="Q7" s="53">
        <v>22</v>
      </c>
      <c r="R7" s="32">
        <v>2</v>
      </c>
      <c r="S7" s="31">
        <v>2</v>
      </c>
      <c r="T7" s="52">
        <v>1</v>
      </c>
      <c r="U7" s="61">
        <v>1</v>
      </c>
    </row>
    <row r="8" spans="1:21" s="1" customFormat="1" ht="22.5" customHeight="1">
      <c r="A8" s="26" t="s">
        <v>3</v>
      </c>
      <c r="B8" s="46">
        <v>8</v>
      </c>
      <c r="C8" s="49">
        <v>19</v>
      </c>
      <c r="D8" s="43">
        <f aca="true" t="shared" si="0" ref="D8:D48">H8+L8+P8+T8</f>
        <v>5</v>
      </c>
      <c r="E8" s="20">
        <f aca="true" t="shared" si="1" ref="E8:E48">I8+M8+Q8+U8</f>
        <v>21</v>
      </c>
      <c r="F8" s="30">
        <v>1</v>
      </c>
      <c r="G8" s="31">
        <v>2</v>
      </c>
      <c r="H8" s="52">
        <v>1</v>
      </c>
      <c r="I8" s="53">
        <v>8</v>
      </c>
      <c r="J8" s="30">
        <v>5</v>
      </c>
      <c r="K8" s="31">
        <v>15</v>
      </c>
      <c r="L8" s="52">
        <v>3</v>
      </c>
      <c r="M8" s="58">
        <v>10</v>
      </c>
      <c r="N8" s="30">
        <v>1</v>
      </c>
      <c r="O8" s="31">
        <v>1</v>
      </c>
      <c r="P8" s="52">
        <v>0</v>
      </c>
      <c r="Q8" s="53">
        <v>0</v>
      </c>
      <c r="R8" s="32">
        <v>1</v>
      </c>
      <c r="S8" s="31">
        <v>1</v>
      </c>
      <c r="T8" s="52">
        <v>1</v>
      </c>
      <c r="U8" s="61">
        <v>3</v>
      </c>
    </row>
    <row r="9" spans="1:21" s="1" customFormat="1" ht="22.5" customHeight="1">
      <c r="A9" s="26" t="s">
        <v>4</v>
      </c>
      <c r="B9" s="46">
        <v>13</v>
      </c>
      <c r="C9" s="49">
        <v>53</v>
      </c>
      <c r="D9" s="43">
        <f t="shared" si="0"/>
        <v>7</v>
      </c>
      <c r="E9" s="20">
        <f t="shared" si="1"/>
        <v>47</v>
      </c>
      <c r="F9" s="33">
        <v>1</v>
      </c>
      <c r="G9" s="34">
        <v>10</v>
      </c>
      <c r="H9" s="54">
        <v>3</v>
      </c>
      <c r="I9" s="55">
        <v>22</v>
      </c>
      <c r="J9" s="33">
        <v>10</v>
      </c>
      <c r="K9" s="34">
        <v>40</v>
      </c>
      <c r="L9" s="54">
        <v>4</v>
      </c>
      <c r="M9" s="59">
        <v>25</v>
      </c>
      <c r="N9" s="33">
        <v>1</v>
      </c>
      <c r="O9" s="34">
        <v>2</v>
      </c>
      <c r="P9" s="54">
        <v>0</v>
      </c>
      <c r="Q9" s="55">
        <v>0</v>
      </c>
      <c r="R9" s="35">
        <v>1</v>
      </c>
      <c r="S9" s="34">
        <v>1</v>
      </c>
      <c r="T9" s="54">
        <v>0</v>
      </c>
      <c r="U9" s="62">
        <v>0</v>
      </c>
    </row>
    <row r="10" spans="1:21" s="1" customFormat="1" ht="22.5" customHeight="1">
      <c r="A10" s="26" t="s">
        <v>2</v>
      </c>
      <c r="B10" s="46">
        <v>99</v>
      </c>
      <c r="C10" s="49">
        <v>484</v>
      </c>
      <c r="D10" s="43">
        <f t="shared" si="0"/>
        <v>108</v>
      </c>
      <c r="E10" s="20">
        <f t="shared" si="1"/>
        <v>685</v>
      </c>
      <c r="F10" s="33">
        <v>8</v>
      </c>
      <c r="G10" s="34">
        <v>10</v>
      </c>
      <c r="H10" s="54">
        <v>2</v>
      </c>
      <c r="I10" s="55">
        <v>17</v>
      </c>
      <c r="J10" s="33">
        <v>72</v>
      </c>
      <c r="K10" s="34">
        <v>411</v>
      </c>
      <c r="L10" s="54">
        <v>89</v>
      </c>
      <c r="M10" s="59">
        <v>562</v>
      </c>
      <c r="N10" s="33">
        <v>15</v>
      </c>
      <c r="O10" s="34">
        <v>57</v>
      </c>
      <c r="P10" s="54">
        <v>12</v>
      </c>
      <c r="Q10" s="55">
        <v>53</v>
      </c>
      <c r="R10" s="35">
        <v>4</v>
      </c>
      <c r="S10" s="34">
        <v>6</v>
      </c>
      <c r="T10" s="54">
        <v>5</v>
      </c>
      <c r="U10" s="62">
        <v>53</v>
      </c>
    </row>
    <row r="11" spans="1:21" s="1" customFormat="1" ht="22.5" customHeight="1">
      <c r="A11" s="26" t="s">
        <v>5</v>
      </c>
      <c r="B11" s="46">
        <v>190</v>
      </c>
      <c r="C11" s="49">
        <v>1244</v>
      </c>
      <c r="D11" s="43">
        <f t="shared" si="0"/>
        <v>273</v>
      </c>
      <c r="E11" s="20">
        <f t="shared" si="1"/>
        <v>1925</v>
      </c>
      <c r="F11" s="30">
        <v>60</v>
      </c>
      <c r="G11" s="31">
        <v>404</v>
      </c>
      <c r="H11" s="52">
        <v>62</v>
      </c>
      <c r="I11" s="53">
        <v>525</v>
      </c>
      <c r="J11" s="30">
        <v>103</v>
      </c>
      <c r="K11" s="31">
        <v>684</v>
      </c>
      <c r="L11" s="52">
        <v>163</v>
      </c>
      <c r="M11" s="58">
        <v>1119</v>
      </c>
      <c r="N11" s="30">
        <v>21</v>
      </c>
      <c r="O11" s="31">
        <v>116</v>
      </c>
      <c r="P11" s="52">
        <v>36</v>
      </c>
      <c r="Q11" s="53">
        <v>183</v>
      </c>
      <c r="R11" s="32">
        <v>6</v>
      </c>
      <c r="S11" s="31">
        <v>40</v>
      </c>
      <c r="T11" s="52">
        <v>12</v>
      </c>
      <c r="U11" s="61">
        <v>98</v>
      </c>
    </row>
    <row r="12" spans="1:21" s="1" customFormat="1" ht="22.5" customHeight="1">
      <c r="A12" s="26" t="s">
        <v>6</v>
      </c>
      <c r="B12" s="46">
        <v>285</v>
      </c>
      <c r="C12" s="49">
        <v>1425</v>
      </c>
      <c r="D12" s="43">
        <f t="shared" si="0"/>
        <v>266</v>
      </c>
      <c r="E12" s="20">
        <f t="shared" si="1"/>
        <v>1671</v>
      </c>
      <c r="F12" s="33">
        <v>46</v>
      </c>
      <c r="G12" s="34">
        <v>228</v>
      </c>
      <c r="H12" s="54">
        <v>66</v>
      </c>
      <c r="I12" s="55">
        <v>501</v>
      </c>
      <c r="J12" s="33">
        <v>166</v>
      </c>
      <c r="K12" s="34">
        <v>830</v>
      </c>
      <c r="L12" s="54">
        <v>161</v>
      </c>
      <c r="M12" s="59">
        <v>951</v>
      </c>
      <c r="N12" s="33">
        <v>66</v>
      </c>
      <c r="O12" s="34">
        <v>330</v>
      </c>
      <c r="P12" s="54">
        <v>32</v>
      </c>
      <c r="Q12" s="55">
        <v>150</v>
      </c>
      <c r="R12" s="35">
        <v>7</v>
      </c>
      <c r="S12" s="34">
        <v>37</v>
      </c>
      <c r="T12" s="54">
        <v>7</v>
      </c>
      <c r="U12" s="62">
        <v>69</v>
      </c>
    </row>
    <row r="13" spans="1:21" s="1" customFormat="1" ht="22.5" customHeight="1">
      <c r="A13" s="26" t="s">
        <v>7</v>
      </c>
      <c r="B13" s="46">
        <v>129</v>
      </c>
      <c r="C13" s="49">
        <v>585</v>
      </c>
      <c r="D13" s="43">
        <f t="shared" si="0"/>
        <v>231</v>
      </c>
      <c r="E13" s="20">
        <f t="shared" si="1"/>
        <v>988</v>
      </c>
      <c r="F13" s="30">
        <v>23</v>
      </c>
      <c r="G13" s="31">
        <v>110</v>
      </c>
      <c r="H13" s="52">
        <v>30</v>
      </c>
      <c r="I13" s="53">
        <v>136</v>
      </c>
      <c r="J13" s="30">
        <v>85</v>
      </c>
      <c r="K13" s="31">
        <v>400</v>
      </c>
      <c r="L13" s="52">
        <v>142</v>
      </c>
      <c r="M13" s="58">
        <v>643</v>
      </c>
      <c r="N13" s="30">
        <v>17</v>
      </c>
      <c r="O13" s="31">
        <v>47</v>
      </c>
      <c r="P13" s="52">
        <v>51</v>
      </c>
      <c r="Q13" s="53">
        <v>177</v>
      </c>
      <c r="R13" s="32">
        <v>4</v>
      </c>
      <c r="S13" s="31">
        <v>28</v>
      </c>
      <c r="T13" s="52">
        <v>8</v>
      </c>
      <c r="U13" s="61">
        <v>32</v>
      </c>
    </row>
    <row r="14" spans="1:21" s="1" customFormat="1" ht="22.5" customHeight="1">
      <c r="A14" s="26" t="s">
        <v>8</v>
      </c>
      <c r="B14" s="46">
        <v>50</v>
      </c>
      <c r="C14" s="49">
        <v>252</v>
      </c>
      <c r="D14" s="43">
        <f t="shared" si="0"/>
        <v>71</v>
      </c>
      <c r="E14" s="20">
        <f t="shared" si="1"/>
        <v>271</v>
      </c>
      <c r="F14" s="30">
        <v>12</v>
      </c>
      <c r="G14" s="31">
        <v>72</v>
      </c>
      <c r="H14" s="52">
        <v>11</v>
      </c>
      <c r="I14" s="53">
        <v>39</v>
      </c>
      <c r="J14" s="30">
        <v>24</v>
      </c>
      <c r="K14" s="31">
        <v>144</v>
      </c>
      <c r="L14" s="52">
        <v>45</v>
      </c>
      <c r="M14" s="58">
        <v>186</v>
      </c>
      <c r="N14" s="30">
        <v>12</v>
      </c>
      <c r="O14" s="31">
        <v>24</v>
      </c>
      <c r="P14" s="52">
        <v>15</v>
      </c>
      <c r="Q14" s="53">
        <v>46</v>
      </c>
      <c r="R14" s="32">
        <v>2</v>
      </c>
      <c r="S14" s="31">
        <v>12</v>
      </c>
      <c r="T14" s="52">
        <v>0</v>
      </c>
      <c r="U14" s="61">
        <v>0</v>
      </c>
    </row>
    <row r="15" spans="1:21" s="1" customFormat="1" ht="22.5" customHeight="1">
      <c r="A15" s="26" t="s">
        <v>10</v>
      </c>
      <c r="B15" s="46">
        <v>27</v>
      </c>
      <c r="C15" s="49">
        <v>226</v>
      </c>
      <c r="D15" s="43">
        <f t="shared" si="0"/>
        <v>17</v>
      </c>
      <c r="E15" s="20">
        <f t="shared" si="1"/>
        <v>130</v>
      </c>
      <c r="F15" s="30">
        <v>4</v>
      </c>
      <c r="G15" s="31">
        <v>20</v>
      </c>
      <c r="H15" s="52">
        <v>2</v>
      </c>
      <c r="I15" s="53">
        <v>17</v>
      </c>
      <c r="J15" s="30">
        <v>22</v>
      </c>
      <c r="K15" s="31">
        <v>198</v>
      </c>
      <c r="L15" s="52">
        <v>14</v>
      </c>
      <c r="M15" s="58">
        <v>103</v>
      </c>
      <c r="N15" s="30">
        <v>1</v>
      </c>
      <c r="O15" s="31">
        <v>8</v>
      </c>
      <c r="P15" s="52">
        <v>1</v>
      </c>
      <c r="Q15" s="53">
        <v>10</v>
      </c>
      <c r="R15" s="32">
        <v>0</v>
      </c>
      <c r="S15" s="31">
        <v>0</v>
      </c>
      <c r="T15" s="52">
        <v>0</v>
      </c>
      <c r="U15" s="61">
        <v>0</v>
      </c>
    </row>
    <row r="16" spans="1:21" s="1" customFormat="1" ht="22.5" customHeight="1">
      <c r="A16" s="26" t="s">
        <v>9</v>
      </c>
      <c r="B16" s="46">
        <v>606</v>
      </c>
      <c r="C16" s="49">
        <v>2118</v>
      </c>
      <c r="D16" s="43">
        <f t="shared" si="0"/>
        <v>468</v>
      </c>
      <c r="E16" s="20">
        <f t="shared" si="1"/>
        <v>1613</v>
      </c>
      <c r="F16" s="33">
        <v>81</v>
      </c>
      <c r="G16" s="34">
        <v>283</v>
      </c>
      <c r="H16" s="54">
        <v>47</v>
      </c>
      <c r="I16" s="55">
        <v>192</v>
      </c>
      <c r="J16" s="33">
        <v>404</v>
      </c>
      <c r="K16" s="34">
        <v>1585</v>
      </c>
      <c r="L16" s="54">
        <v>329</v>
      </c>
      <c r="M16" s="59">
        <v>1247</v>
      </c>
      <c r="N16" s="33">
        <v>104</v>
      </c>
      <c r="O16" s="34">
        <v>207</v>
      </c>
      <c r="P16" s="54">
        <v>81</v>
      </c>
      <c r="Q16" s="55">
        <v>155</v>
      </c>
      <c r="R16" s="35">
        <v>17</v>
      </c>
      <c r="S16" s="34">
        <v>43</v>
      </c>
      <c r="T16" s="54">
        <v>11</v>
      </c>
      <c r="U16" s="62">
        <v>19</v>
      </c>
    </row>
    <row r="17" spans="1:21" s="1" customFormat="1" ht="22.5" customHeight="1">
      <c r="A17" s="26" t="s">
        <v>11</v>
      </c>
      <c r="B17" s="46">
        <v>215</v>
      </c>
      <c r="C17" s="49">
        <v>1075</v>
      </c>
      <c r="D17" s="43">
        <f t="shared" si="0"/>
        <v>198</v>
      </c>
      <c r="E17" s="20">
        <f t="shared" si="1"/>
        <v>928</v>
      </c>
      <c r="F17" s="30">
        <v>50</v>
      </c>
      <c r="G17" s="31">
        <v>310</v>
      </c>
      <c r="H17" s="52">
        <v>63</v>
      </c>
      <c r="I17" s="53">
        <v>298</v>
      </c>
      <c r="J17" s="30">
        <v>140</v>
      </c>
      <c r="K17" s="31">
        <v>659</v>
      </c>
      <c r="L17" s="52">
        <v>117</v>
      </c>
      <c r="M17" s="58">
        <v>542</v>
      </c>
      <c r="N17" s="30">
        <v>21</v>
      </c>
      <c r="O17" s="31">
        <v>86</v>
      </c>
      <c r="P17" s="52">
        <v>16</v>
      </c>
      <c r="Q17" s="53">
        <v>60</v>
      </c>
      <c r="R17" s="32">
        <v>4</v>
      </c>
      <c r="S17" s="31">
        <v>20</v>
      </c>
      <c r="T17" s="52">
        <v>2</v>
      </c>
      <c r="U17" s="61">
        <v>28</v>
      </c>
    </row>
    <row r="18" spans="1:21" s="1" customFormat="1" ht="22.5" customHeight="1">
      <c r="A18" s="26" t="s">
        <v>12</v>
      </c>
      <c r="B18" s="46">
        <v>131</v>
      </c>
      <c r="C18" s="49">
        <v>779</v>
      </c>
      <c r="D18" s="43">
        <f t="shared" si="0"/>
        <v>188</v>
      </c>
      <c r="E18" s="20">
        <f t="shared" si="1"/>
        <v>1246</v>
      </c>
      <c r="F18" s="30">
        <v>34</v>
      </c>
      <c r="G18" s="31">
        <v>248</v>
      </c>
      <c r="H18" s="52">
        <v>40</v>
      </c>
      <c r="I18" s="53">
        <v>328</v>
      </c>
      <c r="J18" s="30">
        <v>80</v>
      </c>
      <c r="K18" s="31">
        <v>416</v>
      </c>
      <c r="L18" s="52">
        <v>127</v>
      </c>
      <c r="M18" s="58">
        <v>828</v>
      </c>
      <c r="N18" s="30">
        <v>12</v>
      </c>
      <c r="O18" s="31">
        <v>65</v>
      </c>
      <c r="P18" s="52">
        <v>15</v>
      </c>
      <c r="Q18" s="53">
        <v>60</v>
      </c>
      <c r="R18" s="32">
        <v>5</v>
      </c>
      <c r="S18" s="31">
        <v>50</v>
      </c>
      <c r="T18" s="52">
        <v>6</v>
      </c>
      <c r="U18" s="61">
        <v>30</v>
      </c>
    </row>
    <row r="19" spans="1:21" s="1" customFormat="1" ht="22.5" customHeight="1">
      <c r="A19" s="26" t="s">
        <v>13</v>
      </c>
      <c r="B19" s="46">
        <v>61</v>
      </c>
      <c r="C19" s="49">
        <v>486</v>
      </c>
      <c r="D19" s="43">
        <f t="shared" si="0"/>
        <v>96</v>
      </c>
      <c r="E19" s="20">
        <f t="shared" si="1"/>
        <v>470</v>
      </c>
      <c r="F19" s="30">
        <v>27</v>
      </c>
      <c r="G19" s="31">
        <v>191</v>
      </c>
      <c r="H19" s="52">
        <v>31</v>
      </c>
      <c r="I19" s="53">
        <v>155</v>
      </c>
      <c r="J19" s="30">
        <v>17</v>
      </c>
      <c r="K19" s="31">
        <v>176</v>
      </c>
      <c r="L19" s="52">
        <v>55</v>
      </c>
      <c r="M19" s="58">
        <v>271</v>
      </c>
      <c r="N19" s="30">
        <v>12</v>
      </c>
      <c r="O19" s="31">
        <v>74</v>
      </c>
      <c r="P19" s="52">
        <v>9</v>
      </c>
      <c r="Q19" s="53">
        <v>43</v>
      </c>
      <c r="R19" s="32">
        <v>5</v>
      </c>
      <c r="S19" s="31">
        <v>45</v>
      </c>
      <c r="T19" s="52">
        <v>1</v>
      </c>
      <c r="U19" s="61">
        <v>1</v>
      </c>
    </row>
    <row r="20" spans="1:21" s="1" customFormat="1" ht="22.5" customHeight="1">
      <c r="A20" s="26" t="s">
        <v>14</v>
      </c>
      <c r="B20" s="46">
        <v>102</v>
      </c>
      <c r="C20" s="49">
        <v>250</v>
      </c>
      <c r="D20" s="43">
        <f t="shared" si="0"/>
        <v>146</v>
      </c>
      <c r="E20" s="20">
        <f t="shared" si="1"/>
        <v>384</v>
      </c>
      <c r="F20" s="30">
        <v>15</v>
      </c>
      <c r="G20" s="31">
        <v>75</v>
      </c>
      <c r="H20" s="52">
        <v>3</v>
      </c>
      <c r="I20" s="53">
        <v>7</v>
      </c>
      <c r="J20" s="30">
        <v>70</v>
      </c>
      <c r="K20" s="31">
        <v>140</v>
      </c>
      <c r="L20" s="52">
        <v>125</v>
      </c>
      <c r="M20" s="58">
        <v>339</v>
      </c>
      <c r="N20" s="30">
        <v>13</v>
      </c>
      <c r="O20" s="31">
        <v>26</v>
      </c>
      <c r="P20" s="52">
        <v>17</v>
      </c>
      <c r="Q20" s="53">
        <v>38</v>
      </c>
      <c r="R20" s="32">
        <v>4</v>
      </c>
      <c r="S20" s="31">
        <v>9</v>
      </c>
      <c r="T20" s="52">
        <v>1</v>
      </c>
      <c r="U20" s="61">
        <v>0</v>
      </c>
    </row>
    <row r="21" spans="1:21" s="1" customFormat="1" ht="22.5" customHeight="1">
      <c r="A21" s="26" t="s">
        <v>15</v>
      </c>
      <c r="B21" s="46">
        <v>71</v>
      </c>
      <c r="C21" s="49">
        <v>369</v>
      </c>
      <c r="D21" s="43">
        <f t="shared" si="0"/>
        <v>98</v>
      </c>
      <c r="E21" s="20">
        <f t="shared" si="1"/>
        <v>579</v>
      </c>
      <c r="F21" s="30">
        <v>24</v>
      </c>
      <c r="G21" s="31">
        <v>142</v>
      </c>
      <c r="H21" s="52">
        <v>27</v>
      </c>
      <c r="I21" s="53">
        <v>198</v>
      </c>
      <c r="J21" s="30">
        <v>36</v>
      </c>
      <c r="K21" s="31">
        <v>194</v>
      </c>
      <c r="L21" s="52">
        <v>58</v>
      </c>
      <c r="M21" s="58">
        <v>328</v>
      </c>
      <c r="N21" s="30">
        <v>10</v>
      </c>
      <c r="O21" s="31">
        <v>31</v>
      </c>
      <c r="P21" s="52">
        <v>8</v>
      </c>
      <c r="Q21" s="53">
        <v>22</v>
      </c>
      <c r="R21" s="32">
        <v>1</v>
      </c>
      <c r="S21" s="31">
        <v>2</v>
      </c>
      <c r="T21" s="52">
        <v>5</v>
      </c>
      <c r="U21" s="61">
        <v>31</v>
      </c>
    </row>
    <row r="22" spans="1:21" s="1" customFormat="1" ht="22.5" customHeight="1">
      <c r="A22" s="26" t="s">
        <v>41</v>
      </c>
      <c r="B22" s="46">
        <v>58</v>
      </c>
      <c r="C22" s="49">
        <v>418</v>
      </c>
      <c r="D22" s="43">
        <f t="shared" si="0"/>
        <v>70</v>
      </c>
      <c r="E22" s="20">
        <f t="shared" si="1"/>
        <v>374</v>
      </c>
      <c r="F22" s="30">
        <v>22</v>
      </c>
      <c r="G22" s="31">
        <v>198</v>
      </c>
      <c r="H22" s="52">
        <v>21</v>
      </c>
      <c r="I22" s="53">
        <v>141</v>
      </c>
      <c r="J22" s="30">
        <v>30</v>
      </c>
      <c r="K22" s="31">
        <v>180</v>
      </c>
      <c r="L22" s="52">
        <v>42</v>
      </c>
      <c r="M22" s="58">
        <v>193</v>
      </c>
      <c r="N22" s="30">
        <v>3</v>
      </c>
      <c r="O22" s="31">
        <v>14</v>
      </c>
      <c r="P22" s="52">
        <v>6</v>
      </c>
      <c r="Q22" s="53">
        <v>31</v>
      </c>
      <c r="R22" s="32">
        <v>3</v>
      </c>
      <c r="S22" s="31">
        <v>26</v>
      </c>
      <c r="T22" s="52">
        <v>1</v>
      </c>
      <c r="U22" s="61">
        <v>9</v>
      </c>
    </row>
    <row r="23" spans="1:21" s="1" customFormat="1" ht="22.5" customHeight="1">
      <c r="A23" s="26" t="s">
        <v>16</v>
      </c>
      <c r="B23" s="46">
        <v>89</v>
      </c>
      <c r="C23" s="49">
        <v>427</v>
      </c>
      <c r="D23" s="43">
        <f t="shared" si="0"/>
        <v>60</v>
      </c>
      <c r="E23" s="20">
        <f t="shared" si="1"/>
        <v>349</v>
      </c>
      <c r="F23" s="30">
        <v>16</v>
      </c>
      <c r="G23" s="36">
        <v>71</v>
      </c>
      <c r="H23" s="52">
        <v>25</v>
      </c>
      <c r="I23" s="53">
        <v>153</v>
      </c>
      <c r="J23" s="30">
        <v>69</v>
      </c>
      <c r="K23" s="36">
        <v>328</v>
      </c>
      <c r="L23" s="52">
        <v>31</v>
      </c>
      <c r="M23" s="58">
        <v>172</v>
      </c>
      <c r="N23" s="30">
        <v>2</v>
      </c>
      <c r="O23" s="36">
        <v>10</v>
      </c>
      <c r="P23" s="52">
        <v>2</v>
      </c>
      <c r="Q23" s="53">
        <v>6</v>
      </c>
      <c r="R23" s="32">
        <v>2</v>
      </c>
      <c r="S23" s="36">
        <v>18</v>
      </c>
      <c r="T23" s="52">
        <v>2</v>
      </c>
      <c r="U23" s="61">
        <v>18</v>
      </c>
    </row>
    <row r="24" spans="1:21" s="1" customFormat="1" ht="22.5" customHeight="1">
      <c r="A24" s="26" t="s">
        <v>17</v>
      </c>
      <c r="B24" s="46">
        <v>175</v>
      </c>
      <c r="C24" s="49">
        <v>1045</v>
      </c>
      <c r="D24" s="43">
        <f t="shared" si="0"/>
        <v>165</v>
      </c>
      <c r="E24" s="20">
        <f t="shared" si="1"/>
        <v>964</v>
      </c>
      <c r="F24" s="33">
        <v>28</v>
      </c>
      <c r="G24" s="34">
        <v>168</v>
      </c>
      <c r="H24" s="54">
        <v>25</v>
      </c>
      <c r="I24" s="55">
        <v>143</v>
      </c>
      <c r="J24" s="33">
        <v>138</v>
      </c>
      <c r="K24" s="34">
        <v>828</v>
      </c>
      <c r="L24" s="54">
        <v>129</v>
      </c>
      <c r="M24" s="59">
        <v>775</v>
      </c>
      <c r="N24" s="33">
        <v>8</v>
      </c>
      <c r="O24" s="34">
        <v>48</v>
      </c>
      <c r="P24" s="54">
        <v>9</v>
      </c>
      <c r="Q24" s="55">
        <v>40</v>
      </c>
      <c r="R24" s="35">
        <v>1</v>
      </c>
      <c r="S24" s="34">
        <v>1</v>
      </c>
      <c r="T24" s="54">
        <v>2</v>
      </c>
      <c r="U24" s="62">
        <v>6</v>
      </c>
    </row>
    <row r="25" spans="1:21" s="1" customFormat="1" ht="22.5" customHeight="1">
      <c r="A25" s="26" t="s">
        <v>18</v>
      </c>
      <c r="B25" s="46">
        <v>18</v>
      </c>
      <c r="C25" s="49">
        <v>148</v>
      </c>
      <c r="D25" s="43">
        <f t="shared" si="0"/>
        <v>33</v>
      </c>
      <c r="E25" s="20">
        <f t="shared" si="1"/>
        <v>186</v>
      </c>
      <c r="F25" s="33">
        <v>5</v>
      </c>
      <c r="G25" s="34">
        <v>76</v>
      </c>
      <c r="H25" s="54">
        <v>5</v>
      </c>
      <c r="I25" s="55">
        <v>34</v>
      </c>
      <c r="J25" s="33">
        <v>9</v>
      </c>
      <c r="K25" s="34">
        <v>43</v>
      </c>
      <c r="L25" s="54">
        <v>21</v>
      </c>
      <c r="M25" s="59">
        <v>102</v>
      </c>
      <c r="N25" s="33">
        <v>3</v>
      </c>
      <c r="O25" s="34">
        <v>19</v>
      </c>
      <c r="P25" s="54">
        <v>5</v>
      </c>
      <c r="Q25" s="55">
        <v>22</v>
      </c>
      <c r="R25" s="35">
        <v>1</v>
      </c>
      <c r="S25" s="34">
        <v>10</v>
      </c>
      <c r="T25" s="54">
        <v>2</v>
      </c>
      <c r="U25" s="62">
        <v>28</v>
      </c>
    </row>
    <row r="26" spans="1:21" s="1" customFormat="1" ht="22.5" customHeight="1">
      <c r="A26" s="26" t="s">
        <v>19</v>
      </c>
      <c r="B26" s="46">
        <v>412</v>
      </c>
      <c r="C26" s="49">
        <v>2499</v>
      </c>
      <c r="D26" s="43">
        <f t="shared" si="0"/>
        <v>574</v>
      </c>
      <c r="E26" s="20">
        <f t="shared" si="1"/>
        <v>2384</v>
      </c>
      <c r="F26" s="33">
        <v>60</v>
      </c>
      <c r="G26" s="34">
        <v>360</v>
      </c>
      <c r="H26" s="54">
        <v>88</v>
      </c>
      <c r="I26" s="55">
        <v>361</v>
      </c>
      <c r="J26" s="33">
        <v>265</v>
      </c>
      <c r="K26" s="34">
        <v>1460</v>
      </c>
      <c r="L26" s="54">
        <v>377</v>
      </c>
      <c r="M26" s="59">
        <v>1722</v>
      </c>
      <c r="N26" s="33">
        <v>80</v>
      </c>
      <c r="O26" s="34">
        <v>640</v>
      </c>
      <c r="P26" s="54">
        <v>100</v>
      </c>
      <c r="Q26" s="55">
        <v>273</v>
      </c>
      <c r="R26" s="35">
        <v>7</v>
      </c>
      <c r="S26" s="34">
        <v>39</v>
      </c>
      <c r="T26" s="54">
        <v>9</v>
      </c>
      <c r="U26" s="62">
        <v>28</v>
      </c>
    </row>
    <row r="27" spans="1:21" s="1" customFormat="1" ht="22.5" customHeight="1">
      <c r="A27" s="26" t="s">
        <v>20</v>
      </c>
      <c r="B27" s="46">
        <v>79</v>
      </c>
      <c r="C27" s="49">
        <v>489</v>
      </c>
      <c r="D27" s="43">
        <f t="shared" si="0"/>
        <v>83</v>
      </c>
      <c r="E27" s="20">
        <f t="shared" si="1"/>
        <v>487</v>
      </c>
      <c r="F27" s="30">
        <v>16</v>
      </c>
      <c r="G27" s="31">
        <v>109</v>
      </c>
      <c r="H27" s="52">
        <v>17</v>
      </c>
      <c r="I27" s="53">
        <v>102</v>
      </c>
      <c r="J27" s="30">
        <v>56</v>
      </c>
      <c r="K27" s="31">
        <v>353</v>
      </c>
      <c r="L27" s="52">
        <v>55</v>
      </c>
      <c r="M27" s="58">
        <v>330</v>
      </c>
      <c r="N27" s="30">
        <v>7</v>
      </c>
      <c r="O27" s="31">
        <v>27</v>
      </c>
      <c r="P27" s="52">
        <v>8</v>
      </c>
      <c r="Q27" s="53">
        <v>48</v>
      </c>
      <c r="R27" s="32">
        <v>0</v>
      </c>
      <c r="S27" s="31">
        <v>0</v>
      </c>
      <c r="T27" s="52">
        <v>3</v>
      </c>
      <c r="U27" s="61">
        <v>7</v>
      </c>
    </row>
    <row r="28" spans="1:21" s="1" customFormat="1" ht="22.5" customHeight="1">
      <c r="A28" s="26" t="s">
        <v>21</v>
      </c>
      <c r="B28" s="46">
        <v>75</v>
      </c>
      <c r="C28" s="49">
        <v>636</v>
      </c>
      <c r="D28" s="43">
        <f t="shared" si="0"/>
        <v>73</v>
      </c>
      <c r="E28" s="20">
        <f t="shared" si="1"/>
        <v>519</v>
      </c>
      <c r="F28" s="30">
        <v>24</v>
      </c>
      <c r="G28" s="31">
        <v>219</v>
      </c>
      <c r="H28" s="52">
        <v>25</v>
      </c>
      <c r="I28" s="53">
        <v>219</v>
      </c>
      <c r="J28" s="30">
        <v>43</v>
      </c>
      <c r="K28" s="31">
        <v>377</v>
      </c>
      <c r="L28" s="52">
        <v>43</v>
      </c>
      <c r="M28" s="58">
        <v>283</v>
      </c>
      <c r="N28" s="30">
        <v>8</v>
      </c>
      <c r="O28" s="31">
        <v>40</v>
      </c>
      <c r="P28" s="52">
        <v>4</v>
      </c>
      <c r="Q28" s="53">
        <v>15</v>
      </c>
      <c r="R28" s="32">
        <v>0</v>
      </c>
      <c r="S28" s="31">
        <v>0</v>
      </c>
      <c r="T28" s="52">
        <v>1</v>
      </c>
      <c r="U28" s="61">
        <v>2</v>
      </c>
    </row>
    <row r="29" spans="1:21" s="1" customFormat="1" ht="22.5" customHeight="1">
      <c r="A29" s="26" t="s">
        <v>23</v>
      </c>
      <c r="B29" s="46">
        <v>44</v>
      </c>
      <c r="C29" s="49">
        <v>321</v>
      </c>
      <c r="D29" s="43">
        <f t="shared" si="0"/>
        <v>54</v>
      </c>
      <c r="E29" s="20">
        <f t="shared" si="1"/>
        <v>291</v>
      </c>
      <c r="F29" s="30">
        <v>9</v>
      </c>
      <c r="G29" s="31">
        <v>68</v>
      </c>
      <c r="H29" s="52">
        <v>10</v>
      </c>
      <c r="I29" s="53">
        <v>68</v>
      </c>
      <c r="J29" s="30">
        <v>28</v>
      </c>
      <c r="K29" s="31">
        <v>188</v>
      </c>
      <c r="L29" s="52">
        <v>39</v>
      </c>
      <c r="M29" s="58">
        <v>204</v>
      </c>
      <c r="N29" s="30">
        <v>4</v>
      </c>
      <c r="O29" s="31">
        <v>32</v>
      </c>
      <c r="P29" s="52">
        <v>3</v>
      </c>
      <c r="Q29" s="53">
        <v>7</v>
      </c>
      <c r="R29" s="32">
        <v>3</v>
      </c>
      <c r="S29" s="31">
        <v>33</v>
      </c>
      <c r="T29" s="52">
        <v>2</v>
      </c>
      <c r="U29" s="61">
        <v>12</v>
      </c>
    </row>
    <row r="30" spans="1:21" s="1" customFormat="1" ht="22.5" customHeight="1">
      <c r="A30" s="26" t="s">
        <v>22</v>
      </c>
      <c r="B30" s="46">
        <v>51</v>
      </c>
      <c r="C30" s="49">
        <v>269</v>
      </c>
      <c r="D30" s="43">
        <f t="shared" si="0"/>
        <v>55</v>
      </c>
      <c r="E30" s="20">
        <f t="shared" si="1"/>
        <v>387</v>
      </c>
      <c r="F30" s="30">
        <v>11</v>
      </c>
      <c r="G30" s="31">
        <v>78</v>
      </c>
      <c r="H30" s="52">
        <v>17</v>
      </c>
      <c r="I30" s="53">
        <v>132</v>
      </c>
      <c r="J30" s="30">
        <v>36</v>
      </c>
      <c r="K30" s="31">
        <v>180</v>
      </c>
      <c r="L30" s="52">
        <v>29</v>
      </c>
      <c r="M30" s="58">
        <v>216</v>
      </c>
      <c r="N30" s="30">
        <v>2</v>
      </c>
      <c r="O30" s="31">
        <v>6</v>
      </c>
      <c r="P30" s="52">
        <v>6</v>
      </c>
      <c r="Q30" s="53">
        <v>23</v>
      </c>
      <c r="R30" s="32">
        <v>2</v>
      </c>
      <c r="S30" s="31">
        <v>5</v>
      </c>
      <c r="T30" s="52">
        <v>3</v>
      </c>
      <c r="U30" s="61">
        <v>16</v>
      </c>
    </row>
    <row r="31" spans="1:21" s="1" customFormat="1" ht="22.5" customHeight="1">
      <c r="A31" s="26" t="s">
        <v>24</v>
      </c>
      <c r="B31" s="46">
        <v>44</v>
      </c>
      <c r="C31" s="49">
        <v>293</v>
      </c>
      <c r="D31" s="43">
        <f t="shared" si="0"/>
        <v>54</v>
      </c>
      <c r="E31" s="20">
        <f t="shared" si="1"/>
        <v>315</v>
      </c>
      <c r="F31" s="33">
        <v>3</v>
      </c>
      <c r="G31" s="34">
        <v>12</v>
      </c>
      <c r="H31" s="54">
        <v>4</v>
      </c>
      <c r="I31" s="55">
        <v>34</v>
      </c>
      <c r="J31" s="33">
        <v>32</v>
      </c>
      <c r="K31" s="34">
        <v>238</v>
      </c>
      <c r="L31" s="54">
        <v>38</v>
      </c>
      <c r="M31" s="59">
        <v>255</v>
      </c>
      <c r="N31" s="33">
        <v>8</v>
      </c>
      <c r="O31" s="34">
        <v>41</v>
      </c>
      <c r="P31" s="54">
        <v>11</v>
      </c>
      <c r="Q31" s="55">
        <v>25</v>
      </c>
      <c r="R31" s="35">
        <v>1</v>
      </c>
      <c r="S31" s="34">
        <v>2</v>
      </c>
      <c r="T31" s="54">
        <v>1</v>
      </c>
      <c r="U31" s="62">
        <v>1</v>
      </c>
    </row>
    <row r="32" spans="1:21" s="1" customFormat="1" ht="22.5" customHeight="1">
      <c r="A32" s="26" t="s">
        <v>25</v>
      </c>
      <c r="B32" s="46">
        <v>24</v>
      </c>
      <c r="C32" s="49">
        <v>144</v>
      </c>
      <c r="D32" s="43">
        <f t="shared" si="0"/>
        <v>19</v>
      </c>
      <c r="E32" s="20">
        <f t="shared" si="1"/>
        <v>165</v>
      </c>
      <c r="F32" s="33">
        <v>5</v>
      </c>
      <c r="G32" s="34">
        <v>35</v>
      </c>
      <c r="H32" s="54">
        <v>4</v>
      </c>
      <c r="I32" s="55">
        <v>46</v>
      </c>
      <c r="J32" s="33">
        <v>8</v>
      </c>
      <c r="K32" s="34">
        <v>56</v>
      </c>
      <c r="L32" s="54">
        <v>11</v>
      </c>
      <c r="M32" s="59">
        <v>98</v>
      </c>
      <c r="N32" s="33">
        <v>10</v>
      </c>
      <c r="O32" s="34">
        <v>50</v>
      </c>
      <c r="P32" s="54">
        <v>4</v>
      </c>
      <c r="Q32" s="55">
        <v>20</v>
      </c>
      <c r="R32" s="35">
        <v>1</v>
      </c>
      <c r="S32" s="34">
        <v>3</v>
      </c>
      <c r="T32" s="54">
        <v>0</v>
      </c>
      <c r="U32" s="62">
        <v>1</v>
      </c>
    </row>
    <row r="33" spans="1:21" s="1" customFormat="1" ht="22.5" customHeight="1">
      <c r="A33" s="26" t="s">
        <v>27</v>
      </c>
      <c r="B33" s="46">
        <v>8</v>
      </c>
      <c r="C33" s="49">
        <v>39</v>
      </c>
      <c r="D33" s="43">
        <f t="shared" si="0"/>
        <v>5</v>
      </c>
      <c r="E33" s="20">
        <f t="shared" si="1"/>
        <v>38</v>
      </c>
      <c r="F33" s="30">
        <v>2</v>
      </c>
      <c r="G33" s="31">
        <v>20</v>
      </c>
      <c r="H33" s="52">
        <v>3</v>
      </c>
      <c r="I33" s="53">
        <v>35</v>
      </c>
      <c r="J33" s="30">
        <v>3</v>
      </c>
      <c r="K33" s="31">
        <v>9</v>
      </c>
      <c r="L33" s="52">
        <v>1</v>
      </c>
      <c r="M33" s="58">
        <v>2</v>
      </c>
      <c r="N33" s="30">
        <v>2</v>
      </c>
      <c r="O33" s="31">
        <v>4</v>
      </c>
      <c r="P33" s="52">
        <v>1</v>
      </c>
      <c r="Q33" s="53">
        <v>1</v>
      </c>
      <c r="R33" s="32">
        <v>1</v>
      </c>
      <c r="S33" s="31">
        <v>6</v>
      </c>
      <c r="T33" s="52">
        <v>0</v>
      </c>
      <c r="U33" s="61">
        <v>0</v>
      </c>
    </row>
    <row r="34" spans="1:21" s="1" customFormat="1" ht="22.5" customHeight="1">
      <c r="A34" s="26" t="s">
        <v>26</v>
      </c>
      <c r="B34" s="46">
        <v>19</v>
      </c>
      <c r="C34" s="49">
        <v>62</v>
      </c>
      <c r="D34" s="43">
        <f t="shared" si="0"/>
        <v>8</v>
      </c>
      <c r="E34" s="20">
        <f t="shared" si="1"/>
        <v>30</v>
      </c>
      <c r="F34" s="30">
        <v>1</v>
      </c>
      <c r="G34" s="31">
        <v>3</v>
      </c>
      <c r="H34" s="52">
        <v>0</v>
      </c>
      <c r="I34" s="53">
        <v>0</v>
      </c>
      <c r="J34" s="30">
        <v>12</v>
      </c>
      <c r="K34" s="31">
        <v>36</v>
      </c>
      <c r="L34" s="52">
        <v>6</v>
      </c>
      <c r="M34" s="58">
        <v>28</v>
      </c>
      <c r="N34" s="30">
        <v>5</v>
      </c>
      <c r="O34" s="31">
        <v>20</v>
      </c>
      <c r="P34" s="52">
        <v>2</v>
      </c>
      <c r="Q34" s="53">
        <v>2</v>
      </c>
      <c r="R34" s="32">
        <v>1</v>
      </c>
      <c r="S34" s="31">
        <v>3</v>
      </c>
      <c r="T34" s="52">
        <v>0</v>
      </c>
      <c r="U34" s="61">
        <v>0</v>
      </c>
    </row>
    <row r="35" spans="1:21" s="1" customFormat="1" ht="22.5" customHeight="1">
      <c r="A35" s="26" t="s">
        <v>28</v>
      </c>
      <c r="B35" s="46">
        <v>5</v>
      </c>
      <c r="C35" s="49">
        <v>35</v>
      </c>
      <c r="D35" s="43">
        <f t="shared" si="0"/>
        <v>2</v>
      </c>
      <c r="E35" s="20">
        <f t="shared" si="1"/>
        <v>10</v>
      </c>
      <c r="F35" s="30">
        <v>1</v>
      </c>
      <c r="G35" s="31">
        <v>7</v>
      </c>
      <c r="H35" s="52">
        <v>0</v>
      </c>
      <c r="I35" s="53">
        <v>0</v>
      </c>
      <c r="J35" s="30">
        <v>3</v>
      </c>
      <c r="K35" s="31">
        <v>21</v>
      </c>
      <c r="L35" s="52">
        <v>2</v>
      </c>
      <c r="M35" s="58">
        <v>10</v>
      </c>
      <c r="N35" s="30">
        <v>0</v>
      </c>
      <c r="O35" s="31">
        <v>0</v>
      </c>
      <c r="P35" s="52">
        <v>0</v>
      </c>
      <c r="Q35" s="53">
        <v>0</v>
      </c>
      <c r="R35" s="32">
        <v>1</v>
      </c>
      <c r="S35" s="31">
        <v>7</v>
      </c>
      <c r="T35" s="52">
        <v>0</v>
      </c>
      <c r="U35" s="61">
        <v>0</v>
      </c>
    </row>
    <row r="36" spans="1:21" s="1" customFormat="1" ht="22.5" customHeight="1">
      <c r="A36" s="26" t="s">
        <v>0</v>
      </c>
      <c r="B36" s="46">
        <v>848</v>
      </c>
      <c r="C36" s="49">
        <v>5570</v>
      </c>
      <c r="D36" s="43">
        <f t="shared" si="0"/>
        <v>795</v>
      </c>
      <c r="E36" s="20">
        <f t="shared" si="1"/>
        <v>5454</v>
      </c>
      <c r="F36" s="30">
        <v>59</v>
      </c>
      <c r="G36" s="31">
        <v>510</v>
      </c>
      <c r="H36" s="52">
        <v>194</v>
      </c>
      <c r="I36" s="53">
        <v>1279</v>
      </c>
      <c r="J36" s="30">
        <v>633</v>
      </c>
      <c r="K36" s="31">
        <v>4323</v>
      </c>
      <c r="L36" s="52">
        <v>451</v>
      </c>
      <c r="M36" s="58">
        <v>3331</v>
      </c>
      <c r="N36" s="30">
        <v>128</v>
      </c>
      <c r="O36" s="31">
        <v>564</v>
      </c>
      <c r="P36" s="52">
        <v>142</v>
      </c>
      <c r="Q36" s="53">
        <v>785</v>
      </c>
      <c r="R36" s="32">
        <v>28</v>
      </c>
      <c r="S36" s="31">
        <v>173</v>
      </c>
      <c r="T36" s="52">
        <v>8</v>
      </c>
      <c r="U36" s="61">
        <v>59</v>
      </c>
    </row>
    <row r="37" spans="1:21" s="1" customFormat="1" ht="22.5" customHeight="1">
      <c r="A37" s="26" t="s">
        <v>29</v>
      </c>
      <c r="B37" s="46">
        <v>55</v>
      </c>
      <c r="C37" s="49">
        <v>275</v>
      </c>
      <c r="D37" s="43">
        <f t="shared" si="0"/>
        <v>41</v>
      </c>
      <c r="E37" s="20">
        <f t="shared" si="1"/>
        <v>334</v>
      </c>
      <c r="F37" s="30">
        <v>14</v>
      </c>
      <c r="G37" s="31">
        <v>71</v>
      </c>
      <c r="H37" s="52">
        <v>11</v>
      </c>
      <c r="I37" s="53">
        <v>103</v>
      </c>
      <c r="J37" s="30">
        <v>35</v>
      </c>
      <c r="K37" s="31">
        <v>176</v>
      </c>
      <c r="L37" s="52">
        <v>27</v>
      </c>
      <c r="M37" s="58">
        <v>225</v>
      </c>
      <c r="N37" s="30">
        <v>6</v>
      </c>
      <c r="O37" s="31">
        <v>28</v>
      </c>
      <c r="P37" s="52">
        <v>2</v>
      </c>
      <c r="Q37" s="53">
        <v>5</v>
      </c>
      <c r="R37" s="32">
        <v>0</v>
      </c>
      <c r="S37" s="31">
        <v>0</v>
      </c>
      <c r="T37" s="52">
        <v>1</v>
      </c>
      <c r="U37" s="61">
        <v>1</v>
      </c>
    </row>
    <row r="38" spans="1:21" s="1" customFormat="1" ht="22.5" customHeight="1">
      <c r="A38" s="26" t="s">
        <v>30</v>
      </c>
      <c r="B38" s="46">
        <v>149</v>
      </c>
      <c r="C38" s="49">
        <v>853</v>
      </c>
      <c r="D38" s="43">
        <f t="shared" si="0"/>
        <v>133</v>
      </c>
      <c r="E38" s="20">
        <f t="shared" si="1"/>
        <v>670</v>
      </c>
      <c r="F38" s="30">
        <v>32</v>
      </c>
      <c r="G38" s="31">
        <v>187</v>
      </c>
      <c r="H38" s="52">
        <v>33</v>
      </c>
      <c r="I38" s="53">
        <v>159</v>
      </c>
      <c r="J38" s="30">
        <v>90</v>
      </c>
      <c r="K38" s="31">
        <v>490</v>
      </c>
      <c r="L38" s="52">
        <v>77</v>
      </c>
      <c r="M38" s="58">
        <v>429</v>
      </c>
      <c r="N38" s="30">
        <v>26</v>
      </c>
      <c r="O38" s="31">
        <v>174</v>
      </c>
      <c r="P38" s="52">
        <v>22</v>
      </c>
      <c r="Q38" s="53">
        <v>77</v>
      </c>
      <c r="R38" s="32">
        <v>1</v>
      </c>
      <c r="S38" s="31">
        <v>2</v>
      </c>
      <c r="T38" s="52">
        <v>1</v>
      </c>
      <c r="U38" s="61">
        <v>5</v>
      </c>
    </row>
    <row r="39" spans="1:21" s="1" customFormat="1" ht="22.5" customHeight="1">
      <c r="A39" s="26" t="s">
        <v>31</v>
      </c>
      <c r="B39" s="46">
        <v>32</v>
      </c>
      <c r="C39" s="49">
        <v>222</v>
      </c>
      <c r="D39" s="43">
        <f t="shared" si="0"/>
        <v>29</v>
      </c>
      <c r="E39" s="20">
        <f t="shared" si="1"/>
        <v>160</v>
      </c>
      <c r="F39" s="33">
        <v>2</v>
      </c>
      <c r="G39" s="34">
        <v>2</v>
      </c>
      <c r="H39" s="54">
        <v>0</v>
      </c>
      <c r="I39" s="55">
        <v>1</v>
      </c>
      <c r="J39" s="33">
        <v>25</v>
      </c>
      <c r="K39" s="34">
        <v>200</v>
      </c>
      <c r="L39" s="54">
        <v>28</v>
      </c>
      <c r="M39" s="59">
        <v>147</v>
      </c>
      <c r="N39" s="33">
        <v>5</v>
      </c>
      <c r="O39" s="34">
        <v>20</v>
      </c>
      <c r="P39" s="54">
        <v>1</v>
      </c>
      <c r="Q39" s="55">
        <v>12</v>
      </c>
      <c r="R39" s="35">
        <v>0</v>
      </c>
      <c r="S39" s="34">
        <v>0</v>
      </c>
      <c r="T39" s="54">
        <v>0</v>
      </c>
      <c r="U39" s="62">
        <v>0</v>
      </c>
    </row>
    <row r="40" spans="1:21" s="1" customFormat="1" ht="22.5" customHeight="1">
      <c r="A40" s="26" t="s">
        <v>32</v>
      </c>
      <c r="B40" s="46">
        <v>7</v>
      </c>
      <c r="C40" s="49">
        <v>24</v>
      </c>
      <c r="D40" s="43">
        <f t="shared" si="0"/>
        <v>6</v>
      </c>
      <c r="E40" s="20">
        <f t="shared" si="1"/>
        <v>21</v>
      </c>
      <c r="F40" s="30">
        <v>0</v>
      </c>
      <c r="G40" s="31">
        <v>0</v>
      </c>
      <c r="H40" s="52">
        <v>0</v>
      </c>
      <c r="I40" s="53">
        <v>0</v>
      </c>
      <c r="J40" s="30">
        <v>6</v>
      </c>
      <c r="K40" s="31">
        <v>21</v>
      </c>
      <c r="L40" s="52">
        <v>6</v>
      </c>
      <c r="M40" s="58">
        <v>21</v>
      </c>
      <c r="N40" s="30">
        <v>1</v>
      </c>
      <c r="O40" s="31">
        <v>3</v>
      </c>
      <c r="P40" s="52">
        <v>0</v>
      </c>
      <c r="Q40" s="53">
        <v>0</v>
      </c>
      <c r="R40" s="32">
        <v>0</v>
      </c>
      <c r="S40" s="31">
        <v>0</v>
      </c>
      <c r="T40" s="52">
        <v>0</v>
      </c>
      <c r="U40" s="61">
        <v>0</v>
      </c>
    </row>
    <row r="41" spans="1:21" s="1" customFormat="1" ht="22.5" customHeight="1">
      <c r="A41" s="26" t="s">
        <v>33</v>
      </c>
      <c r="B41" s="46">
        <v>69</v>
      </c>
      <c r="C41" s="49">
        <v>476</v>
      </c>
      <c r="D41" s="43">
        <f t="shared" si="0"/>
        <v>74</v>
      </c>
      <c r="E41" s="20">
        <f t="shared" si="1"/>
        <v>580</v>
      </c>
      <c r="F41" s="33">
        <v>25</v>
      </c>
      <c r="G41" s="34">
        <v>163</v>
      </c>
      <c r="H41" s="54">
        <v>21</v>
      </c>
      <c r="I41" s="55">
        <v>109</v>
      </c>
      <c r="J41" s="33">
        <v>30</v>
      </c>
      <c r="K41" s="34">
        <v>207</v>
      </c>
      <c r="L41" s="54">
        <v>46</v>
      </c>
      <c r="M41" s="59">
        <v>395</v>
      </c>
      <c r="N41" s="33">
        <v>12</v>
      </c>
      <c r="O41" s="34">
        <v>62</v>
      </c>
      <c r="P41" s="54">
        <v>6</v>
      </c>
      <c r="Q41" s="55">
        <v>36</v>
      </c>
      <c r="R41" s="35">
        <v>2</v>
      </c>
      <c r="S41" s="34">
        <v>44</v>
      </c>
      <c r="T41" s="54">
        <v>1</v>
      </c>
      <c r="U41" s="62">
        <v>40</v>
      </c>
    </row>
    <row r="42" spans="1:21" s="1" customFormat="1" ht="22.5" customHeight="1">
      <c r="A42" s="26" t="s">
        <v>34</v>
      </c>
      <c r="B42" s="46">
        <v>61</v>
      </c>
      <c r="C42" s="49">
        <v>335</v>
      </c>
      <c r="D42" s="43">
        <f t="shared" si="0"/>
        <v>43</v>
      </c>
      <c r="E42" s="20">
        <f t="shared" si="1"/>
        <v>238</v>
      </c>
      <c r="F42" s="30">
        <v>26</v>
      </c>
      <c r="G42" s="31">
        <v>143</v>
      </c>
      <c r="H42" s="52">
        <v>15</v>
      </c>
      <c r="I42" s="53">
        <v>104</v>
      </c>
      <c r="J42" s="30">
        <v>31</v>
      </c>
      <c r="K42" s="31">
        <v>179</v>
      </c>
      <c r="L42" s="52">
        <v>26</v>
      </c>
      <c r="M42" s="58">
        <v>124</v>
      </c>
      <c r="N42" s="30">
        <v>4</v>
      </c>
      <c r="O42" s="31">
        <v>13</v>
      </c>
      <c r="P42" s="52">
        <v>2</v>
      </c>
      <c r="Q42" s="53">
        <v>10</v>
      </c>
      <c r="R42" s="32">
        <v>0</v>
      </c>
      <c r="S42" s="31">
        <v>0</v>
      </c>
      <c r="T42" s="52">
        <v>0</v>
      </c>
      <c r="U42" s="61">
        <v>0</v>
      </c>
    </row>
    <row r="43" spans="1:21" s="1" customFormat="1" ht="22.5" customHeight="1">
      <c r="A43" s="26" t="s">
        <v>35</v>
      </c>
      <c r="B43" s="46">
        <v>58</v>
      </c>
      <c r="C43" s="49">
        <v>508</v>
      </c>
      <c r="D43" s="43">
        <f t="shared" si="0"/>
        <v>48</v>
      </c>
      <c r="E43" s="20">
        <f t="shared" si="1"/>
        <v>400</v>
      </c>
      <c r="F43" s="30">
        <v>25</v>
      </c>
      <c r="G43" s="31">
        <v>276</v>
      </c>
      <c r="H43" s="52">
        <v>13</v>
      </c>
      <c r="I43" s="53">
        <v>155</v>
      </c>
      <c r="J43" s="30">
        <v>29</v>
      </c>
      <c r="K43" s="31">
        <v>213</v>
      </c>
      <c r="L43" s="52">
        <v>32</v>
      </c>
      <c r="M43" s="58">
        <v>234</v>
      </c>
      <c r="N43" s="30">
        <v>3</v>
      </c>
      <c r="O43" s="31">
        <v>9</v>
      </c>
      <c r="P43" s="52">
        <v>3</v>
      </c>
      <c r="Q43" s="53">
        <v>11</v>
      </c>
      <c r="R43" s="32">
        <v>1</v>
      </c>
      <c r="S43" s="31">
        <v>10</v>
      </c>
      <c r="T43" s="52">
        <v>0</v>
      </c>
      <c r="U43" s="61">
        <v>0</v>
      </c>
    </row>
    <row r="44" spans="1:21" s="1" customFormat="1" ht="22.5" customHeight="1">
      <c r="A44" s="26" t="s">
        <v>36</v>
      </c>
      <c r="B44" s="46">
        <v>24</v>
      </c>
      <c r="C44" s="49">
        <v>178</v>
      </c>
      <c r="D44" s="43">
        <f t="shared" si="0"/>
        <v>20</v>
      </c>
      <c r="E44" s="20">
        <f t="shared" si="1"/>
        <v>155</v>
      </c>
      <c r="F44" s="30">
        <v>7</v>
      </c>
      <c r="G44" s="31">
        <v>59</v>
      </c>
      <c r="H44" s="52">
        <v>6</v>
      </c>
      <c r="I44" s="53">
        <v>38</v>
      </c>
      <c r="J44" s="30">
        <v>6</v>
      </c>
      <c r="K44" s="31">
        <v>70</v>
      </c>
      <c r="L44" s="52">
        <v>11</v>
      </c>
      <c r="M44" s="58">
        <v>104</v>
      </c>
      <c r="N44" s="30">
        <v>9</v>
      </c>
      <c r="O44" s="31">
        <v>47</v>
      </c>
      <c r="P44" s="52">
        <v>3</v>
      </c>
      <c r="Q44" s="53">
        <v>13</v>
      </c>
      <c r="R44" s="32">
        <v>2</v>
      </c>
      <c r="S44" s="31">
        <v>2</v>
      </c>
      <c r="T44" s="52">
        <v>0</v>
      </c>
      <c r="U44" s="61">
        <v>0</v>
      </c>
    </row>
    <row r="45" spans="1:21" s="1" customFormat="1" ht="22.5" customHeight="1">
      <c r="A45" s="26" t="s">
        <v>37</v>
      </c>
      <c r="B45" s="46">
        <v>40</v>
      </c>
      <c r="C45" s="49">
        <v>145</v>
      </c>
      <c r="D45" s="43">
        <f t="shared" si="0"/>
        <v>23</v>
      </c>
      <c r="E45" s="20">
        <f t="shared" si="1"/>
        <v>140</v>
      </c>
      <c r="F45" s="30">
        <v>12</v>
      </c>
      <c r="G45" s="31">
        <v>53</v>
      </c>
      <c r="H45" s="52">
        <v>10</v>
      </c>
      <c r="I45" s="53">
        <v>43</v>
      </c>
      <c r="J45" s="30">
        <v>20</v>
      </c>
      <c r="K45" s="31">
        <v>79</v>
      </c>
      <c r="L45" s="52">
        <v>12</v>
      </c>
      <c r="M45" s="58">
        <v>93</v>
      </c>
      <c r="N45" s="30">
        <v>7</v>
      </c>
      <c r="O45" s="31">
        <v>12</v>
      </c>
      <c r="P45" s="52">
        <v>1</v>
      </c>
      <c r="Q45" s="53">
        <v>4</v>
      </c>
      <c r="R45" s="32">
        <v>1</v>
      </c>
      <c r="S45" s="31">
        <v>1</v>
      </c>
      <c r="T45" s="52">
        <v>0</v>
      </c>
      <c r="U45" s="61">
        <v>0</v>
      </c>
    </row>
    <row r="46" spans="1:21" s="1" customFormat="1" ht="22.5" customHeight="1">
      <c r="A46" s="26" t="s">
        <v>38</v>
      </c>
      <c r="B46" s="46">
        <v>28</v>
      </c>
      <c r="C46" s="49">
        <v>216</v>
      </c>
      <c r="D46" s="43">
        <f t="shared" si="0"/>
        <v>16</v>
      </c>
      <c r="E46" s="20">
        <f t="shared" si="1"/>
        <v>142</v>
      </c>
      <c r="F46" s="30">
        <v>1</v>
      </c>
      <c r="G46" s="31">
        <v>14</v>
      </c>
      <c r="H46" s="52">
        <v>2</v>
      </c>
      <c r="I46" s="53">
        <v>38</v>
      </c>
      <c r="J46" s="30">
        <v>19</v>
      </c>
      <c r="K46" s="31">
        <v>116</v>
      </c>
      <c r="L46" s="52">
        <v>12</v>
      </c>
      <c r="M46" s="58">
        <v>81</v>
      </c>
      <c r="N46" s="30">
        <v>2</v>
      </c>
      <c r="O46" s="31">
        <v>12</v>
      </c>
      <c r="P46" s="52">
        <v>1</v>
      </c>
      <c r="Q46" s="53">
        <v>12</v>
      </c>
      <c r="R46" s="32">
        <v>6</v>
      </c>
      <c r="S46" s="31">
        <v>74</v>
      </c>
      <c r="T46" s="52">
        <v>1</v>
      </c>
      <c r="U46" s="61">
        <v>11</v>
      </c>
    </row>
    <row r="47" spans="1:21" s="1" customFormat="1" ht="22.5" customHeight="1">
      <c r="A47" s="26" t="s">
        <v>39</v>
      </c>
      <c r="B47" s="46">
        <v>7</v>
      </c>
      <c r="C47" s="49">
        <v>75</v>
      </c>
      <c r="D47" s="43">
        <f t="shared" si="0"/>
        <v>4</v>
      </c>
      <c r="E47" s="20">
        <f t="shared" si="1"/>
        <v>27</v>
      </c>
      <c r="F47" s="33">
        <v>3</v>
      </c>
      <c r="G47" s="34">
        <v>32</v>
      </c>
      <c r="H47" s="54">
        <v>2</v>
      </c>
      <c r="I47" s="55">
        <v>23</v>
      </c>
      <c r="J47" s="33">
        <v>3</v>
      </c>
      <c r="K47" s="34">
        <v>32</v>
      </c>
      <c r="L47" s="54">
        <v>1</v>
      </c>
      <c r="M47" s="59">
        <v>3</v>
      </c>
      <c r="N47" s="33">
        <v>1</v>
      </c>
      <c r="O47" s="34">
        <v>11</v>
      </c>
      <c r="P47" s="54">
        <v>1</v>
      </c>
      <c r="Q47" s="55">
        <v>1</v>
      </c>
      <c r="R47" s="37">
        <v>0</v>
      </c>
      <c r="S47" s="38">
        <v>0</v>
      </c>
      <c r="T47" s="63">
        <v>0</v>
      </c>
      <c r="U47" s="64">
        <v>0</v>
      </c>
    </row>
    <row r="48" spans="1:21" s="1" customFormat="1" ht="22.5" customHeight="1" thickBot="1">
      <c r="A48" s="27" t="s">
        <v>40</v>
      </c>
      <c r="B48" s="50">
        <v>5</v>
      </c>
      <c r="C48" s="51">
        <v>28</v>
      </c>
      <c r="D48" s="44">
        <f t="shared" si="0"/>
        <v>8</v>
      </c>
      <c r="E48" s="45">
        <f t="shared" si="1"/>
        <v>67</v>
      </c>
      <c r="F48" s="39">
        <v>1</v>
      </c>
      <c r="G48" s="40">
        <v>1</v>
      </c>
      <c r="H48" s="56">
        <v>1</v>
      </c>
      <c r="I48" s="57">
        <v>2</v>
      </c>
      <c r="J48" s="39">
        <v>3</v>
      </c>
      <c r="K48" s="40">
        <v>22</v>
      </c>
      <c r="L48" s="56">
        <v>6</v>
      </c>
      <c r="M48" s="60">
        <v>64</v>
      </c>
      <c r="N48" s="39">
        <v>1</v>
      </c>
      <c r="O48" s="40">
        <v>5</v>
      </c>
      <c r="P48" s="56">
        <v>1</v>
      </c>
      <c r="Q48" s="57">
        <v>1</v>
      </c>
      <c r="R48" s="41">
        <v>0</v>
      </c>
      <c r="S48" s="40">
        <v>0</v>
      </c>
      <c r="T48" s="56">
        <v>0</v>
      </c>
      <c r="U48" s="65">
        <v>0</v>
      </c>
    </row>
    <row r="49" spans="1:21" s="7" customFormat="1" ht="42" customHeight="1" thickBot="1">
      <c r="A49" s="28" t="s">
        <v>44</v>
      </c>
      <c r="B49" s="9">
        <f>SUM(B6:B48)</f>
        <v>5615</v>
      </c>
      <c r="C49" s="10">
        <f aca="true" t="shared" si="2" ref="C49:S49">SUM(C6:C48)</f>
        <v>32439</v>
      </c>
      <c r="D49" s="29">
        <f>SUM(D6:D48)</f>
        <v>5818</v>
      </c>
      <c r="E49" s="14">
        <f>SUM(E6:E48)</f>
        <v>32537</v>
      </c>
      <c r="F49" s="12">
        <f t="shared" si="2"/>
        <v>1178</v>
      </c>
      <c r="G49" s="13">
        <f t="shared" si="2"/>
        <v>7728</v>
      </c>
      <c r="H49" s="11">
        <f>SUM(H6:H48)</f>
        <v>1316</v>
      </c>
      <c r="I49" s="14">
        <f>SUM(I6:I48)</f>
        <v>8368</v>
      </c>
      <c r="J49" s="12">
        <f t="shared" si="2"/>
        <v>3475</v>
      </c>
      <c r="K49" s="13">
        <f t="shared" si="2"/>
        <v>20140</v>
      </c>
      <c r="L49" s="11">
        <f>SUM(L6:L48)</f>
        <v>3623</v>
      </c>
      <c r="M49" s="15">
        <f>SUM(M6:M48)</f>
        <v>20368</v>
      </c>
      <c r="N49" s="12">
        <f t="shared" si="2"/>
        <v>825</v>
      </c>
      <c r="O49" s="13">
        <f t="shared" si="2"/>
        <v>3761</v>
      </c>
      <c r="P49" s="11">
        <f>SUM(P6:P48)</f>
        <v>760</v>
      </c>
      <c r="Q49" s="14">
        <f>SUM(Q6:Q48)</f>
        <v>3028</v>
      </c>
      <c r="R49" s="16">
        <f t="shared" si="2"/>
        <v>137</v>
      </c>
      <c r="S49" s="13">
        <f t="shared" si="2"/>
        <v>810</v>
      </c>
      <c r="T49" s="11">
        <f>SUM(T6:T48)</f>
        <v>119</v>
      </c>
      <c r="U49" s="13">
        <f>SUM(U6:U48)</f>
        <v>773</v>
      </c>
    </row>
    <row r="50" ht="25.5" customHeight="1">
      <c r="A50" s="5"/>
    </row>
  </sheetData>
  <sheetProtection/>
  <mergeCells count="17"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  <mergeCell ref="F3:I3"/>
    <mergeCell ref="A3:A5"/>
    <mergeCell ref="H4:I4"/>
    <mergeCell ref="F4:G4"/>
    <mergeCell ref="B3:E3"/>
    <mergeCell ref="B4:C4"/>
    <mergeCell ref="D4:E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2018-05-17T01:32:38Z</cp:lastPrinted>
  <dcterms:created xsi:type="dcterms:W3CDTF">2003-05-20T08:23:38Z</dcterms:created>
  <dcterms:modified xsi:type="dcterms:W3CDTF">2018-10-05T01:08:04Z</dcterms:modified>
  <cp:category/>
  <cp:version/>
  <cp:contentType/>
  <cp:contentStatus/>
</cp:coreProperties>
</file>