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0"/>
  </bookViews>
  <sheets>
    <sheet name="就労移行支援" sheetId="1" r:id="rId1"/>
  </sheets>
  <definedNames>
    <definedName name="_xlnm.Print_Area" localSheetId="0">'就労移行支援'!$A$1:$Y$51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<sst xmlns="http://schemas.openxmlformats.org/spreadsheetml/2006/main" count="88" uniqueCount="58">
  <si>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</si>
  <si>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</si>
  <si>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</si>
  <si>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</si>
  <si>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</si>
  <si>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</si>
  <si>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</si>
  <si>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</si>
  <si>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</si>
  <si>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</si>
  <si>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</si>
  <si>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</si>
  <si>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</si>
  <si>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</si>
  <si>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</si>
  <si>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</si>
  <si>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</si>
  <si>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</si>
  <si>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</si>
  <si>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</si>
  <si>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</si>
  <si>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</si>
  <si>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</si>
  <si>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</si>
  <si>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</si>
  <si>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</si>
  <si>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</si>
  <si>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</si>
  <si>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</si>
  <si>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</si>
  <si>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</si>
  <si>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</si>
  <si>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</si>
  <si>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</si>
  <si>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</si>
  <si>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</si>
  <si>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</si>
  <si>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</si>
  <si>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</si>
  <si>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</si>
  <si>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</si>
  <si>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</si>
  <si>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</si>
  <si>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</si>
  <si>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</si>
  <si>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</si>
  <si>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</si>
  <si>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</si>
  <si>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</si>
  <si>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</si>
  <si>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</si>
  <si>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 xml:space="preserve"> </t>
  </si>
  <si>
    <t>　③　就労移行支援</t>
  </si>
  <si>
    <t>（３）日中活動系サービス</t>
  </si>
  <si>
    <t>２８年度
見込量</t>
  </si>
  <si>
    <t>２８年度
実績値（3月）</t>
  </si>
  <si>
    <t>２８年度
実績値（月平均）</t>
  </si>
  <si>
    <t>２８年度
実績値（月平均）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</si>
</sst>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217" fontId="49" fillId="0" borderId="1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33" borderId="15" xfId="0" applyFont="1" applyFill="1" applyBorder="1" applyAlignment="1">
      <alignment vertical="center"/>
    </xf>
    <xf numFmtId="217" fontId="50" fillId="34" borderId="16" xfId="0" applyNumberFormat="1" applyFont="1" applyFill="1" applyBorder="1" applyAlignment="1">
      <alignment horizontal="right" vertical="center" shrinkToFit="1"/>
    </xf>
    <xf numFmtId="217" fontId="50" fillId="34" borderId="17" xfId="0" applyNumberFormat="1" applyFont="1" applyFill="1" applyBorder="1" applyAlignment="1">
      <alignment horizontal="right" vertical="center" shrinkToFit="1"/>
    </xf>
    <xf numFmtId="217" fontId="50" fillId="34" borderId="18" xfId="0" applyNumberFormat="1" applyFont="1" applyFill="1" applyBorder="1" applyAlignment="1">
      <alignment horizontal="right" vertical="center" shrinkToFit="1"/>
    </xf>
    <xf numFmtId="217" fontId="50" fillId="34" borderId="19" xfId="0" applyNumberFormat="1" applyFont="1" applyFill="1" applyBorder="1" applyAlignment="1">
      <alignment horizontal="right" vertical="center" shrinkToFit="1"/>
    </xf>
    <xf numFmtId="217" fontId="50" fillId="34" borderId="20" xfId="0" applyNumberFormat="1" applyFont="1" applyFill="1" applyBorder="1" applyAlignment="1">
      <alignment horizontal="right" vertical="center" shrinkToFit="1"/>
    </xf>
    <xf numFmtId="217" fontId="50" fillId="34" borderId="21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17" fontId="49" fillId="0" borderId="22" xfId="0" applyNumberFormat="1" applyFont="1" applyFill="1" applyBorder="1" applyAlignment="1">
      <alignment horizontal="right" vertical="center"/>
    </xf>
    <xf numFmtId="217" fontId="49" fillId="9" borderId="14" xfId="0" applyNumberFormat="1" applyFont="1" applyFill="1" applyBorder="1" applyAlignment="1" applyProtection="1">
      <alignment horizontal="right" vertical="center"/>
      <protection locked="0"/>
    </xf>
    <xf numFmtId="217" fontId="49" fillId="9" borderId="23" xfId="0" applyNumberFormat="1" applyFont="1" applyFill="1" applyBorder="1" applyAlignment="1" applyProtection="1">
      <alignment horizontal="right" vertical="center"/>
      <protection locked="0"/>
    </xf>
    <xf numFmtId="217" fontId="49" fillId="9" borderId="22" xfId="0" applyNumberFormat="1" applyFont="1" applyFill="1" applyBorder="1" applyAlignment="1" applyProtection="1">
      <alignment horizontal="right" vertical="center"/>
      <protection locked="0"/>
    </xf>
    <xf numFmtId="217" fontId="49" fillId="9" borderId="24" xfId="0" applyNumberFormat="1" applyFont="1" applyFill="1" applyBorder="1" applyAlignment="1" applyProtection="1">
      <alignment horizontal="right" vertical="center"/>
      <protection locked="0"/>
    </xf>
    <xf numFmtId="217" fontId="49" fillId="9" borderId="25" xfId="0" applyNumberFormat="1" applyFont="1" applyFill="1" applyBorder="1" applyAlignment="1" applyProtection="1">
      <alignment vertical="center"/>
      <protection locked="0"/>
    </xf>
    <xf numFmtId="217" fontId="49" fillId="9" borderId="24" xfId="0" applyNumberFormat="1" applyFont="1" applyFill="1" applyBorder="1" applyAlignment="1" applyProtection="1">
      <alignment vertical="center"/>
      <protection locked="0"/>
    </xf>
    <xf numFmtId="217" fontId="49" fillId="9" borderId="25" xfId="0" applyNumberFormat="1" applyFont="1" applyFill="1" applyBorder="1" applyAlignment="1" applyProtection="1">
      <alignment horizontal="right" vertical="center"/>
      <protection locked="0"/>
    </xf>
    <xf numFmtId="217" fontId="12" fillId="9" borderId="25" xfId="0" applyNumberFormat="1" applyFont="1" applyFill="1" applyBorder="1" applyAlignment="1" applyProtection="1">
      <alignment horizontal="right" vertical="center"/>
      <protection locked="0"/>
    </xf>
    <xf numFmtId="217" fontId="12" fillId="9" borderId="24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>
      <alignment horizontal="center" vertical="center"/>
    </xf>
    <xf numFmtId="217" fontId="12" fillId="9" borderId="26" xfId="0" applyNumberFormat="1" applyFont="1" applyFill="1" applyBorder="1" applyAlignment="1" applyProtection="1">
      <alignment horizontal="right" vertical="center"/>
      <protection locked="0"/>
    </xf>
    <xf numFmtId="217" fontId="12" fillId="35" borderId="27" xfId="0" applyNumberFormat="1" applyFont="1" applyFill="1" applyBorder="1" applyAlignment="1" applyProtection="1">
      <alignment horizontal="right" vertical="center"/>
      <protection locked="0"/>
    </xf>
    <xf numFmtId="0" fontId="11" fillId="36" borderId="28" xfId="0" applyFont="1" applyFill="1" applyBorder="1" applyAlignment="1">
      <alignment horizontal="center" vertical="center"/>
    </xf>
    <xf numFmtId="217" fontId="50" fillId="34" borderId="28" xfId="0" applyNumberFormat="1" applyFont="1" applyFill="1" applyBorder="1" applyAlignment="1">
      <alignment horizontal="right" vertical="center" shrinkToFit="1"/>
    </xf>
    <xf numFmtId="217" fontId="49" fillId="10" borderId="29" xfId="0" applyNumberFormat="1" applyFont="1" applyFill="1" applyBorder="1" applyAlignment="1" applyProtection="1">
      <alignment vertical="center"/>
      <protection locked="0"/>
    </xf>
    <xf numFmtId="217" fontId="49" fillId="10" borderId="30" xfId="0" applyNumberFormat="1" applyFont="1" applyFill="1" applyBorder="1" applyAlignment="1" applyProtection="1">
      <alignment vertical="center"/>
      <protection locked="0"/>
    </xf>
    <xf numFmtId="217" fontId="49" fillId="10" borderId="29" xfId="0" applyNumberFormat="1" applyFont="1" applyFill="1" applyBorder="1" applyAlignment="1" applyProtection="1">
      <alignment horizontal="right" vertical="center"/>
      <protection locked="0"/>
    </xf>
    <xf numFmtId="217" fontId="49" fillId="10" borderId="30" xfId="0" applyNumberFormat="1" applyFont="1" applyFill="1" applyBorder="1" applyAlignment="1" applyProtection="1">
      <alignment horizontal="right" vertical="center"/>
      <protection locked="0"/>
    </xf>
    <xf numFmtId="217" fontId="12" fillId="10" borderId="29" xfId="0" applyNumberFormat="1" applyFont="1" applyFill="1" applyBorder="1" applyAlignment="1" applyProtection="1">
      <alignment horizontal="right" vertical="center"/>
      <protection locked="0"/>
    </xf>
    <xf numFmtId="217" fontId="12" fillId="10" borderId="30" xfId="0" applyNumberFormat="1" applyFont="1" applyFill="1" applyBorder="1" applyAlignment="1" applyProtection="1">
      <alignment horizontal="right" vertical="center"/>
      <protection locked="0"/>
    </xf>
    <xf numFmtId="217" fontId="12" fillId="10" borderId="31" xfId="0" applyNumberFormat="1" applyFont="1" applyFill="1" applyBorder="1" applyAlignment="1" applyProtection="1">
      <alignment horizontal="right" vertical="center"/>
      <protection locked="0"/>
    </xf>
    <xf numFmtId="217" fontId="49" fillId="10" borderId="32" xfId="0" applyNumberFormat="1" applyFont="1" applyFill="1" applyBorder="1" applyAlignment="1" applyProtection="1">
      <alignment vertical="center"/>
      <protection locked="0"/>
    </xf>
    <xf numFmtId="217" fontId="49" fillId="10" borderId="32" xfId="0" applyNumberFormat="1" applyFont="1" applyFill="1" applyBorder="1" applyAlignment="1" applyProtection="1">
      <alignment horizontal="right" vertical="center"/>
      <protection locked="0"/>
    </xf>
    <xf numFmtId="217" fontId="12" fillId="10" borderId="32" xfId="0" applyNumberFormat="1" applyFont="1" applyFill="1" applyBorder="1" applyAlignment="1" applyProtection="1">
      <alignment horizontal="right" vertical="center"/>
      <protection locked="0"/>
    </xf>
    <xf numFmtId="217" fontId="12" fillId="10" borderId="33" xfId="0" applyNumberFormat="1" applyFont="1" applyFill="1" applyBorder="1" applyAlignment="1" applyProtection="1">
      <alignment horizontal="right" vertical="center"/>
      <protection locked="0"/>
    </xf>
    <xf numFmtId="217" fontId="49" fillId="0" borderId="34" xfId="0" applyNumberFormat="1" applyFont="1" applyFill="1" applyBorder="1" applyAlignment="1">
      <alignment horizontal="right" vertical="center"/>
    </xf>
    <xf numFmtId="217" fontId="12" fillId="10" borderId="35" xfId="0" applyNumberFormat="1" applyFont="1" applyFill="1" applyBorder="1" applyAlignment="1" applyProtection="1">
      <alignment horizontal="right" vertical="center"/>
      <protection locked="0"/>
    </xf>
    <xf numFmtId="0" fontId="4" fillId="9" borderId="28" xfId="0" applyFont="1" applyFill="1" applyBorder="1" applyAlignment="1">
      <alignment horizontal="center" vertical="center"/>
    </xf>
    <xf numFmtId="217" fontId="49" fillId="9" borderId="36" xfId="0" applyNumberFormat="1" applyFont="1" applyFill="1" applyBorder="1" applyAlignment="1" applyProtection="1">
      <alignment vertical="center"/>
      <protection locked="0"/>
    </xf>
    <xf numFmtId="217" fontId="49" fillId="9" borderId="36" xfId="0" applyNumberFormat="1" applyFont="1" applyFill="1" applyBorder="1" applyAlignment="1" applyProtection="1">
      <alignment horizontal="right" vertical="center"/>
      <protection locked="0"/>
    </xf>
    <xf numFmtId="217" fontId="12" fillId="9" borderId="36" xfId="0" applyNumberFormat="1" applyFont="1" applyFill="1" applyBorder="1" applyAlignment="1" applyProtection="1">
      <alignment horizontal="right" vertical="center"/>
      <protection locked="0"/>
    </xf>
    <xf numFmtId="217" fontId="12" fillId="9" borderId="37" xfId="0" applyNumberFormat="1" applyFont="1" applyFill="1" applyBorder="1" applyAlignment="1" applyProtection="1">
      <alignment horizontal="right" vertical="center"/>
      <protection locked="0"/>
    </xf>
    <xf numFmtId="217" fontId="49" fillId="0" borderId="29" xfId="0" applyNumberFormat="1" applyFont="1" applyFill="1" applyBorder="1" applyAlignment="1" applyProtection="1">
      <alignment vertical="center"/>
      <protection locked="0"/>
    </xf>
    <xf numFmtId="217" fontId="49" fillId="0" borderId="29" xfId="0" applyNumberFormat="1" applyFont="1" applyFill="1" applyBorder="1" applyAlignment="1" applyProtection="1">
      <alignment horizontal="right" vertical="center"/>
      <protection locked="0"/>
    </xf>
    <xf numFmtId="217" fontId="12" fillId="0" borderId="29" xfId="0" applyNumberFormat="1" applyFont="1" applyFill="1" applyBorder="1" applyAlignment="1" applyProtection="1">
      <alignment horizontal="right" vertical="center"/>
      <protection locked="0"/>
    </xf>
    <xf numFmtId="217" fontId="49" fillId="0" borderId="32" xfId="0" applyNumberFormat="1" applyFont="1" applyFill="1" applyBorder="1" applyAlignment="1" applyProtection="1">
      <alignment vertical="center"/>
      <protection locked="0"/>
    </xf>
    <xf numFmtId="217" fontId="49" fillId="0" borderId="32" xfId="0" applyNumberFormat="1" applyFont="1" applyFill="1" applyBorder="1" applyAlignment="1" applyProtection="1">
      <alignment horizontal="right" vertical="center"/>
      <protection locked="0"/>
    </xf>
    <xf numFmtId="217" fontId="12" fillId="0" borderId="32" xfId="0" applyNumberFormat="1" applyFont="1" applyFill="1" applyBorder="1" applyAlignment="1" applyProtection="1">
      <alignment horizontal="right" vertical="center"/>
      <protection locked="0"/>
    </xf>
    <xf numFmtId="217" fontId="49" fillId="0" borderId="24" xfId="0" applyNumberFormat="1" applyFont="1" applyFill="1" applyBorder="1" applyAlignment="1" applyProtection="1">
      <alignment vertical="center"/>
      <protection locked="0"/>
    </xf>
    <xf numFmtId="217" fontId="49" fillId="0" borderId="24" xfId="0" applyNumberFormat="1" applyFont="1" applyFill="1" applyBorder="1" applyAlignment="1" applyProtection="1">
      <alignment horizontal="right" vertical="center"/>
      <protection locked="0"/>
    </xf>
    <xf numFmtId="217" fontId="12" fillId="0" borderId="24" xfId="0" applyNumberFormat="1" applyFont="1" applyFill="1" applyBorder="1" applyAlignment="1" applyProtection="1">
      <alignment horizontal="right" vertical="center"/>
      <protection locked="0"/>
    </xf>
    <xf numFmtId="217" fontId="12" fillId="0" borderId="38" xfId="0" applyNumberFormat="1" applyFont="1" applyFill="1" applyBorder="1" applyAlignment="1" applyProtection="1">
      <alignment horizontal="right" vertical="center"/>
      <protection locked="0"/>
    </xf>
    <xf numFmtId="217" fontId="12" fillId="0" borderId="27" xfId="0" applyNumberFormat="1" applyFont="1" applyFill="1" applyBorder="1" applyAlignment="1" applyProtection="1">
      <alignment horizontal="right" vertical="center"/>
      <protection locked="0"/>
    </xf>
    <xf numFmtId="217" fontId="12" fillId="0" borderId="33" xfId="0" applyNumberFormat="1" applyFont="1" applyFill="1" applyBorder="1" applyAlignment="1" applyProtection="1">
      <alignment horizontal="right" vertical="center"/>
      <protection locked="0"/>
    </xf>
    <xf numFmtId="0" fontId="9" fillId="36" borderId="39" xfId="0" applyFont="1" applyFill="1" applyBorder="1" applyAlignment="1">
      <alignment horizontal="center" vertical="center"/>
    </xf>
    <xf numFmtId="0" fontId="9" fillId="36" borderId="40" xfId="0" applyFont="1" applyFill="1" applyBorder="1" applyAlignment="1">
      <alignment horizontal="center" vertical="center"/>
    </xf>
    <xf numFmtId="0" fontId="9" fillId="36" borderId="41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 horizontal="center" vertical="center"/>
    </xf>
    <xf numFmtId="0" fontId="9" fillId="9" borderId="16" xfId="0" applyFont="1" applyFill="1" applyBorder="1" applyAlignment="1" applyProtection="1">
      <alignment horizontal="center" vertical="center" wrapText="1" shrinkToFit="1"/>
      <protection locked="0"/>
    </xf>
    <xf numFmtId="0" fontId="9" fillId="9" borderId="42" xfId="0" applyFont="1" applyFill="1" applyBorder="1" applyAlignment="1" applyProtection="1">
      <alignment horizontal="center" vertical="center" shrinkToFit="1"/>
      <protection locked="0"/>
    </xf>
    <xf numFmtId="0" fontId="49" fillId="0" borderId="43" xfId="0" applyFont="1" applyFill="1" applyBorder="1" applyAlignment="1" applyProtection="1">
      <alignment horizontal="center" vertical="center" wrapText="1" shrinkToFit="1"/>
      <protection locked="0"/>
    </xf>
    <xf numFmtId="0" fontId="49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>
      <alignment horizontal="right" vertical="center"/>
    </xf>
    <xf numFmtId="0" fontId="9" fillId="36" borderId="19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 vertical="center"/>
    </xf>
    <xf numFmtId="0" fontId="9" fillId="36" borderId="46" xfId="0" applyFont="1" applyFill="1" applyBorder="1" applyAlignment="1">
      <alignment horizontal="center" vertical="center"/>
    </xf>
    <xf numFmtId="0" fontId="9" fillId="36" borderId="42" xfId="0" applyFont="1" applyFill="1" applyBorder="1" applyAlignment="1">
      <alignment horizontal="center" vertical="center"/>
    </xf>
    <xf numFmtId="0" fontId="9" fillId="9" borderId="47" xfId="0" applyFont="1" applyFill="1" applyBorder="1" applyAlignment="1" applyProtection="1">
      <alignment horizontal="center" vertical="center" wrapText="1" shrinkToFit="1"/>
      <protection locked="0"/>
    </xf>
    <xf numFmtId="0" fontId="9" fillId="9" borderId="48" xfId="0" applyFont="1" applyFill="1" applyBorder="1" applyAlignment="1" applyProtection="1">
      <alignment horizontal="center" vertical="center" shrinkToFit="1"/>
      <protection locked="0"/>
    </xf>
    <xf numFmtId="0" fontId="49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9" borderId="48" xfId="0" applyFont="1" applyFill="1" applyBorder="1" applyAlignment="1" applyProtection="1">
      <alignment horizontal="center" vertical="center" wrapText="1" shrinkToFit="1"/>
      <protection locked="0"/>
    </xf>
    <xf numFmtId="0" fontId="49" fillId="0" borderId="48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tabSelected="1" view="pageBreakPreview" zoomScale="50" zoomScaleNormal="75" zoomScaleSheetLayoutView="50" zoomScalePageLayoutView="0" workbookViewId="0" topLeftCell="A1">
      <pane xSplit="1" ySplit="6" topLeftCell="B7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H13" sqref="H13:Y13"/>
    </sheetView>
  </sheetViews>
  <sheetFormatPr defaultColWidth="9.00390625" defaultRowHeight="13.5"/>
  <cols>
    <col min="1" max="1" width="19.125" style="2" customWidth="1"/>
    <col min="2" max="2" width="14.00390625" style="2" customWidth="1"/>
    <col min="3" max="3" width="15.375" style="2" customWidth="1"/>
    <col min="4" max="4" width="14.00390625" style="2" customWidth="1"/>
    <col min="5" max="5" width="15.375" style="2" customWidth="1"/>
    <col min="6" max="6" width="14.00390625" style="2" customWidth="1"/>
    <col min="7" max="7" width="15.375" style="2" customWidth="1"/>
    <col min="8" max="8" width="11.875" style="2" customWidth="1"/>
    <col min="9" max="9" width="15.75390625" style="2" customWidth="1"/>
    <col min="10" max="10" width="11.875" style="2" customWidth="1"/>
    <col min="11" max="11" width="15.75390625" style="2" customWidth="1"/>
    <col min="12" max="12" width="11.875" style="2" customWidth="1"/>
    <col min="13" max="13" width="15.75390625" style="2" customWidth="1"/>
    <col min="14" max="14" width="11.875" style="2" customWidth="1"/>
    <col min="15" max="15" width="15.75390625" style="2" customWidth="1"/>
    <col min="16" max="16" width="11.875" style="2" customWidth="1"/>
    <col min="17" max="17" width="15.75390625" style="2" customWidth="1"/>
    <col min="18" max="18" width="11.875" style="2" customWidth="1"/>
    <col min="19" max="19" width="15.75390625" style="2" customWidth="1"/>
    <col min="20" max="20" width="11.875" style="2" customWidth="1"/>
    <col min="21" max="21" width="15.75390625" style="2" customWidth="1"/>
    <col min="22" max="22" width="11.875" style="2" customWidth="1"/>
    <col min="23" max="23" width="15.75390625" style="2" customWidth="1"/>
    <col min="24" max="24" width="11.875" style="2" customWidth="1"/>
    <col min="25" max="25" width="15.75390625" style="2" customWidth="1"/>
    <col min="26" max="16384" width="9.00390625" style="2" customWidth="1"/>
  </cols>
  <sheetData>
    <row r="1" spans="1:13" ht="35.25" customHeight="1">
      <c r="A1" s="16" t="s">
        <v>53</v>
      </c>
      <c r="H1" s="4"/>
      <c r="I1" s="1"/>
      <c r="J1" s="1"/>
      <c r="K1" s="1"/>
      <c r="L1" s="1"/>
      <c r="M1" s="1"/>
    </row>
    <row r="2" spans="1:13" ht="33" customHeight="1">
      <c r="A2" s="16" t="s">
        <v>52</v>
      </c>
      <c r="H2" s="4"/>
      <c r="I2" s="1"/>
      <c r="J2" s="1"/>
      <c r="K2" s="12"/>
      <c r="L2" s="1"/>
      <c r="M2" s="12"/>
    </row>
    <row r="3" spans="1:25" s="10" customFormat="1" ht="33.75" customHeight="1" thickBot="1">
      <c r="A3" s="8"/>
      <c r="B3" s="9"/>
      <c r="C3" s="87" t="s">
        <v>51</v>
      </c>
      <c r="D3" s="87"/>
      <c r="E3" s="87"/>
      <c r="F3" s="8"/>
      <c r="G3" s="8"/>
      <c r="N3" s="11"/>
      <c r="T3" s="95"/>
      <c r="U3" s="95"/>
      <c r="V3" s="95"/>
      <c r="W3" s="95"/>
      <c r="X3" s="8"/>
      <c r="Y3" s="8"/>
    </row>
    <row r="4" spans="1:25" s="10" customFormat="1" ht="36" customHeight="1" thickBot="1">
      <c r="A4" s="78" t="s">
        <v>48</v>
      </c>
      <c r="B4" s="81" t="s">
        <v>41</v>
      </c>
      <c r="C4" s="82"/>
      <c r="D4" s="82"/>
      <c r="E4" s="82"/>
      <c r="F4" s="46"/>
      <c r="G4" s="46"/>
      <c r="H4" s="88" t="s">
        <v>38</v>
      </c>
      <c r="I4" s="89"/>
      <c r="J4" s="89"/>
      <c r="K4" s="89"/>
      <c r="L4" s="89"/>
      <c r="M4" s="90"/>
      <c r="N4" s="88" t="s">
        <v>39</v>
      </c>
      <c r="O4" s="89"/>
      <c r="P4" s="89"/>
      <c r="Q4" s="89"/>
      <c r="R4" s="89"/>
      <c r="S4" s="89"/>
      <c r="T4" s="88" t="s">
        <v>37</v>
      </c>
      <c r="U4" s="89"/>
      <c r="V4" s="89"/>
      <c r="W4" s="89"/>
      <c r="X4" s="89"/>
      <c r="Y4" s="91"/>
    </row>
    <row r="5" spans="1:25" s="10" customFormat="1" ht="63" customHeight="1" thickBot="1">
      <c r="A5" s="79"/>
      <c r="B5" s="83" t="s">
        <v>54</v>
      </c>
      <c r="C5" s="84"/>
      <c r="D5" s="85" t="s">
        <v>56</v>
      </c>
      <c r="E5" s="97"/>
      <c r="F5" s="85" t="s">
        <v>55</v>
      </c>
      <c r="G5" s="86"/>
      <c r="H5" s="92" t="s">
        <v>54</v>
      </c>
      <c r="I5" s="93"/>
      <c r="J5" s="85" t="s">
        <v>56</v>
      </c>
      <c r="K5" s="97"/>
      <c r="L5" s="85" t="s">
        <v>55</v>
      </c>
      <c r="M5" s="86"/>
      <c r="N5" s="92" t="s">
        <v>54</v>
      </c>
      <c r="O5" s="93"/>
      <c r="P5" s="85" t="s">
        <v>56</v>
      </c>
      <c r="Q5" s="97"/>
      <c r="R5" s="85" t="s">
        <v>55</v>
      </c>
      <c r="S5" s="86"/>
      <c r="T5" s="96" t="s">
        <v>54</v>
      </c>
      <c r="U5" s="93"/>
      <c r="V5" s="85" t="s">
        <v>57</v>
      </c>
      <c r="W5" s="94"/>
      <c r="X5" s="85" t="s">
        <v>55</v>
      </c>
      <c r="Y5" s="94"/>
    </row>
    <row r="6" spans="1:25" ht="36" customHeight="1" thickBot="1">
      <c r="A6" s="80"/>
      <c r="B6" s="29" t="s">
        <v>49</v>
      </c>
      <c r="C6" s="30" t="s">
        <v>50</v>
      </c>
      <c r="D6" s="27" t="s">
        <v>49</v>
      </c>
      <c r="E6" s="43" t="s">
        <v>50</v>
      </c>
      <c r="F6" s="27" t="s">
        <v>49</v>
      </c>
      <c r="G6" s="32" t="s">
        <v>50</v>
      </c>
      <c r="H6" s="31" t="s">
        <v>49</v>
      </c>
      <c r="I6" s="30" t="s">
        <v>50</v>
      </c>
      <c r="J6" s="27" t="s">
        <v>49</v>
      </c>
      <c r="K6" s="43" t="s">
        <v>50</v>
      </c>
      <c r="L6" s="27" t="s">
        <v>49</v>
      </c>
      <c r="M6" s="32" t="s">
        <v>50</v>
      </c>
      <c r="N6" s="31" t="s">
        <v>49</v>
      </c>
      <c r="O6" s="30" t="s">
        <v>50</v>
      </c>
      <c r="P6" s="27" t="s">
        <v>49</v>
      </c>
      <c r="Q6" s="43" t="s">
        <v>50</v>
      </c>
      <c r="R6" s="27" t="s">
        <v>49</v>
      </c>
      <c r="S6" s="32" t="s">
        <v>50</v>
      </c>
      <c r="T6" s="61" t="s">
        <v>49</v>
      </c>
      <c r="U6" s="30" t="s">
        <v>50</v>
      </c>
      <c r="V6" s="27" t="s">
        <v>49</v>
      </c>
      <c r="W6" s="28" t="s">
        <v>50</v>
      </c>
      <c r="X6" s="27" t="s">
        <v>49</v>
      </c>
      <c r="Y6" s="28" t="s">
        <v>50</v>
      </c>
    </row>
    <row r="7" spans="1:26" s="17" customFormat="1" ht="22.5" customHeight="1">
      <c r="A7" s="6" t="s">
        <v>40</v>
      </c>
      <c r="B7" s="34">
        <v>743</v>
      </c>
      <c r="C7" s="35">
        <v>11962</v>
      </c>
      <c r="D7" s="15">
        <f>J7+P7+V7</f>
        <v>1008</v>
      </c>
      <c r="E7" s="33">
        <f>K7+Q7+W7</f>
        <v>16130</v>
      </c>
      <c r="F7" s="15">
        <f>L7+R7+X7</f>
        <v>996</v>
      </c>
      <c r="G7" s="59">
        <f>M7+S7+Y7</f>
        <v>15971</v>
      </c>
      <c r="H7" s="38">
        <v>88</v>
      </c>
      <c r="I7" s="39">
        <v>1420</v>
      </c>
      <c r="J7" s="66">
        <v>129</v>
      </c>
      <c r="K7" s="72">
        <v>2120</v>
      </c>
      <c r="L7" s="48">
        <v>124</v>
      </c>
      <c r="M7" s="49">
        <v>2034</v>
      </c>
      <c r="N7" s="38">
        <v>344</v>
      </c>
      <c r="O7" s="39">
        <v>5775</v>
      </c>
      <c r="P7" s="66">
        <v>330</v>
      </c>
      <c r="Q7" s="72">
        <v>5490</v>
      </c>
      <c r="R7" s="48">
        <v>289</v>
      </c>
      <c r="S7" s="49">
        <v>5049</v>
      </c>
      <c r="T7" s="62">
        <v>311</v>
      </c>
      <c r="U7" s="39">
        <v>4767</v>
      </c>
      <c r="V7" s="66">
        <v>549</v>
      </c>
      <c r="W7" s="69">
        <v>8520</v>
      </c>
      <c r="X7" s="48">
        <v>583</v>
      </c>
      <c r="Y7" s="55">
        <v>8888</v>
      </c>
      <c r="Z7" s="18"/>
    </row>
    <row r="8" spans="1:26" s="3" customFormat="1" ht="22.5" customHeight="1">
      <c r="A8" s="13" t="s">
        <v>1</v>
      </c>
      <c r="B8" s="34">
        <v>23</v>
      </c>
      <c r="C8" s="36">
        <v>422</v>
      </c>
      <c r="D8" s="15">
        <f>J8+P8+V8</f>
        <v>25</v>
      </c>
      <c r="E8" s="33">
        <f>K8+Q8+W8</f>
        <v>433</v>
      </c>
      <c r="F8" s="15">
        <f aca="true" t="shared" si="0" ref="F8:F49">L8+R8+X8</f>
        <v>26</v>
      </c>
      <c r="G8" s="59">
        <f aca="true" t="shared" si="1" ref="G8:G49">M8+S8+Y8</f>
        <v>466</v>
      </c>
      <c r="H8" s="40">
        <v>3</v>
      </c>
      <c r="I8" s="37">
        <v>47</v>
      </c>
      <c r="J8" s="67">
        <v>3</v>
      </c>
      <c r="K8" s="73">
        <v>50</v>
      </c>
      <c r="L8" s="50">
        <v>3</v>
      </c>
      <c r="M8" s="51">
        <v>49</v>
      </c>
      <c r="N8" s="40">
        <v>11</v>
      </c>
      <c r="O8" s="37">
        <v>222</v>
      </c>
      <c r="P8" s="67">
        <v>8</v>
      </c>
      <c r="Q8" s="73">
        <v>153</v>
      </c>
      <c r="R8" s="50">
        <v>9</v>
      </c>
      <c r="S8" s="51">
        <v>181</v>
      </c>
      <c r="T8" s="63">
        <v>9</v>
      </c>
      <c r="U8" s="37">
        <v>153</v>
      </c>
      <c r="V8" s="67">
        <v>14</v>
      </c>
      <c r="W8" s="70">
        <v>230</v>
      </c>
      <c r="X8" s="50">
        <v>14</v>
      </c>
      <c r="Y8" s="56">
        <v>236</v>
      </c>
      <c r="Z8" s="5"/>
    </row>
    <row r="9" spans="1:26" s="3" customFormat="1" ht="22.5" customHeight="1">
      <c r="A9" s="13" t="s">
        <v>3</v>
      </c>
      <c r="B9" s="34">
        <v>2</v>
      </c>
      <c r="C9" s="36">
        <v>40</v>
      </c>
      <c r="D9" s="15">
        <f aca="true" t="shared" si="2" ref="D9:D49">J9+P9+V9</f>
        <v>5</v>
      </c>
      <c r="E9" s="33">
        <f aca="true" t="shared" si="3" ref="E9:E49">K9+Q9+W9</f>
        <v>82</v>
      </c>
      <c r="F9" s="15">
        <f t="shared" si="0"/>
        <v>5</v>
      </c>
      <c r="G9" s="59">
        <f t="shared" si="1"/>
        <v>103</v>
      </c>
      <c r="H9" s="40">
        <v>0</v>
      </c>
      <c r="I9" s="37">
        <v>0</v>
      </c>
      <c r="J9" s="67">
        <v>0</v>
      </c>
      <c r="K9" s="73">
        <v>0</v>
      </c>
      <c r="L9" s="50">
        <v>0</v>
      </c>
      <c r="M9" s="51">
        <v>0</v>
      </c>
      <c r="N9" s="40">
        <v>1</v>
      </c>
      <c r="O9" s="37">
        <v>20</v>
      </c>
      <c r="P9" s="67">
        <v>4</v>
      </c>
      <c r="Q9" s="73">
        <v>67</v>
      </c>
      <c r="R9" s="50">
        <v>3</v>
      </c>
      <c r="S9" s="51">
        <v>61</v>
      </c>
      <c r="T9" s="63">
        <v>1</v>
      </c>
      <c r="U9" s="37">
        <v>20</v>
      </c>
      <c r="V9" s="67">
        <v>1</v>
      </c>
      <c r="W9" s="70">
        <v>15</v>
      </c>
      <c r="X9" s="50">
        <v>2</v>
      </c>
      <c r="Y9" s="56">
        <v>42</v>
      </c>
      <c r="Z9" s="5"/>
    </row>
    <row r="10" spans="1:26" s="3" customFormat="1" ht="22.5" customHeight="1">
      <c r="A10" s="13" t="s">
        <v>4</v>
      </c>
      <c r="B10" s="34">
        <v>4</v>
      </c>
      <c r="C10" s="36">
        <v>60</v>
      </c>
      <c r="D10" s="15">
        <f t="shared" si="2"/>
        <v>3</v>
      </c>
      <c r="E10" s="33">
        <f t="shared" si="3"/>
        <v>40</v>
      </c>
      <c r="F10" s="15">
        <f t="shared" si="0"/>
        <v>3</v>
      </c>
      <c r="G10" s="59">
        <f t="shared" si="1"/>
        <v>39</v>
      </c>
      <c r="H10" s="40">
        <v>0</v>
      </c>
      <c r="I10" s="37">
        <v>0</v>
      </c>
      <c r="J10" s="67">
        <v>0</v>
      </c>
      <c r="K10" s="73">
        <v>0</v>
      </c>
      <c r="L10" s="50">
        <v>0</v>
      </c>
      <c r="M10" s="51">
        <v>0</v>
      </c>
      <c r="N10" s="40">
        <v>2</v>
      </c>
      <c r="O10" s="37">
        <v>30</v>
      </c>
      <c r="P10" s="67">
        <v>2</v>
      </c>
      <c r="Q10" s="73">
        <v>32</v>
      </c>
      <c r="R10" s="50">
        <v>2</v>
      </c>
      <c r="S10" s="51">
        <v>22</v>
      </c>
      <c r="T10" s="63">
        <v>2</v>
      </c>
      <c r="U10" s="37">
        <v>30</v>
      </c>
      <c r="V10" s="67">
        <v>1</v>
      </c>
      <c r="W10" s="70">
        <v>8</v>
      </c>
      <c r="X10" s="50">
        <v>1</v>
      </c>
      <c r="Y10" s="56">
        <v>17</v>
      </c>
      <c r="Z10" s="5"/>
    </row>
    <row r="11" spans="1:26" s="3" customFormat="1" ht="22.5" customHeight="1">
      <c r="A11" s="13" t="s">
        <v>2</v>
      </c>
      <c r="B11" s="34">
        <v>25</v>
      </c>
      <c r="C11" s="36">
        <v>455</v>
      </c>
      <c r="D11" s="15">
        <f t="shared" si="2"/>
        <v>36</v>
      </c>
      <c r="E11" s="33">
        <f t="shared" si="3"/>
        <v>550</v>
      </c>
      <c r="F11" s="15">
        <f t="shared" si="0"/>
        <v>40</v>
      </c>
      <c r="G11" s="59">
        <f t="shared" si="1"/>
        <v>627</v>
      </c>
      <c r="H11" s="41">
        <v>1</v>
      </c>
      <c r="I11" s="42">
        <v>13</v>
      </c>
      <c r="J11" s="68">
        <v>4</v>
      </c>
      <c r="K11" s="74">
        <v>69</v>
      </c>
      <c r="L11" s="52">
        <v>5</v>
      </c>
      <c r="M11" s="53">
        <v>71</v>
      </c>
      <c r="N11" s="41">
        <v>16</v>
      </c>
      <c r="O11" s="42">
        <v>326</v>
      </c>
      <c r="P11" s="68">
        <v>15</v>
      </c>
      <c r="Q11" s="74">
        <v>239</v>
      </c>
      <c r="R11" s="52">
        <v>17</v>
      </c>
      <c r="S11" s="53">
        <v>270</v>
      </c>
      <c r="T11" s="64">
        <v>8</v>
      </c>
      <c r="U11" s="42">
        <v>116</v>
      </c>
      <c r="V11" s="68">
        <v>17</v>
      </c>
      <c r="W11" s="71">
        <v>242</v>
      </c>
      <c r="X11" s="52">
        <v>18</v>
      </c>
      <c r="Y11" s="57">
        <v>286</v>
      </c>
      <c r="Z11" s="5"/>
    </row>
    <row r="12" spans="1:26" s="3" customFormat="1" ht="22.5" customHeight="1">
      <c r="A12" s="13" t="s">
        <v>42</v>
      </c>
      <c r="B12" s="34">
        <v>114</v>
      </c>
      <c r="C12" s="37">
        <v>2275</v>
      </c>
      <c r="D12" s="15">
        <f t="shared" si="2"/>
        <v>138</v>
      </c>
      <c r="E12" s="33">
        <f t="shared" si="3"/>
        <v>2126</v>
      </c>
      <c r="F12" s="15">
        <f t="shared" si="0"/>
        <v>145</v>
      </c>
      <c r="G12" s="59">
        <f t="shared" si="1"/>
        <v>2321</v>
      </c>
      <c r="H12" s="40">
        <v>5</v>
      </c>
      <c r="I12" s="37">
        <v>85</v>
      </c>
      <c r="J12" s="67">
        <v>4</v>
      </c>
      <c r="K12" s="73">
        <v>63</v>
      </c>
      <c r="L12" s="50">
        <v>2</v>
      </c>
      <c r="M12" s="51">
        <v>40</v>
      </c>
      <c r="N12" s="40">
        <v>34</v>
      </c>
      <c r="O12" s="37">
        <v>654</v>
      </c>
      <c r="P12" s="67">
        <v>33</v>
      </c>
      <c r="Q12" s="73">
        <v>604</v>
      </c>
      <c r="R12" s="50">
        <v>32</v>
      </c>
      <c r="S12" s="51">
        <v>620</v>
      </c>
      <c r="T12" s="63">
        <v>75</v>
      </c>
      <c r="U12" s="37">
        <v>1536</v>
      </c>
      <c r="V12" s="67">
        <v>101</v>
      </c>
      <c r="W12" s="70">
        <v>1459</v>
      </c>
      <c r="X12" s="50">
        <v>111</v>
      </c>
      <c r="Y12" s="56">
        <v>1661</v>
      </c>
      <c r="Z12" s="5"/>
    </row>
    <row r="13" spans="1:26" s="3" customFormat="1" ht="22.5" customHeight="1">
      <c r="A13" s="13" t="s">
        <v>43</v>
      </c>
      <c r="B13" s="34">
        <v>125</v>
      </c>
      <c r="C13" s="37">
        <v>2150</v>
      </c>
      <c r="D13" s="15">
        <f t="shared" si="2"/>
        <v>113</v>
      </c>
      <c r="E13" s="33">
        <f t="shared" si="3"/>
        <v>1807</v>
      </c>
      <c r="F13" s="15">
        <f t="shared" si="0"/>
        <v>120</v>
      </c>
      <c r="G13" s="59">
        <f t="shared" si="1"/>
        <v>2155</v>
      </c>
      <c r="H13" s="41">
        <v>7</v>
      </c>
      <c r="I13" s="42">
        <v>119</v>
      </c>
      <c r="J13" s="68">
        <v>7</v>
      </c>
      <c r="K13" s="74">
        <v>126</v>
      </c>
      <c r="L13" s="52">
        <v>7</v>
      </c>
      <c r="M13" s="53">
        <v>136</v>
      </c>
      <c r="N13" s="41">
        <v>46</v>
      </c>
      <c r="O13" s="42">
        <v>790</v>
      </c>
      <c r="P13" s="68">
        <v>36</v>
      </c>
      <c r="Q13" s="74">
        <v>609</v>
      </c>
      <c r="R13" s="52">
        <v>37</v>
      </c>
      <c r="S13" s="53">
        <v>723</v>
      </c>
      <c r="T13" s="64">
        <v>72</v>
      </c>
      <c r="U13" s="42">
        <v>1241</v>
      </c>
      <c r="V13" s="68">
        <v>70</v>
      </c>
      <c r="W13" s="71">
        <v>1072</v>
      </c>
      <c r="X13" s="52">
        <v>76</v>
      </c>
      <c r="Y13" s="57">
        <v>1296</v>
      </c>
      <c r="Z13" s="5"/>
    </row>
    <row r="14" spans="1:25" s="3" customFormat="1" ht="22.5" customHeight="1">
      <c r="A14" s="13" t="s">
        <v>5</v>
      </c>
      <c r="B14" s="34">
        <v>39</v>
      </c>
      <c r="C14" s="37">
        <v>678</v>
      </c>
      <c r="D14" s="15">
        <f t="shared" si="2"/>
        <v>57</v>
      </c>
      <c r="E14" s="33">
        <f t="shared" si="3"/>
        <v>894</v>
      </c>
      <c r="F14" s="15">
        <f t="shared" si="0"/>
        <v>57</v>
      </c>
      <c r="G14" s="59">
        <f t="shared" si="1"/>
        <v>948</v>
      </c>
      <c r="H14" s="40">
        <v>4</v>
      </c>
      <c r="I14" s="37">
        <v>61</v>
      </c>
      <c r="J14" s="67">
        <v>5</v>
      </c>
      <c r="K14" s="73">
        <v>86</v>
      </c>
      <c r="L14" s="50">
        <v>5</v>
      </c>
      <c r="M14" s="51">
        <v>78</v>
      </c>
      <c r="N14" s="40">
        <v>16</v>
      </c>
      <c r="O14" s="37">
        <v>298</v>
      </c>
      <c r="P14" s="67">
        <v>19</v>
      </c>
      <c r="Q14" s="73">
        <v>296</v>
      </c>
      <c r="R14" s="50">
        <v>16</v>
      </c>
      <c r="S14" s="51">
        <v>294</v>
      </c>
      <c r="T14" s="63">
        <v>19</v>
      </c>
      <c r="U14" s="37">
        <v>319</v>
      </c>
      <c r="V14" s="67">
        <v>33</v>
      </c>
      <c r="W14" s="70">
        <v>512</v>
      </c>
      <c r="X14" s="50">
        <v>36</v>
      </c>
      <c r="Y14" s="56">
        <v>576</v>
      </c>
    </row>
    <row r="15" spans="1:25" s="3" customFormat="1" ht="22.5" customHeight="1">
      <c r="A15" s="13" t="s">
        <v>6</v>
      </c>
      <c r="B15" s="34">
        <v>54</v>
      </c>
      <c r="C15" s="37">
        <v>538</v>
      </c>
      <c r="D15" s="15">
        <f t="shared" si="2"/>
        <v>49</v>
      </c>
      <c r="E15" s="33">
        <f t="shared" si="3"/>
        <v>356</v>
      </c>
      <c r="F15" s="15">
        <f t="shared" si="0"/>
        <v>18</v>
      </c>
      <c r="G15" s="59">
        <f t="shared" si="1"/>
        <v>287</v>
      </c>
      <c r="H15" s="40">
        <v>1</v>
      </c>
      <c r="I15" s="37">
        <v>8</v>
      </c>
      <c r="J15" s="67">
        <v>3</v>
      </c>
      <c r="K15" s="73">
        <v>3</v>
      </c>
      <c r="L15" s="50">
        <v>0</v>
      </c>
      <c r="M15" s="51">
        <v>0</v>
      </c>
      <c r="N15" s="40">
        <v>34</v>
      </c>
      <c r="O15" s="37">
        <v>340</v>
      </c>
      <c r="P15" s="67">
        <v>19</v>
      </c>
      <c r="Q15" s="73">
        <v>181</v>
      </c>
      <c r="R15" s="50">
        <v>8</v>
      </c>
      <c r="S15" s="51">
        <v>123</v>
      </c>
      <c r="T15" s="63">
        <v>19</v>
      </c>
      <c r="U15" s="37">
        <v>190</v>
      </c>
      <c r="V15" s="67">
        <v>27</v>
      </c>
      <c r="W15" s="70">
        <v>172</v>
      </c>
      <c r="X15" s="50">
        <v>10</v>
      </c>
      <c r="Y15" s="56">
        <v>164</v>
      </c>
    </row>
    <row r="16" spans="1:25" s="3" customFormat="1" ht="22.5" customHeight="1">
      <c r="A16" s="13" t="s">
        <v>7</v>
      </c>
      <c r="B16" s="34">
        <v>14</v>
      </c>
      <c r="C16" s="37">
        <v>245</v>
      </c>
      <c r="D16" s="15">
        <f t="shared" si="2"/>
        <v>11</v>
      </c>
      <c r="E16" s="33">
        <f t="shared" si="3"/>
        <v>182</v>
      </c>
      <c r="F16" s="15">
        <f t="shared" si="0"/>
        <v>16</v>
      </c>
      <c r="G16" s="59">
        <f t="shared" si="1"/>
        <v>257</v>
      </c>
      <c r="H16" s="40">
        <v>0</v>
      </c>
      <c r="I16" s="37">
        <v>0</v>
      </c>
      <c r="J16" s="67">
        <v>1</v>
      </c>
      <c r="K16" s="73">
        <v>12</v>
      </c>
      <c r="L16" s="50">
        <v>1</v>
      </c>
      <c r="M16" s="51">
        <v>17</v>
      </c>
      <c r="N16" s="40">
        <v>7</v>
      </c>
      <c r="O16" s="37">
        <v>133</v>
      </c>
      <c r="P16" s="67">
        <v>3</v>
      </c>
      <c r="Q16" s="73">
        <v>50</v>
      </c>
      <c r="R16" s="50">
        <v>3</v>
      </c>
      <c r="S16" s="51">
        <v>61</v>
      </c>
      <c r="T16" s="63">
        <v>7</v>
      </c>
      <c r="U16" s="37">
        <v>112</v>
      </c>
      <c r="V16" s="67">
        <v>7</v>
      </c>
      <c r="W16" s="70">
        <v>120</v>
      </c>
      <c r="X16" s="50">
        <v>12</v>
      </c>
      <c r="Y16" s="56">
        <v>179</v>
      </c>
    </row>
    <row r="17" spans="1:25" s="3" customFormat="1" ht="22.5" customHeight="1">
      <c r="A17" s="13" t="s">
        <v>44</v>
      </c>
      <c r="B17" s="34">
        <v>187</v>
      </c>
      <c r="C17" s="37">
        <v>1673</v>
      </c>
      <c r="D17" s="15">
        <f t="shared" si="2"/>
        <v>184</v>
      </c>
      <c r="E17" s="33">
        <f t="shared" si="3"/>
        <v>1533</v>
      </c>
      <c r="F17" s="15">
        <f t="shared" si="0"/>
        <v>96</v>
      </c>
      <c r="G17" s="59">
        <f t="shared" si="1"/>
        <v>1568</v>
      </c>
      <c r="H17" s="41">
        <v>7</v>
      </c>
      <c r="I17" s="42">
        <v>100</v>
      </c>
      <c r="J17" s="68">
        <v>13</v>
      </c>
      <c r="K17" s="74">
        <v>132</v>
      </c>
      <c r="L17" s="52">
        <v>8</v>
      </c>
      <c r="M17" s="53">
        <v>146</v>
      </c>
      <c r="N17" s="41">
        <v>84</v>
      </c>
      <c r="O17" s="42">
        <v>776</v>
      </c>
      <c r="P17" s="68">
        <v>64</v>
      </c>
      <c r="Q17" s="74">
        <v>524</v>
      </c>
      <c r="R17" s="52">
        <v>29</v>
      </c>
      <c r="S17" s="53">
        <v>460</v>
      </c>
      <c r="T17" s="64">
        <v>96</v>
      </c>
      <c r="U17" s="42">
        <v>797</v>
      </c>
      <c r="V17" s="68">
        <v>107</v>
      </c>
      <c r="W17" s="71">
        <v>877</v>
      </c>
      <c r="X17" s="52">
        <v>59</v>
      </c>
      <c r="Y17" s="57">
        <v>962</v>
      </c>
    </row>
    <row r="18" spans="1:25" s="3" customFormat="1" ht="22.5" customHeight="1">
      <c r="A18" s="13" t="s">
        <v>45</v>
      </c>
      <c r="B18" s="34">
        <v>131</v>
      </c>
      <c r="C18" s="37">
        <v>2096</v>
      </c>
      <c r="D18" s="15">
        <f t="shared" si="2"/>
        <v>122</v>
      </c>
      <c r="E18" s="33">
        <f t="shared" si="3"/>
        <v>2004</v>
      </c>
      <c r="F18" s="15">
        <f t="shared" si="0"/>
        <v>116</v>
      </c>
      <c r="G18" s="59">
        <f t="shared" si="1"/>
        <v>1918</v>
      </c>
      <c r="H18" s="40">
        <v>13</v>
      </c>
      <c r="I18" s="37">
        <v>204</v>
      </c>
      <c r="J18" s="67">
        <v>17</v>
      </c>
      <c r="K18" s="73">
        <v>275</v>
      </c>
      <c r="L18" s="50">
        <v>17</v>
      </c>
      <c r="M18" s="51">
        <v>259</v>
      </c>
      <c r="N18" s="40">
        <v>71</v>
      </c>
      <c r="O18" s="37">
        <v>1195</v>
      </c>
      <c r="P18" s="67">
        <v>47</v>
      </c>
      <c r="Q18" s="73">
        <v>831</v>
      </c>
      <c r="R18" s="50">
        <v>41</v>
      </c>
      <c r="S18" s="51">
        <v>739</v>
      </c>
      <c r="T18" s="63">
        <v>47</v>
      </c>
      <c r="U18" s="37">
        <v>697</v>
      </c>
      <c r="V18" s="67">
        <v>58</v>
      </c>
      <c r="W18" s="70">
        <v>898</v>
      </c>
      <c r="X18" s="50">
        <v>58</v>
      </c>
      <c r="Y18" s="56">
        <v>920</v>
      </c>
    </row>
    <row r="19" spans="1:25" s="3" customFormat="1" ht="22.5" customHeight="1">
      <c r="A19" s="13" t="s">
        <v>46</v>
      </c>
      <c r="B19" s="34">
        <v>75</v>
      </c>
      <c r="C19" s="37">
        <v>1295</v>
      </c>
      <c r="D19" s="15">
        <f t="shared" si="2"/>
        <v>79</v>
      </c>
      <c r="E19" s="33">
        <f t="shared" si="3"/>
        <v>1388</v>
      </c>
      <c r="F19" s="15">
        <f t="shared" si="0"/>
        <v>91</v>
      </c>
      <c r="G19" s="59">
        <f t="shared" si="1"/>
        <v>1655</v>
      </c>
      <c r="H19" s="40">
        <v>3</v>
      </c>
      <c r="I19" s="37">
        <v>53</v>
      </c>
      <c r="J19" s="67">
        <v>2</v>
      </c>
      <c r="K19" s="73">
        <v>37</v>
      </c>
      <c r="L19" s="50">
        <v>3</v>
      </c>
      <c r="M19" s="51">
        <v>58</v>
      </c>
      <c r="N19" s="40">
        <v>32</v>
      </c>
      <c r="O19" s="37">
        <v>582</v>
      </c>
      <c r="P19" s="67">
        <v>32</v>
      </c>
      <c r="Q19" s="73">
        <v>606</v>
      </c>
      <c r="R19" s="50">
        <v>35</v>
      </c>
      <c r="S19" s="51">
        <v>673</v>
      </c>
      <c r="T19" s="63">
        <v>40</v>
      </c>
      <c r="U19" s="37">
        <v>660</v>
      </c>
      <c r="V19" s="67">
        <v>45</v>
      </c>
      <c r="W19" s="70">
        <v>745</v>
      </c>
      <c r="X19" s="50">
        <v>53</v>
      </c>
      <c r="Y19" s="56">
        <v>924</v>
      </c>
    </row>
    <row r="20" spans="1:25" s="3" customFormat="1" ht="22.5" customHeight="1">
      <c r="A20" s="13" t="s">
        <v>8</v>
      </c>
      <c r="B20" s="34">
        <v>33</v>
      </c>
      <c r="C20" s="37">
        <v>452</v>
      </c>
      <c r="D20" s="15">
        <f t="shared" si="2"/>
        <v>36</v>
      </c>
      <c r="E20" s="33">
        <f t="shared" si="3"/>
        <v>590</v>
      </c>
      <c r="F20" s="15">
        <f t="shared" si="0"/>
        <v>43</v>
      </c>
      <c r="G20" s="59">
        <f t="shared" si="1"/>
        <v>803</v>
      </c>
      <c r="H20" s="41">
        <v>3</v>
      </c>
      <c r="I20" s="42">
        <v>38</v>
      </c>
      <c r="J20" s="68">
        <v>4</v>
      </c>
      <c r="K20" s="74">
        <v>65</v>
      </c>
      <c r="L20" s="52">
        <v>6</v>
      </c>
      <c r="M20" s="53">
        <v>109</v>
      </c>
      <c r="N20" s="41">
        <v>10</v>
      </c>
      <c r="O20" s="42">
        <v>176</v>
      </c>
      <c r="P20" s="68">
        <v>10</v>
      </c>
      <c r="Q20" s="74">
        <v>179</v>
      </c>
      <c r="R20" s="52">
        <v>8</v>
      </c>
      <c r="S20" s="53">
        <v>148</v>
      </c>
      <c r="T20" s="64">
        <v>20</v>
      </c>
      <c r="U20" s="42">
        <v>238</v>
      </c>
      <c r="V20" s="68">
        <v>22</v>
      </c>
      <c r="W20" s="71">
        <v>346</v>
      </c>
      <c r="X20" s="52">
        <v>29</v>
      </c>
      <c r="Y20" s="57">
        <v>546</v>
      </c>
    </row>
    <row r="21" spans="1:25" s="3" customFormat="1" ht="22.5" customHeight="1">
      <c r="A21" s="13" t="s">
        <v>9</v>
      </c>
      <c r="B21" s="34">
        <v>58</v>
      </c>
      <c r="C21" s="37">
        <v>752</v>
      </c>
      <c r="D21" s="15">
        <f t="shared" si="2"/>
        <v>88</v>
      </c>
      <c r="E21" s="33">
        <f t="shared" si="3"/>
        <v>697</v>
      </c>
      <c r="F21" s="15">
        <f t="shared" si="0"/>
        <v>48</v>
      </c>
      <c r="G21" s="59">
        <f t="shared" si="1"/>
        <v>813</v>
      </c>
      <c r="H21" s="40">
        <v>2</v>
      </c>
      <c r="I21" s="37">
        <v>24</v>
      </c>
      <c r="J21" s="67">
        <v>10</v>
      </c>
      <c r="K21" s="73">
        <v>103</v>
      </c>
      <c r="L21" s="50">
        <v>8</v>
      </c>
      <c r="M21" s="51">
        <v>144</v>
      </c>
      <c r="N21" s="40">
        <v>28</v>
      </c>
      <c r="O21" s="37">
        <v>336</v>
      </c>
      <c r="P21" s="67">
        <v>39</v>
      </c>
      <c r="Q21" s="73">
        <v>213</v>
      </c>
      <c r="R21" s="50">
        <v>15</v>
      </c>
      <c r="S21" s="51">
        <v>260</v>
      </c>
      <c r="T21" s="63">
        <v>28</v>
      </c>
      <c r="U21" s="37">
        <v>392</v>
      </c>
      <c r="V21" s="67">
        <v>39</v>
      </c>
      <c r="W21" s="70">
        <v>381</v>
      </c>
      <c r="X21" s="50">
        <v>25</v>
      </c>
      <c r="Y21" s="56">
        <v>409</v>
      </c>
    </row>
    <row r="22" spans="1:25" s="3" customFormat="1" ht="22.5" customHeight="1">
      <c r="A22" s="13" t="s">
        <v>10</v>
      </c>
      <c r="B22" s="34">
        <v>38</v>
      </c>
      <c r="C22" s="37">
        <v>666</v>
      </c>
      <c r="D22" s="15">
        <f t="shared" si="2"/>
        <v>42</v>
      </c>
      <c r="E22" s="33">
        <f t="shared" si="3"/>
        <v>740</v>
      </c>
      <c r="F22" s="15">
        <f t="shared" si="0"/>
        <v>39</v>
      </c>
      <c r="G22" s="59">
        <f t="shared" si="1"/>
        <v>712</v>
      </c>
      <c r="H22" s="40">
        <v>1</v>
      </c>
      <c r="I22" s="37">
        <v>19</v>
      </c>
      <c r="J22" s="67">
        <v>5</v>
      </c>
      <c r="K22" s="73">
        <v>81</v>
      </c>
      <c r="L22" s="50">
        <v>5</v>
      </c>
      <c r="M22" s="51">
        <v>89</v>
      </c>
      <c r="N22" s="40">
        <v>15</v>
      </c>
      <c r="O22" s="37">
        <v>284</v>
      </c>
      <c r="P22" s="67">
        <v>15</v>
      </c>
      <c r="Q22" s="73">
        <v>289</v>
      </c>
      <c r="R22" s="50">
        <v>14</v>
      </c>
      <c r="S22" s="51">
        <v>283</v>
      </c>
      <c r="T22" s="63">
        <v>22</v>
      </c>
      <c r="U22" s="37">
        <v>363</v>
      </c>
      <c r="V22" s="67">
        <v>22</v>
      </c>
      <c r="W22" s="70">
        <v>370</v>
      </c>
      <c r="X22" s="50">
        <v>20</v>
      </c>
      <c r="Y22" s="56">
        <v>340</v>
      </c>
    </row>
    <row r="23" spans="1:25" s="3" customFormat="1" ht="22.5" customHeight="1">
      <c r="A23" s="13" t="s">
        <v>35</v>
      </c>
      <c r="B23" s="34">
        <v>17</v>
      </c>
      <c r="C23" s="37">
        <v>280</v>
      </c>
      <c r="D23" s="15">
        <f t="shared" si="2"/>
        <v>15</v>
      </c>
      <c r="E23" s="33">
        <f t="shared" si="3"/>
        <v>253</v>
      </c>
      <c r="F23" s="15">
        <f t="shared" si="0"/>
        <v>13</v>
      </c>
      <c r="G23" s="59">
        <f t="shared" si="1"/>
        <v>220</v>
      </c>
      <c r="H23" s="40">
        <v>1</v>
      </c>
      <c r="I23" s="37">
        <v>20</v>
      </c>
      <c r="J23" s="67">
        <v>1</v>
      </c>
      <c r="K23" s="73">
        <v>21</v>
      </c>
      <c r="L23" s="50">
        <v>2</v>
      </c>
      <c r="M23" s="51">
        <v>24</v>
      </c>
      <c r="N23" s="40">
        <v>10</v>
      </c>
      <c r="O23" s="37">
        <v>191</v>
      </c>
      <c r="P23" s="67">
        <v>6</v>
      </c>
      <c r="Q23" s="73">
        <v>110</v>
      </c>
      <c r="R23" s="50">
        <v>8</v>
      </c>
      <c r="S23" s="51">
        <v>146</v>
      </c>
      <c r="T23" s="63">
        <v>6</v>
      </c>
      <c r="U23" s="37">
        <v>69</v>
      </c>
      <c r="V23" s="67">
        <v>8</v>
      </c>
      <c r="W23" s="70">
        <v>122</v>
      </c>
      <c r="X23" s="50">
        <v>3</v>
      </c>
      <c r="Y23" s="56">
        <v>50</v>
      </c>
    </row>
    <row r="24" spans="1:25" s="3" customFormat="1" ht="22.5" customHeight="1">
      <c r="A24" s="13" t="s">
        <v>11</v>
      </c>
      <c r="B24" s="34">
        <v>18</v>
      </c>
      <c r="C24" s="37">
        <v>312</v>
      </c>
      <c r="D24" s="15">
        <f t="shared" si="2"/>
        <v>24</v>
      </c>
      <c r="E24" s="33">
        <f t="shared" si="3"/>
        <v>402</v>
      </c>
      <c r="F24" s="15">
        <f t="shared" si="0"/>
        <v>29</v>
      </c>
      <c r="G24" s="59">
        <f t="shared" si="1"/>
        <v>529</v>
      </c>
      <c r="H24" s="40">
        <v>0</v>
      </c>
      <c r="I24" s="37">
        <v>0</v>
      </c>
      <c r="J24" s="67">
        <v>2</v>
      </c>
      <c r="K24" s="73">
        <v>25</v>
      </c>
      <c r="L24" s="50">
        <v>4</v>
      </c>
      <c r="M24" s="51">
        <v>56</v>
      </c>
      <c r="N24" s="40">
        <v>11</v>
      </c>
      <c r="O24" s="37">
        <v>211</v>
      </c>
      <c r="P24" s="67">
        <v>12</v>
      </c>
      <c r="Q24" s="73">
        <v>230</v>
      </c>
      <c r="R24" s="50">
        <v>14</v>
      </c>
      <c r="S24" s="51">
        <v>295</v>
      </c>
      <c r="T24" s="63">
        <v>7</v>
      </c>
      <c r="U24" s="37">
        <v>101</v>
      </c>
      <c r="V24" s="67">
        <v>10</v>
      </c>
      <c r="W24" s="70">
        <v>147</v>
      </c>
      <c r="X24" s="50">
        <v>11</v>
      </c>
      <c r="Y24" s="56">
        <v>178</v>
      </c>
    </row>
    <row r="25" spans="1:25" s="3" customFormat="1" ht="22.5" customHeight="1">
      <c r="A25" s="13" t="s">
        <v>12</v>
      </c>
      <c r="B25" s="34">
        <v>76</v>
      </c>
      <c r="C25" s="37">
        <v>1473</v>
      </c>
      <c r="D25" s="15">
        <f t="shared" si="2"/>
        <v>74</v>
      </c>
      <c r="E25" s="33">
        <f t="shared" si="3"/>
        <v>1232</v>
      </c>
      <c r="F25" s="15">
        <f t="shared" si="0"/>
        <v>81</v>
      </c>
      <c r="G25" s="59">
        <f t="shared" si="1"/>
        <v>1312</v>
      </c>
      <c r="H25" s="41">
        <v>3</v>
      </c>
      <c r="I25" s="42">
        <v>75</v>
      </c>
      <c r="J25" s="68">
        <v>5</v>
      </c>
      <c r="K25" s="74">
        <v>75</v>
      </c>
      <c r="L25" s="52">
        <v>8</v>
      </c>
      <c r="M25" s="53">
        <v>125</v>
      </c>
      <c r="N25" s="41">
        <v>62</v>
      </c>
      <c r="O25" s="42">
        <v>1178</v>
      </c>
      <c r="P25" s="68">
        <v>34</v>
      </c>
      <c r="Q25" s="74">
        <v>561</v>
      </c>
      <c r="R25" s="52">
        <v>29</v>
      </c>
      <c r="S25" s="53">
        <v>472</v>
      </c>
      <c r="T25" s="64">
        <v>11</v>
      </c>
      <c r="U25" s="42">
        <v>220</v>
      </c>
      <c r="V25" s="68">
        <v>35</v>
      </c>
      <c r="W25" s="71">
        <v>596</v>
      </c>
      <c r="X25" s="52">
        <v>44</v>
      </c>
      <c r="Y25" s="57">
        <v>715</v>
      </c>
    </row>
    <row r="26" spans="1:25" s="3" customFormat="1" ht="22.5" customHeight="1">
      <c r="A26" s="13" t="s">
        <v>13</v>
      </c>
      <c r="B26" s="34">
        <v>9</v>
      </c>
      <c r="C26" s="37">
        <v>146</v>
      </c>
      <c r="D26" s="15">
        <f t="shared" si="2"/>
        <v>9</v>
      </c>
      <c r="E26" s="33">
        <f t="shared" si="3"/>
        <v>93</v>
      </c>
      <c r="F26" s="15">
        <f t="shared" si="0"/>
        <v>7</v>
      </c>
      <c r="G26" s="59">
        <f t="shared" si="1"/>
        <v>94</v>
      </c>
      <c r="H26" s="41">
        <v>3</v>
      </c>
      <c r="I26" s="42">
        <v>19</v>
      </c>
      <c r="J26" s="68">
        <v>1</v>
      </c>
      <c r="K26" s="74">
        <v>4</v>
      </c>
      <c r="L26" s="52">
        <v>0</v>
      </c>
      <c r="M26" s="53">
        <v>0</v>
      </c>
      <c r="N26" s="41">
        <v>4</v>
      </c>
      <c r="O26" s="42">
        <v>89</v>
      </c>
      <c r="P26" s="68">
        <v>3</v>
      </c>
      <c r="Q26" s="74">
        <v>36</v>
      </c>
      <c r="R26" s="52">
        <v>1</v>
      </c>
      <c r="S26" s="53">
        <v>23</v>
      </c>
      <c r="T26" s="64">
        <v>2</v>
      </c>
      <c r="U26" s="42">
        <v>38</v>
      </c>
      <c r="V26" s="68">
        <v>5</v>
      </c>
      <c r="W26" s="71">
        <v>53</v>
      </c>
      <c r="X26" s="52">
        <v>6</v>
      </c>
      <c r="Y26" s="57">
        <v>71</v>
      </c>
    </row>
    <row r="27" spans="1:25" s="3" customFormat="1" ht="22.5" customHeight="1">
      <c r="A27" s="13" t="s">
        <v>47</v>
      </c>
      <c r="B27" s="34">
        <v>174</v>
      </c>
      <c r="C27" s="37">
        <v>2960</v>
      </c>
      <c r="D27" s="15">
        <f t="shared" si="2"/>
        <v>165</v>
      </c>
      <c r="E27" s="33">
        <f t="shared" si="3"/>
        <v>2741</v>
      </c>
      <c r="F27" s="15">
        <f t="shared" si="0"/>
        <v>172</v>
      </c>
      <c r="G27" s="59">
        <f t="shared" si="1"/>
        <v>3058</v>
      </c>
      <c r="H27" s="41">
        <v>9</v>
      </c>
      <c r="I27" s="42">
        <v>145</v>
      </c>
      <c r="J27" s="68">
        <v>14</v>
      </c>
      <c r="K27" s="74">
        <v>180</v>
      </c>
      <c r="L27" s="52">
        <v>11</v>
      </c>
      <c r="M27" s="53">
        <v>127</v>
      </c>
      <c r="N27" s="41">
        <v>85</v>
      </c>
      <c r="O27" s="42">
        <v>1615</v>
      </c>
      <c r="P27" s="68">
        <v>65</v>
      </c>
      <c r="Q27" s="74">
        <v>1197</v>
      </c>
      <c r="R27" s="52">
        <v>69</v>
      </c>
      <c r="S27" s="53">
        <v>1326</v>
      </c>
      <c r="T27" s="64">
        <v>80</v>
      </c>
      <c r="U27" s="42">
        <v>1200</v>
      </c>
      <c r="V27" s="68">
        <v>86</v>
      </c>
      <c r="W27" s="71">
        <v>1364</v>
      </c>
      <c r="X27" s="52">
        <v>92</v>
      </c>
      <c r="Y27" s="57">
        <v>1605</v>
      </c>
    </row>
    <row r="28" spans="1:25" s="3" customFormat="1" ht="22.5" customHeight="1">
      <c r="A28" s="13" t="s">
        <v>14</v>
      </c>
      <c r="B28" s="34">
        <v>33</v>
      </c>
      <c r="C28" s="37">
        <v>590</v>
      </c>
      <c r="D28" s="15">
        <f t="shared" si="2"/>
        <v>31</v>
      </c>
      <c r="E28" s="33">
        <f t="shared" si="3"/>
        <v>563</v>
      </c>
      <c r="F28" s="15">
        <f t="shared" si="0"/>
        <v>35</v>
      </c>
      <c r="G28" s="59">
        <f t="shared" si="1"/>
        <v>641</v>
      </c>
      <c r="H28" s="40">
        <v>4</v>
      </c>
      <c r="I28" s="37">
        <v>28</v>
      </c>
      <c r="J28" s="67">
        <v>2</v>
      </c>
      <c r="K28" s="73">
        <v>37</v>
      </c>
      <c r="L28" s="50">
        <v>2</v>
      </c>
      <c r="M28" s="51">
        <v>44</v>
      </c>
      <c r="N28" s="40">
        <v>21</v>
      </c>
      <c r="O28" s="37">
        <v>393</v>
      </c>
      <c r="P28" s="67">
        <v>20</v>
      </c>
      <c r="Q28" s="73">
        <v>367</v>
      </c>
      <c r="R28" s="50">
        <v>18</v>
      </c>
      <c r="S28" s="51">
        <v>337</v>
      </c>
      <c r="T28" s="63">
        <v>8</v>
      </c>
      <c r="U28" s="37">
        <v>169</v>
      </c>
      <c r="V28" s="67">
        <v>9</v>
      </c>
      <c r="W28" s="70">
        <v>159</v>
      </c>
      <c r="X28" s="50">
        <v>15</v>
      </c>
      <c r="Y28" s="56">
        <v>260</v>
      </c>
    </row>
    <row r="29" spans="1:25" s="3" customFormat="1" ht="22.5" customHeight="1">
      <c r="A29" s="13" t="s">
        <v>15</v>
      </c>
      <c r="B29" s="34">
        <v>41</v>
      </c>
      <c r="C29" s="37">
        <v>715</v>
      </c>
      <c r="D29" s="15">
        <f t="shared" si="2"/>
        <v>33</v>
      </c>
      <c r="E29" s="33">
        <f t="shared" si="3"/>
        <v>552</v>
      </c>
      <c r="F29" s="15">
        <f t="shared" si="0"/>
        <v>35</v>
      </c>
      <c r="G29" s="59">
        <f t="shared" si="1"/>
        <v>652</v>
      </c>
      <c r="H29" s="40">
        <v>4</v>
      </c>
      <c r="I29" s="37">
        <v>86</v>
      </c>
      <c r="J29" s="67">
        <v>3</v>
      </c>
      <c r="K29" s="73">
        <v>60</v>
      </c>
      <c r="L29" s="50">
        <v>5</v>
      </c>
      <c r="M29" s="51">
        <v>83</v>
      </c>
      <c r="N29" s="40">
        <v>20</v>
      </c>
      <c r="O29" s="37">
        <v>369</v>
      </c>
      <c r="P29" s="67">
        <v>16</v>
      </c>
      <c r="Q29" s="73">
        <v>261</v>
      </c>
      <c r="R29" s="50">
        <v>14</v>
      </c>
      <c r="S29" s="51">
        <v>264</v>
      </c>
      <c r="T29" s="63">
        <v>17</v>
      </c>
      <c r="U29" s="37">
        <v>260</v>
      </c>
      <c r="V29" s="67">
        <v>14</v>
      </c>
      <c r="W29" s="70">
        <v>231</v>
      </c>
      <c r="X29" s="50">
        <v>16</v>
      </c>
      <c r="Y29" s="56">
        <v>305</v>
      </c>
    </row>
    <row r="30" spans="1:25" s="3" customFormat="1" ht="22.5" customHeight="1">
      <c r="A30" s="13" t="s">
        <v>17</v>
      </c>
      <c r="B30" s="34">
        <v>30</v>
      </c>
      <c r="C30" s="37">
        <v>518</v>
      </c>
      <c r="D30" s="15">
        <f t="shared" si="2"/>
        <v>11</v>
      </c>
      <c r="E30" s="33">
        <f t="shared" si="3"/>
        <v>202</v>
      </c>
      <c r="F30" s="15">
        <f t="shared" si="0"/>
        <v>14</v>
      </c>
      <c r="G30" s="59">
        <f t="shared" si="1"/>
        <v>269</v>
      </c>
      <c r="H30" s="40">
        <v>9</v>
      </c>
      <c r="I30" s="37">
        <v>173</v>
      </c>
      <c r="J30" s="67">
        <v>0</v>
      </c>
      <c r="K30" s="73">
        <v>0</v>
      </c>
      <c r="L30" s="50">
        <v>0</v>
      </c>
      <c r="M30" s="51">
        <v>0</v>
      </c>
      <c r="N30" s="40">
        <v>15</v>
      </c>
      <c r="O30" s="37">
        <v>254</v>
      </c>
      <c r="P30" s="67">
        <v>5</v>
      </c>
      <c r="Q30" s="73">
        <v>97</v>
      </c>
      <c r="R30" s="50">
        <v>7</v>
      </c>
      <c r="S30" s="51">
        <v>147</v>
      </c>
      <c r="T30" s="63">
        <v>6</v>
      </c>
      <c r="U30" s="37">
        <v>91</v>
      </c>
      <c r="V30" s="67">
        <v>6</v>
      </c>
      <c r="W30" s="70">
        <v>105</v>
      </c>
      <c r="X30" s="50">
        <v>7</v>
      </c>
      <c r="Y30" s="56">
        <v>122</v>
      </c>
    </row>
    <row r="31" spans="1:25" s="3" customFormat="1" ht="22.5" customHeight="1">
      <c r="A31" s="13" t="s">
        <v>16</v>
      </c>
      <c r="B31" s="34">
        <v>29</v>
      </c>
      <c r="C31" s="37">
        <v>501</v>
      </c>
      <c r="D31" s="15">
        <f t="shared" si="2"/>
        <v>29</v>
      </c>
      <c r="E31" s="33">
        <f t="shared" si="3"/>
        <v>482</v>
      </c>
      <c r="F31" s="15">
        <f t="shared" si="0"/>
        <v>29</v>
      </c>
      <c r="G31" s="59">
        <f t="shared" si="1"/>
        <v>552</v>
      </c>
      <c r="H31" s="40">
        <v>4</v>
      </c>
      <c r="I31" s="37">
        <v>44</v>
      </c>
      <c r="J31" s="67">
        <v>3</v>
      </c>
      <c r="K31" s="73">
        <v>43</v>
      </c>
      <c r="L31" s="50">
        <v>2</v>
      </c>
      <c r="M31" s="51">
        <v>41</v>
      </c>
      <c r="N31" s="40">
        <v>19</v>
      </c>
      <c r="O31" s="37">
        <v>361</v>
      </c>
      <c r="P31" s="67">
        <v>17</v>
      </c>
      <c r="Q31" s="73">
        <v>292</v>
      </c>
      <c r="R31" s="50">
        <v>15</v>
      </c>
      <c r="S31" s="51">
        <v>306</v>
      </c>
      <c r="T31" s="63">
        <v>6</v>
      </c>
      <c r="U31" s="37">
        <v>96</v>
      </c>
      <c r="V31" s="67">
        <v>9</v>
      </c>
      <c r="W31" s="70">
        <v>147</v>
      </c>
      <c r="X31" s="50">
        <v>12</v>
      </c>
      <c r="Y31" s="56">
        <v>205</v>
      </c>
    </row>
    <row r="32" spans="1:25" s="3" customFormat="1" ht="22.5" customHeight="1">
      <c r="A32" s="13" t="s">
        <v>18</v>
      </c>
      <c r="B32" s="34">
        <v>56</v>
      </c>
      <c r="C32" s="37">
        <v>1082</v>
      </c>
      <c r="D32" s="15">
        <f t="shared" si="2"/>
        <v>34</v>
      </c>
      <c r="E32" s="33">
        <f t="shared" si="3"/>
        <v>602</v>
      </c>
      <c r="F32" s="15">
        <f t="shared" si="0"/>
        <v>31</v>
      </c>
      <c r="G32" s="59">
        <f t="shared" si="1"/>
        <v>608</v>
      </c>
      <c r="H32" s="41">
        <v>11</v>
      </c>
      <c r="I32" s="42">
        <v>220</v>
      </c>
      <c r="J32" s="68">
        <v>5</v>
      </c>
      <c r="K32" s="74">
        <v>90</v>
      </c>
      <c r="L32" s="52">
        <v>3</v>
      </c>
      <c r="M32" s="53">
        <v>63</v>
      </c>
      <c r="N32" s="41">
        <v>38</v>
      </c>
      <c r="O32" s="42">
        <v>722</v>
      </c>
      <c r="P32" s="68">
        <v>19</v>
      </c>
      <c r="Q32" s="74">
        <v>365</v>
      </c>
      <c r="R32" s="52">
        <v>17</v>
      </c>
      <c r="S32" s="53">
        <v>375</v>
      </c>
      <c r="T32" s="64">
        <v>7</v>
      </c>
      <c r="U32" s="42">
        <v>140</v>
      </c>
      <c r="V32" s="68">
        <v>10</v>
      </c>
      <c r="W32" s="71">
        <v>147</v>
      </c>
      <c r="X32" s="52">
        <v>11</v>
      </c>
      <c r="Y32" s="57">
        <v>170</v>
      </c>
    </row>
    <row r="33" spans="1:25" s="3" customFormat="1" ht="22.5" customHeight="1">
      <c r="A33" s="13" t="s">
        <v>19</v>
      </c>
      <c r="B33" s="34">
        <v>25</v>
      </c>
      <c r="C33" s="37">
        <v>500</v>
      </c>
      <c r="D33" s="15">
        <f t="shared" si="2"/>
        <v>10</v>
      </c>
      <c r="E33" s="33">
        <f t="shared" si="3"/>
        <v>184</v>
      </c>
      <c r="F33" s="15">
        <f t="shared" si="0"/>
        <v>12</v>
      </c>
      <c r="G33" s="59">
        <f t="shared" si="1"/>
        <v>201</v>
      </c>
      <c r="H33" s="41">
        <v>2</v>
      </c>
      <c r="I33" s="42">
        <v>40</v>
      </c>
      <c r="J33" s="68">
        <v>0</v>
      </c>
      <c r="K33" s="74">
        <v>0</v>
      </c>
      <c r="L33" s="52">
        <v>0</v>
      </c>
      <c r="M33" s="53">
        <v>0</v>
      </c>
      <c r="N33" s="41">
        <v>18</v>
      </c>
      <c r="O33" s="42">
        <v>360</v>
      </c>
      <c r="P33" s="68">
        <v>5</v>
      </c>
      <c r="Q33" s="74">
        <v>94</v>
      </c>
      <c r="R33" s="52">
        <v>7</v>
      </c>
      <c r="S33" s="53">
        <v>106</v>
      </c>
      <c r="T33" s="64">
        <v>5</v>
      </c>
      <c r="U33" s="42">
        <v>100</v>
      </c>
      <c r="V33" s="68">
        <v>5</v>
      </c>
      <c r="W33" s="71">
        <v>90</v>
      </c>
      <c r="X33" s="52">
        <v>5</v>
      </c>
      <c r="Y33" s="57">
        <v>95</v>
      </c>
    </row>
    <row r="34" spans="1:25" s="3" customFormat="1" ht="22.5" customHeight="1">
      <c r="A34" s="13" t="s">
        <v>21</v>
      </c>
      <c r="B34" s="34">
        <v>3</v>
      </c>
      <c r="C34" s="37">
        <v>66</v>
      </c>
      <c r="D34" s="15">
        <f t="shared" si="2"/>
        <v>3</v>
      </c>
      <c r="E34" s="33">
        <f t="shared" si="3"/>
        <v>41</v>
      </c>
      <c r="F34" s="15">
        <f t="shared" si="0"/>
        <v>2</v>
      </c>
      <c r="G34" s="59">
        <f t="shared" si="1"/>
        <v>22</v>
      </c>
      <c r="H34" s="40">
        <v>1</v>
      </c>
      <c r="I34" s="37">
        <v>22</v>
      </c>
      <c r="J34" s="67">
        <v>0</v>
      </c>
      <c r="K34" s="73">
        <v>0</v>
      </c>
      <c r="L34" s="50">
        <v>0</v>
      </c>
      <c r="M34" s="51">
        <v>0</v>
      </c>
      <c r="N34" s="40">
        <v>1</v>
      </c>
      <c r="O34" s="37">
        <v>22</v>
      </c>
      <c r="P34" s="67">
        <v>2</v>
      </c>
      <c r="Q34" s="73">
        <v>40</v>
      </c>
      <c r="R34" s="50">
        <v>2</v>
      </c>
      <c r="S34" s="51">
        <v>22</v>
      </c>
      <c r="T34" s="63">
        <v>1</v>
      </c>
      <c r="U34" s="37">
        <v>22</v>
      </c>
      <c r="V34" s="67">
        <v>1</v>
      </c>
      <c r="W34" s="70">
        <v>1</v>
      </c>
      <c r="X34" s="50">
        <v>0</v>
      </c>
      <c r="Y34" s="56">
        <v>0</v>
      </c>
    </row>
    <row r="35" spans="1:25" s="3" customFormat="1" ht="22.5" customHeight="1">
      <c r="A35" s="13" t="s">
        <v>20</v>
      </c>
      <c r="B35" s="34">
        <v>5</v>
      </c>
      <c r="C35" s="37">
        <v>100</v>
      </c>
      <c r="D35" s="15">
        <f t="shared" si="2"/>
        <v>4</v>
      </c>
      <c r="E35" s="33">
        <f t="shared" si="3"/>
        <v>21</v>
      </c>
      <c r="F35" s="15">
        <f t="shared" si="0"/>
        <v>3</v>
      </c>
      <c r="G35" s="59">
        <f t="shared" si="1"/>
        <v>11</v>
      </c>
      <c r="H35" s="40">
        <v>0</v>
      </c>
      <c r="I35" s="37">
        <v>0</v>
      </c>
      <c r="J35" s="67">
        <v>0</v>
      </c>
      <c r="K35" s="73">
        <v>0</v>
      </c>
      <c r="L35" s="50">
        <v>0</v>
      </c>
      <c r="M35" s="51">
        <v>0</v>
      </c>
      <c r="N35" s="40">
        <v>4</v>
      </c>
      <c r="O35" s="37">
        <v>80</v>
      </c>
      <c r="P35" s="67">
        <v>1</v>
      </c>
      <c r="Q35" s="73">
        <v>7</v>
      </c>
      <c r="R35" s="50">
        <v>0</v>
      </c>
      <c r="S35" s="51">
        <v>0</v>
      </c>
      <c r="T35" s="63">
        <v>1</v>
      </c>
      <c r="U35" s="37">
        <v>20</v>
      </c>
      <c r="V35" s="67">
        <v>3</v>
      </c>
      <c r="W35" s="70">
        <v>14</v>
      </c>
      <c r="X35" s="50">
        <v>3</v>
      </c>
      <c r="Y35" s="56">
        <v>11</v>
      </c>
    </row>
    <row r="36" spans="1:25" s="3" customFormat="1" ht="22.5" customHeight="1">
      <c r="A36" s="13" t="s">
        <v>22</v>
      </c>
      <c r="B36" s="34">
        <v>2</v>
      </c>
      <c r="C36" s="37">
        <v>44</v>
      </c>
      <c r="D36" s="15">
        <f t="shared" si="2"/>
        <v>2</v>
      </c>
      <c r="E36" s="33">
        <f t="shared" si="3"/>
        <v>33</v>
      </c>
      <c r="F36" s="15">
        <f t="shared" si="0"/>
        <v>1</v>
      </c>
      <c r="G36" s="59">
        <f t="shared" si="1"/>
        <v>19</v>
      </c>
      <c r="H36" s="40">
        <v>0</v>
      </c>
      <c r="I36" s="37">
        <v>0</v>
      </c>
      <c r="J36" s="67">
        <v>0</v>
      </c>
      <c r="K36" s="73">
        <v>0</v>
      </c>
      <c r="L36" s="50">
        <v>0</v>
      </c>
      <c r="M36" s="51">
        <v>0</v>
      </c>
      <c r="N36" s="40">
        <v>1</v>
      </c>
      <c r="O36" s="37">
        <v>22</v>
      </c>
      <c r="P36" s="67">
        <v>1</v>
      </c>
      <c r="Q36" s="73">
        <v>17</v>
      </c>
      <c r="R36" s="50">
        <v>1</v>
      </c>
      <c r="S36" s="51">
        <v>19</v>
      </c>
      <c r="T36" s="63">
        <v>1</v>
      </c>
      <c r="U36" s="37">
        <v>22</v>
      </c>
      <c r="V36" s="67">
        <v>1</v>
      </c>
      <c r="W36" s="70">
        <v>16</v>
      </c>
      <c r="X36" s="50">
        <v>0</v>
      </c>
      <c r="Y36" s="56">
        <v>0</v>
      </c>
    </row>
    <row r="37" spans="1:25" s="3" customFormat="1" ht="22.5" customHeight="1">
      <c r="A37" s="13" t="s">
        <v>0</v>
      </c>
      <c r="B37" s="34">
        <v>304</v>
      </c>
      <c r="C37" s="37">
        <v>5761</v>
      </c>
      <c r="D37" s="15">
        <f t="shared" si="2"/>
        <v>233</v>
      </c>
      <c r="E37" s="33">
        <f t="shared" si="3"/>
        <v>3876</v>
      </c>
      <c r="F37" s="15">
        <f t="shared" si="0"/>
        <v>219</v>
      </c>
      <c r="G37" s="59">
        <f t="shared" si="1"/>
        <v>3582</v>
      </c>
      <c r="H37" s="40">
        <v>22</v>
      </c>
      <c r="I37" s="37">
        <v>387</v>
      </c>
      <c r="J37" s="67">
        <v>11</v>
      </c>
      <c r="K37" s="73">
        <v>162</v>
      </c>
      <c r="L37" s="50">
        <v>10</v>
      </c>
      <c r="M37" s="51">
        <v>167</v>
      </c>
      <c r="N37" s="40">
        <v>196</v>
      </c>
      <c r="O37" s="37">
        <v>3905</v>
      </c>
      <c r="P37" s="67">
        <v>120</v>
      </c>
      <c r="Q37" s="73">
        <v>2208</v>
      </c>
      <c r="R37" s="50">
        <v>97</v>
      </c>
      <c r="S37" s="51">
        <v>1786</v>
      </c>
      <c r="T37" s="63">
        <v>86</v>
      </c>
      <c r="U37" s="37">
        <v>1469</v>
      </c>
      <c r="V37" s="67">
        <v>102</v>
      </c>
      <c r="W37" s="70">
        <v>1506</v>
      </c>
      <c r="X37" s="50">
        <v>112</v>
      </c>
      <c r="Y37" s="56">
        <v>1629</v>
      </c>
    </row>
    <row r="38" spans="1:25" s="3" customFormat="1" ht="22.5" customHeight="1">
      <c r="A38" s="13" t="s">
        <v>23</v>
      </c>
      <c r="B38" s="34">
        <v>41</v>
      </c>
      <c r="C38" s="37">
        <v>563</v>
      </c>
      <c r="D38" s="15">
        <f t="shared" si="2"/>
        <v>19</v>
      </c>
      <c r="E38" s="33">
        <f t="shared" si="3"/>
        <v>349</v>
      </c>
      <c r="F38" s="15">
        <f t="shared" si="0"/>
        <v>16</v>
      </c>
      <c r="G38" s="59">
        <f t="shared" si="1"/>
        <v>304</v>
      </c>
      <c r="H38" s="40">
        <v>6</v>
      </c>
      <c r="I38" s="37">
        <v>150</v>
      </c>
      <c r="J38" s="67">
        <v>2</v>
      </c>
      <c r="K38" s="73">
        <v>25</v>
      </c>
      <c r="L38" s="50">
        <v>2</v>
      </c>
      <c r="M38" s="51">
        <v>38</v>
      </c>
      <c r="N38" s="40">
        <v>30</v>
      </c>
      <c r="O38" s="37">
        <v>400</v>
      </c>
      <c r="P38" s="67">
        <v>11</v>
      </c>
      <c r="Q38" s="73">
        <v>234</v>
      </c>
      <c r="R38" s="50">
        <v>8</v>
      </c>
      <c r="S38" s="51">
        <v>172</v>
      </c>
      <c r="T38" s="63">
        <v>5</v>
      </c>
      <c r="U38" s="37">
        <v>13</v>
      </c>
      <c r="V38" s="67">
        <v>6</v>
      </c>
      <c r="W38" s="70">
        <v>90</v>
      </c>
      <c r="X38" s="50">
        <v>6</v>
      </c>
      <c r="Y38" s="56">
        <v>94</v>
      </c>
    </row>
    <row r="39" spans="1:25" s="3" customFormat="1" ht="22.5" customHeight="1">
      <c r="A39" s="13" t="s">
        <v>24</v>
      </c>
      <c r="B39" s="34">
        <v>52</v>
      </c>
      <c r="C39" s="37">
        <v>923</v>
      </c>
      <c r="D39" s="15">
        <f t="shared" si="2"/>
        <v>41</v>
      </c>
      <c r="E39" s="33">
        <f t="shared" si="3"/>
        <v>742</v>
      </c>
      <c r="F39" s="15">
        <f t="shared" si="0"/>
        <v>43</v>
      </c>
      <c r="G39" s="59">
        <f t="shared" si="1"/>
        <v>785</v>
      </c>
      <c r="H39" s="40">
        <v>5</v>
      </c>
      <c r="I39" s="37">
        <v>80</v>
      </c>
      <c r="J39" s="67">
        <v>5</v>
      </c>
      <c r="K39" s="73">
        <v>75</v>
      </c>
      <c r="L39" s="50">
        <v>6</v>
      </c>
      <c r="M39" s="51">
        <v>78</v>
      </c>
      <c r="N39" s="40">
        <v>29</v>
      </c>
      <c r="O39" s="37">
        <v>580</v>
      </c>
      <c r="P39" s="67">
        <v>20</v>
      </c>
      <c r="Q39" s="73">
        <v>382</v>
      </c>
      <c r="R39" s="50">
        <v>18</v>
      </c>
      <c r="S39" s="51">
        <v>367</v>
      </c>
      <c r="T39" s="63">
        <v>18</v>
      </c>
      <c r="U39" s="37">
        <v>263</v>
      </c>
      <c r="V39" s="67">
        <v>16</v>
      </c>
      <c r="W39" s="70">
        <v>285</v>
      </c>
      <c r="X39" s="50">
        <v>19</v>
      </c>
      <c r="Y39" s="56">
        <v>340</v>
      </c>
    </row>
    <row r="40" spans="1:25" s="3" customFormat="1" ht="22.5" customHeight="1">
      <c r="A40" s="13" t="s">
        <v>25</v>
      </c>
      <c r="B40" s="34">
        <v>23</v>
      </c>
      <c r="C40" s="37">
        <v>425</v>
      </c>
      <c r="D40" s="15">
        <f t="shared" si="2"/>
        <v>14</v>
      </c>
      <c r="E40" s="33">
        <f t="shared" si="3"/>
        <v>234</v>
      </c>
      <c r="F40" s="15">
        <f t="shared" si="0"/>
        <v>11</v>
      </c>
      <c r="G40" s="59">
        <f t="shared" si="1"/>
        <v>218</v>
      </c>
      <c r="H40" s="44">
        <v>1</v>
      </c>
      <c r="I40" s="45">
        <v>20</v>
      </c>
      <c r="J40" s="75">
        <v>0</v>
      </c>
      <c r="K40" s="76">
        <v>0</v>
      </c>
      <c r="L40" s="60">
        <v>0</v>
      </c>
      <c r="M40" s="54">
        <v>0</v>
      </c>
      <c r="N40" s="44">
        <v>15</v>
      </c>
      <c r="O40" s="45">
        <v>300</v>
      </c>
      <c r="P40" s="75">
        <v>9</v>
      </c>
      <c r="Q40" s="76">
        <v>168</v>
      </c>
      <c r="R40" s="60">
        <v>7</v>
      </c>
      <c r="S40" s="54">
        <v>152</v>
      </c>
      <c r="T40" s="65">
        <v>7</v>
      </c>
      <c r="U40" s="45">
        <v>105</v>
      </c>
      <c r="V40" s="75">
        <v>5</v>
      </c>
      <c r="W40" s="77">
        <v>66</v>
      </c>
      <c r="X40" s="60">
        <v>4</v>
      </c>
      <c r="Y40" s="58">
        <v>66</v>
      </c>
    </row>
    <row r="41" spans="1:25" s="3" customFormat="1" ht="22.5" customHeight="1">
      <c r="A41" s="13" t="s">
        <v>26</v>
      </c>
      <c r="B41" s="34">
        <v>10</v>
      </c>
      <c r="C41" s="37">
        <v>200</v>
      </c>
      <c r="D41" s="15">
        <f t="shared" si="2"/>
        <v>5</v>
      </c>
      <c r="E41" s="33">
        <f t="shared" si="3"/>
        <v>76</v>
      </c>
      <c r="F41" s="15">
        <f t="shared" si="0"/>
        <v>4</v>
      </c>
      <c r="G41" s="59">
        <f t="shared" si="1"/>
        <v>70</v>
      </c>
      <c r="H41" s="40">
        <v>1</v>
      </c>
      <c r="I41" s="37">
        <v>18</v>
      </c>
      <c r="J41" s="67">
        <v>1</v>
      </c>
      <c r="K41" s="73">
        <v>14</v>
      </c>
      <c r="L41" s="50">
        <v>0</v>
      </c>
      <c r="M41" s="51">
        <v>0</v>
      </c>
      <c r="N41" s="40">
        <v>8</v>
      </c>
      <c r="O41" s="37">
        <v>162</v>
      </c>
      <c r="P41" s="67">
        <v>3</v>
      </c>
      <c r="Q41" s="73">
        <v>46</v>
      </c>
      <c r="R41" s="50">
        <v>3</v>
      </c>
      <c r="S41" s="51">
        <v>54</v>
      </c>
      <c r="T41" s="63">
        <v>1</v>
      </c>
      <c r="U41" s="37">
        <v>20</v>
      </c>
      <c r="V41" s="67">
        <v>1</v>
      </c>
      <c r="W41" s="70">
        <v>16</v>
      </c>
      <c r="X41" s="50">
        <v>1</v>
      </c>
      <c r="Y41" s="56">
        <v>16</v>
      </c>
    </row>
    <row r="42" spans="1:25" s="3" customFormat="1" ht="22.5" customHeight="1">
      <c r="A42" s="13" t="s">
        <v>27</v>
      </c>
      <c r="B42" s="34">
        <v>29</v>
      </c>
      <c r="C42" s="37">
        <v>473</v>
      </c>
      <c r="D42" s="15">
        <f t="shared" si="2"/>
        <v>54</v>
      </c>
      <c r="E42" s="33">
        <f t="shared" si="3"/>
        <v>895</v>
      </c>
      <c r="F42" s="15">
        <f t="shared" si="0"/>
        <v>66</v>
      </c>
      <c r="G42" s="59">
        <f t="shared" si="1"/>
        <v>1125</v>
      </c>
      <c r="H42" s="41">
        <v>6</v>
      </c>
      <c r="I42" s="42">
        <v>114</v>
      </c>
      <c r="J42" s="68">
        <v>4</v>
      </c>
      <c r="K42" s="74">
        <v>71</v>
      </c>
      <c r="L42" s="52">
        <v>5</v>
      </c>
      <c r="M42" s="53">
        <v>71</v>
      </c>
      <c r="N42" s="41">
        <v>15</v>
      </c>
      <c r="O42" s="42">
        <v>236</v>
      </c>
      <c r="P42" s="68">
        <v>26</v>
      </c>
      <c r="Q42" s="74">
        <v>478</v>
      </c>
      <c r="R42" s="52">
        <v>34</v>
      </c>
      <c r="S42" s="53">
        <v>589</v>
      </c>
      <c r="T42" s="64">
        <v>8</v>
      </c>
      <c r="U42" s="42">
        <v>123</v>
      </c>
      <c r="V42" s="68">
        <v>24</v>
      </c>
      <c r="W42" s="71">
        <v>346</v>
      </c>
      <c r="X42" s="52">
        <v>27</v>
      </c>
      <c r="Y42" s="57">
        <v>465</v>
      </c>
    </row>
    <row r="43" spans="1:25" s="3" customFormat="1" ht="22.5" customHeight="1">
      <c r="A43" s="13" t="s">
        <v>28</v>
      </c>
      <c r="B43" s="34">
        <v>17</v>
      </c>
      <c r="C43" s="37">
        <v>298</v>
      </c>
      <c r="D43" s="15">
        <f t="shared" si="2"/>
        <v>24</v>
      </c>
      <c r="E43" s="33">
        <f t="shared" si="3"/>
        <v>450</v>
      </c>
      <c r="F43" s="15">
        <f t="shared" si="0"/>
        <v>24</v>
      </c>
      <c r="G43" s="59">
        <f t="shared" si="1"/>
        <v>410</v>
      </c>
      <c r="H43" s="40">
        <v>1</v>
      </c>
      <c r="I43" s="37">
        <v>22</v>
      </c>
      <c r="J43" s="67">
        <v>2</v>
      </c>
      <c r="K43" s="73">
        <v>44</v>
      </c>
      <c r="L43" s="50">
        <v>2</v>
      </c>
      <c r="M43" s="51">
        <v>39</v>
      </c>
      <c r="N43" s="40">
        <v>13</v>
      </c>
      <c r="O43" s="37">
        <v>249</v>
      </c>
      <c r="P43" s="67">
        <v>15</v>
      </c>
      <c r="Q43" s="73">
        <v>296</v>
      </c>
      <c r="R43" s="50">
        <v>15</v>
      </c>
      <c r="S43" s="51">
        <v>262</v>
      </c>
      <c r="T43" s="63">
        <v>3</v>
      </c>
      <c r="U43" s="37">
        <v>27</v>
      </c>
      <c r="V43" s="67">
        <v>7</v>
      </c>
      <c r="W43" s="70">
        <v>110</v>
      </c>
      <c r="X43" s="50">
        <v>7</v>
      </c>
      <c r="Y43" s="56">
        <v>109</v>
      </c>
    </row>
    <row r="44" spans="1:25" s="3" customFormat="1" ht="22.5" customHeight="1">
      <c r="A44" s="13" t="s">
        <v>29</v>
      </c>
      <c r="B44" s="34">
        <v>47</v>
      </c>
      <c r="C44" s="37">
        <v>940</v>
      </c>
      <c r="D44" s="15">
        <f t="shared" si="2"/>
        <v>27</v>
      </c>
      <c r="E44" s="33">
        <f t="shared" si="3"/>
        <v>456</v>
      </c>
      <c r="F44" s="15">
        <f t="shared" si="0"/>
        <v>22</v>
      </c>
      <c r="G44" s="59">
        <f t="shared" si="1"/>
        <v>389</v>
      </c>
      <c r="H44" s="40">
        <v>2</v>
      </c>
      <c r="I44" s="37">
        <v>57</v>
      </c>
      <c r="J44" s="67">
        <v>2</v>
      </c>
      <c r="K44" s="73">
        <v>35</v>
      </c>
      <c r="L44" s="50">
        <v>2</v>
      </c>
      <c r="M44" s="51">
        <v>32</v>
      </c>
      <c r="N44" s="40">
        <v>30</v>
      </c>
      <c r="O44" s="37">
        <v>614</v>
      </c>
      <c r="P44" s="67">
        <v>14</v>
      </c>
      <c r="Q44" s="73">
        <v>272</v>
      </c>
      <c r="R44" s="50">
        <v>11</v>
      </c>
      <c r="S44" s="51">
        <v>225</v>
      </c>
      <c r="T44" s="63">
        <v>15</v>
      </c>
      <c r="U44" s="37">
        <v>269</v>
      </c>
      <c r="V44" s="67">
        <v>11</v>
      </c>
      <c r="W44" s="70">
        <v>149</v>
      </c>
      <c r="X44" s="50">
        <v>9</v>
      </c>
      <c r="Y44" s="56">
        <v>132</v>
      </c>
    </row>
    <row r="45" spans="1:25" s="3" customFormat="1" ht="22.5" customHeight="1">
      <c r="A45" s="13" t="s">
        <v>30</v>
      </c>
      <c r="B45" s="34">
        <v>47</v>
      </c>
      <c r="C45" s="37">
        <v>1034</v>
      </c>
      <c r="D45" s="15">
        <f t="shared" si="2"/>
        <v>18</v>
      </c>
      <c r="E45" s="33">
        <f t="shared" si="3"/>
        <v>334</v>
      </c>
      <c r="F45" s="15">
        <f t="shared" si="0"/>
        <v>21</v>
      </c>
      <c r="G45" s="59">
        <f t="shared" si="1"/>
        <v>372</v>
      </c>
      <c r="H45" s="40">
        <v>10</v>
      </c>
      <c r="I45" s="37">
        <v>220</v>
      </c>
      <c r="J45" s="67">
        <v>1</v>
      </c>
      <c r="K45" s="73">
        <v>12</v>
      </c>
      <c r="L45" s="50">
        <v>2</v>
      </c>
      <c r="M45" s="51">
        <v>45</v>
      </c>
      <c r="N45" s="40">
        <v>22</v>
      </c>
      <c r="O45" s="37">
        <v>484</v>
      </c>
      <c r="P45" s="67">
        <v>10</v>
      </c>
      <c r="Q45" s="73">
        <v>193</v>
      </c>
      <c r="R45" s="50">
        <v>10</v>
      </c>
      <c r="S45" s="51">
        <v>169</v>
      </c>
      <c r="T45" s="63">
        <v>15</v>
      </c>
      <c r="U45" s="37">
        <v>330</v>
      </c>
      <c r="V45" s="67">
        <v>7</v>
      </c>
      <c r="W45" s="70">
        <v>129</v>
      </c>
      <c r="X45" s="50">
        <v>9</v>
      </c>
      <c r="Y45" s="56">
        <v>158</v>
      </c>
    </row>
    <row r="46" spans="1:25" s="3" customFormat="1" ht="22.5" customHeight="1">
      <c r="A46" s="13" t="s">
        <v>31</v>
      </c>
      <c r="B46" s="34">
        <v>43</v>
      </c>
      <c r="C46" s="37">
        <v>474</v>
      </c>
      <c r="D46" s="15">
        <f t="shared" si="2"/>
        <v>44</v>
      </c>
      <c r="E46" s="33">
        <f t="shared" si="3"/>
        <v>379</v>
      </c>
      <c r="F46" s="15">
        <f t="shared" si="0"/>
        <v>21</v>
      </c>
      <c r="G46" s="59">
        <f t="shared" si="1"/>
        <v>345</v>
      </c>
      <c r="H46" s="40">
        <v>5</v>
      </c>
      <c r="I46" s="37">
        <v>49</v>
      </c>
      <c r="J46" s="67">
        <v>5</v>
      </c>
      <c r="K46" s="73">
        <v>43</v>
      </c>
      <c r="L46" s="50">
        <v>2</v>
      </c>
      <c r="M46" s="51">
        <v>27</v>
      </c>
      <c r="N46" s="40">
        <v>20</v>
      </c>
      <c r="O46" s="37">
        <v>236</v>
      </c>
      <c r="P46" s="67">
        <v>18</v>
      </c>
      <c r="Q46" s="73">
        <v>182</v>
      </c>
      <c r="R46" s="50">
        <v>8</v>
      </c>
      <c r="S46" s="51">
        <v>149</v>
      </c>
      <c r="T46" s="63">
        <v>18</v>
      </c>
      <c r="U46" s="37">
        <v>189</v>
      </c>
      <c r="V46" s="67">
        <v>21</v>
      </c>
      <c r="W46" s="70">
        <v>154</v>
      </c>
      <c r="X46" s="50">
        <v>11</v>
      </c>
      <c r="Y46" s="56">
        <v>169</v>
      </c>
    </row>
    <row r="47" spans="1:25" s="3" customFormat="1" ht="22.5" customHeight="1">
      <c r="A47" s="13" t="s">
        <v>32</v>
      </c>
      <c r="B47" s="34">
        <v>3</v>
      </c>
      <c r="C47" s="37">
        <v>48</v>
      </c>
      <c r="D47" s="15">
        <f t="shared" si="2"/>
        <v>14</v>
      </c>
      <c r="E47" s="33">
        <f t="shared" si="3"/>
        <v>246</v>
      </c>
      <c r="F47" s="15">
        <f t="shared" si="0"/>
        <v>13</v>
      </c>
      <c r="G47" s="59">
        <f t="shared" si="1"/>
        <v>241</v>
      </c>
      <c r="H47" s="40">
        <v>1</v>
      </c>
      <c r="I47" s="37">
        <v>14</v>
      </c>
      <c r="J47" s="67">
        <v>2</v>
      </c>
      <c r="K47" s="73">
        <v>33</v>
      </c>
      <c r="L47" s="50">
        <v>1</v>
      </c>
      <c r="M47" s="51">
        <v>20</v>
      </c>
      <c r="N47" s="40">
        <v>1</v>
      </c>
      <c r="O47" s="37">
        <v>19</v>
      </c>
      <c r="P47" s="67">
        <v>8</v>
      </c>
      <c r="Q47" s="73">
        <v>167</v>
      </c>
      <c r="R47" s="50">
        <v>8</v>
      </c>
      <c r="S47" s="51">
        <v>158</v>
      </c>
      <c r="T47" s="63">
        <v>1</v>
      </c>
      <c r="U47" s="37">
        <v>15</v>
      </c>
      <c r="V47" s="67">
        <v>4</v>
      </c>
      <c r="W47" s="70">
        <v>46</v>
      </c>
      <c r="X47" s="50">
        <v>4</v>
      </c>
      <c r="Y47" s="56">
        <v>63</v>
      </c>
    </row>
    <row r="48" spans="1:25" s="3" customFormat="1" ht="22.5" customHeight="1">
      <c r="A48" s="13" t="s">
        <v>33</v>
      </c>
      <c r="B48" s="34">
        <v>4</v>
      </c>
      <c r="C48" s="37">
        <v>92</v>
      </c>
      <c r="D48" s="15">
        <f t="shared" si="2"/>
        <v>5</v>
      </c>
      <c r="E48" s="33">
        <f t="shared" si="3"/>
        <v>60</v>
      </c>
      <c r="F48" s="15">
        <f t="shared" si="0"/>
        <v>4</v>
      </c>
      <c r="G48" s="59">
        <f t="shared" si="1"/>
        <v>62</v>
      </c>
      <c r="H48" s="41">
        <v>1</v>
      </c>
      <c r="I48" s="42">
        <v>23</v>
      </c>
      <c r="J48" s="68">
        <v>0</v>
      </c>
      <c r="K48" s="74">
        <v>0</v>
      </c>
      <c r="L48" s="52">
        <v>0</v>
      </c>
      <c r="M48" s="53">
        <v>0</v>
      </c>
      <c r="N48" s="40">
        <v>2</v>
      </c>
      <c r="O48" s="37">
        <v>46</v>
      </c>
      <c r="P48" s="67">
        <v>2</v>
      </c>
      <c r="Q48" s="73">
        <v>32</v>
      </c>
      <c r="R48" s="50">
        <v>1</v>
      </c>
      <c r="S48" s="51">
        <v>23</v>
      </c>
      <c r="T48" s="63">
        <v>1</v>
      </c>
      <c r="U48" s="37">
        <v>23</v>
      </c>
      <c r="V48" s="67">
        <v>3</v>
      </c>
      <c r="W48" s="70">
        <v>28</v>
      </c>
      <c r="X48" s="50">
        <v>3</v>
      </c>
      <c r="Y48" s="56">
        <v>39</v>
      </c>
    </row>
    <row r="49" spans="1:25" s="3" customFormat="1" ht="22.5" customHeight="1" thickBot="1">
      <c r="A49" s="14" t="s">
        <v>34</v>
      </c>
      <c r="B49" s="34">
        <v>14</v>
      </c>
      <c r="C49" s="37">
        <v>221</v>
      </c>
      <c r="D49" s="15">
        <f t="shared" si="2"/>
        <v>7</v>
      </c>
      <c r="E49" s="33">
        <f t="shared" si="3"/>
        <v>110</v>
      </c>
      <c r="F49" s="15">
        <f t="shared" si="0"/>
        <v>4</v>
      </c>
      <c r="G49" s="59">
        <f t="shared" si="1"/>
        <v>63</v>
      </c>
      <c r="H49" s="40">
        <v>0</v>
      </c>
      <c r="I49" s="37">
        <v>0</v>
      </c>
      <c r="J49" s="67">
        <v>1</v>
      </c>
      <c r="K49" s="73">
        <v>9</v>
      </c>
      <c r="L49" s="50">
        <v>0</v>
      </c>
      <c r="M49" s="51">
        <v>0</v>
      </c>
      <c r="N49" s="40">
        <v>8</v>
      </c>
      <c r="O49" s="37">
        <v>135</v>
      </c>
      <c r="P49" s="67">
        <v>1</v>
      </c>
      <c r="Q49" s="73">
        <v>24</v>
      </c>
      <c r="R49" s="50">
        <v>0</v>
      </c>
      <c r="S49" s="51">
        <v>0</v>
      </c>
      <c r="T49" s="63">
        <v>6</v>
      </c>
      <c r="U49" s="37">
        <v>86</v>
      </c>
      <c r="V49" s="67">
        <v>5</v>
      </c>
      <c r="W49" s="70">
        <v>77</v>
      </c>
      <c r="X49" s="50">
        <v>4</v>
      </c>
      <c r="Y49" s="56">
        <v>63</v>
      </c>
    </row>
    <row r="50" spans="1:25" s="19" customFormat="1" ht="42.75" customHeight="1" thickBot="1">
      <c r="A50" s="20" t="s">
        <v>36</v>
      </c>
      <c r="B50" s="21">
        <f aca="true" t="shared" si="4" ref="B50:Y50">SUM(B7:B49)</f>
        <v>2817</v>
      </c>
      <c r="C50" s="22">
        <f t="shared" si="4"/>
        <v>46498</v>
      </c>
      <c r="D50" s="23">
        <f t="shared" si="4"/>
        <v>2945</v>
      </c>
      <c r="E50" s="22">
        <f t="shared" si="4"/>
        <v>45160</v>
      </c>
      <c r="F50" s="23">
        <f t="shared" si="4"/>
        <v>2791</v>
      </c>
      <c r="G50" s="25">
        <f t="shared" si="4"/>
        <v>46797</v>
      </c>
      <c r="H50" s="24">
        <f t="shared" si="4"/>
        <v>250</v>
      </c>
      <c r="I50" s="22">
        <f t="shared" si="4"/>
        <v>4217</v>
      </c>
      <c r="J50" s="23">
        <f t="shared" si="4"/>
        <v>279</v>
      </c>
      <c r="K50" s="22">
        <f t="shared" si="4"/>
        <v>4280</v>
      </c>
      <c r="L50" s="23">
        <f t="shared" si="4"/>
        <v>263</v>
      </c>
      <c r="M50" s="25">
        <f t="shared" si="4"/>
        <v>4310</v>
      </c>
      <c r="N50" s="24">
        <f t="shared" si="4"/>
        <v>1449</v>
      </c>
      <c r="O50" s="22">
        <f t="shared" si="4"/>
        <v>25170</v>
      </c>
      <c r="P50" s="23">
        <f t="shared" si="4"/>
        <v>1139</v>
      </c>
      <c r="Q50" s="22">
        <f t="shared" si="4"/>
        <v>18719</v>
      </c>
      <c r="R50" s="23">
        <f t="shared" si="4"/>
        <v>980</v>
      </c>
      <c r="S50" s="25">
        <f t="shared" si="4"/>
        <v>17911</v>
      </c>
      <c r="T50" s="47">
        <f t="shared" si="4"/>
        <v>1118</v>
      </c>
      <c r="U50" s="22">
        <f t="shared" si="4"/>
        <v>17111</v>
      </c>
      <c r="V50" s="23">
        <f t="shared" si="4"/>
        <v>1527</v>
      </c>
      <c r="W50" s="26">
        <f t="shared" si="4"/>
        <v>22161</v>
      </c>
      <c r="X50" s="23">
        <f t="shared" si="4"/>
        <v>1548</v>
      </c>
      <c r="Y50" s="26">
        <f t="shared" si="4"/>
        <v>24576</v>
      </c>
    </row>
    <row r="51" ht="23.25" customHeight="1">
      <c r="A51" s="7"/>
    </row>
  </sheetData>
  <sheetProtection/>
  <mergeCells count="19">
    <mergeCell ref="A4:A6"/>
    <mergeCell ref="B4:E4"/>
    <mergeCell ref="B5:C5"/>
    <mergeCell ref="D5:E5"/>
    <mergeCell ref="X5:Y5"/>
    <mergeCell ref="H4:M4"/>
    <mergeCell ref="N4:S4"/>
    <mergeCell ref="T4:Y4"/>
    <mergeCell ref="H5:I5"/>
    <mergeCell ref="J5:K5"/>
    <mergeCell ref="C3:E3"/>
    <mergeCell ref="T3:W3"/>
    <mergeCell ref="F5:G5"/>
    <mergeCell ref="L5:M5"/>
    <mergeCell ref="R5:S5"/>
    <mergeCell ref="T5:U5"/>
    <mergeCell ref="N5:O5"/>
    <mergeCell ref="V5:W5"/>
    <mergeCell ref="P5:Q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2017-07-07T09:37:43Z</cp:lastPrinted>
  <dcterms:created xsi:type="dcterms:W3CDTF">2003-05-20T08:23:38Z</dcterms:created>
  <dcterms:modified xsi:type="dcterms:W3CDTF">2018-01-31T09:38:35Z</dcterms:modified>
  <cp:category/>
  <cp:version/>
  <cp:contentType/>
  <cp:contentStatus/>
</cp:coreProperties>
</file>