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生活介護" sheetId="1" r:id="rId1"/>
  </sheets>
  <definedNames>
    <definedName name="_xlnm.Print_Area" localSheetId="0">'生活介護'!$A$1:$Q$51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<sst xmlns="http://schemas.openxmlformats.org/spreadsheetml/2006/main" count="76" uniqueCount="56">
  <si>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</si>
  <si>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</si>
  <si>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</si>
  <si>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</si>
  <si>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</si>
  <si>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</si>
  <si>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</si>
  <si>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</si>
  <si>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</si>
  <si>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</si>
  <si>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</si>
  <si>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</si>
  <si>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</si>
  <si>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</si>
  <si>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</si>
  <si>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</si>
  <si>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</si>
  <si>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</si>
  <si>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</si>
  <si>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</si>
  <si>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</si>
  <si>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</si>
  <si>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</si>
  <si>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</si>
  <si>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</si>
  <si>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</si>
  <si>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</si>
  <si>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</si>
  <si>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</si>
  <si>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</si>
  <si>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</si>
  <si>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</si>
  <si>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</si>
  <si>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</si>
  <si>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</si>
  <si>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</si>
  <si>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</si>
  <si>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</si>
  <si>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</si>
  <si>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</si>
  <si>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</si>
  <si>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</si>
  <si>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</si>
  <si>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</si>
  <si>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</si>
  <si>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</si>
  <si>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</si>
  <si>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</si>
  <si>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</si>
  <si>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</si>
  <si>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</si>
  <si>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</si>
  <si>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</si>
  <si>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（３）日中活動系サービス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</si>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</sst>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0" fillId="34" borderId="18" xfId="0" applyFont="1" applyFill="1" applyBorder="1" applyAlignment="1">
      <alignment vertical="center" shrinkToFit="1"/>
    </xf>
    <xf numFmtId="217" fontId="50" fillId="34" borderId="15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0" fontId="4" fillId="9" borderId="15" xfId="0" applyFont="1" applyFill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4" fillId="9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0" borderId="26" xfId="0" applyNumberFormat="1" applyFont="1" applyFill="1" applyBorder="1" applyAlignment="1" applyProtection="1">
      <alignment vertical="center"/>
      <protection locked="0"/>
    </xf>
    <xf numFmtId="217" fontId="49" fillId="0" borderId="27" xfId="0" applyNumberFormat="1" applyFont="1" applyFill="1" applyBorder="1" applyAlignment="1" applyProtection="1">
      <alignment vertical="center"/>
      <protection locked="0"/>
    </xf>
    <xf numFmtId="217" fontId="49" fillId="0" borderId="26" xfId="0" applyNumberFormat="1" applyFont="1" applyFill="1" applyBorder="1" applyAlignment="1" applyProtection="1">
      <alignment horizontal="right" vertical="center"/>
      <protection locked="0"/>
    </xf>
    <xf numFmtId="217" fontId="49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49" fillId="0" borderId="28" xfId="0" applyNumberFormat="1" applyFont="1" applyFill="1" applyBorder="1" applyAlignment="1" applyProtection="1">
      <alignment vertical="center"/>
      <protection locked="0"/>
    </xf>
    <xf numFmtId="217" fontId="49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15" xfId="0" applyFont="1" applyFill="1" applyBorder="1" applyAlignment="1" applyProtection="1">
      <alignment horizontal="center" vertical="center" wrapText="1" shrinkToFit="1"/>
      <protection locked="0"/>
    </xf>
    <xf numFmtId="0" fontId="9" fillId="9" borderId="33" xfId="0" applyFont="1" applyFill="1" applyBorder="1" applyAlignment="1" applyProtection="1">
      <alignment horizontal="center" vertical="center" shrinkToFit="1"/>
      <protection locked="0"/>
    </xf>
    <xf numFmtId="0" fontId="49" fillId="0" borderId="34" xfId="0" applyFont="1" applyFill="1" applyBorder="1" applyAlignment="1" applyProtection="1">
      <alignment horizontal="center" vertical="center" wrapText="1" shrinkToFit="1"/>
      <protection locked="0"/>
    </xf>
    <xf numFmtId="0" fontId="4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>
      <alignment horizontal="right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9" borderId="38" xfId="0" applyFont="1" applyFill="1" applyBorder="1" applyAlignment="1" applyProtection="1">
      <alignment horizontal="center" vertical="center" wrapText="1" shrinkToFit="1"/>
      <protection locked="0"/>
    </xf>
    <xf numFmtId="0" fontId="9" fillId="9" borderId="39" xfId="0" applyFont="1" applyFill="1" applyBorder="1" applyAlignment="1" applyProtection="1">
      <alignment horizontal="center" vertical="center" shrinkToFit="1"/>
      <protection locked="0"/>
    </xf>
    <xf numFmtId="0" fontId="49" fillId="0" borderId="4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27" sqref="F27:Q27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16.875" style="2" customWidth="1"/>
    <col min="5" max="5" width="19.125" style="2" customWidth="1"/>
    <col min="6" max="6" width="11.875" style="2" customWidth="1"/>
    <col min="7" max="7" width="15.375" style="2" customWidth="1"/>
    <col min="8" max="8" width="11.875" style="2" customWidth="1"/>
    <col min="9" max="9" width="15.375" style="2" customWidth="1"/>
    <col min="10" max="10" width="11.875" style="2" customWidth="1"/>
    <col min="11" max="11" width="15.375" style="2" customWidth="1"/>
    <col min="12" max="12" width="11.875" style="2" customWidth="1"/>
    <col min="13" max="13" width="15.375" style="2" customWidth="1"/>
    <col min="14" max="14" width="11.875" style="2" customWidth="1"/>
    <col min="15" max="15" width="15.375" style="2" customWidth="1"/>
    <col min="16" max="16" width="11.875" style="2" customWidth="1"/>
    <col min="17" max="17" width="15.375" style="2" customWidth="1"/>
    <col min="18" max="16384" width="9.00390625" style="2" customWidth="1"/>
  </cols>
  <sheetData>
    <row r="1" spans="1:9" ht="35.25" customHeight="1">
      <c r="A1" s="19" t="s">
        <v>53</v>
      </c>
      <c r="F1" s="4"/>
      <c r="G1" s="1"/>
      <c r="H1" s="1"/>
      <c r="I1" s="1"/>
    </row>
    <row r="2" spans="1:9" ht="33" customHeight="1">
      <c r="A2" s="19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62" t="s">
        <v>41</v>
      </c>
      <c r="D3" s="62"/>
      <c r="E3" s="62"/>
      <c r="J3" s="11"/>
      <c r="N3" s="62"/>
      <c r="O3" s="62"/>
      <c r="P3" s="62"/>
      <c r="Q3" s="62"/>
    </row>
    <row r="4" spans="1:17" s="10" customFormat="1" ht="36" customHeight="1" thickBot="1">
      <c r="A4" s="53" t="s">
        <v>49</v>
      </c>
      <c r="B4" s="56" t="s">
        <v>42</v>
      </c>
      <c r="C4" s="57"/>
      <c r="D4" s="57"/>
      <c r="E4" s="57"/>
      <c r="F4" s="63" t="s">
        <v>38</v>
      </c>
      <c r="G4" s="64"/>
      <c r="H4" s="64"/>
      <c r="I4" s="65"/>
      <c r="J4" s="63" t="s">
        <v>39</v>
      </c>
      <c r="K4" s="64"/>
      <c r="L4" s="64"/>
      <c r="M4" s="65"/>
      <c r="N4" s="63" t="s">
        <v>37</v>
      </c>
      <c r="O4" s="64"/>
      <c r="P4" s="64"/>
      <c r="Q4" s="66"/>
    </row>
    <row r="5" spans="1:17" s="10" customFormat="1" ht="62.25" customHeight="1" thickBot="1">
      <c r="A5" s="54"/>
      <c r="B5" s="58" t="s">
        <v>54</v>
      </c>
      <c r="C5" s="59"/>
      <c r="D5" s="60" t="s">
        <v>55</v>
      </c>
      <c r="E5" s="61"/>
      <c r="F5" s="67" t="s">
        <v>54</v>
      </c>
      <c r="G5" s="68"/>
      <c r="H5" s="60" t="s">
        <v>55</v>
      </c>
      <c r="I5" s="61"/>
      <c r="J5" s="67" t="s">
        <v>54</v>
      </c>
      <c r="K5" s="68"/>
      <c r="L5" s="60" t="s">
        <v>55</v>
      </c>
      <c r="M5" s="61"/>
      <c r="N5" s="67" t="s">
        <v>54</v>
      </c>
      <c r="O5" s="68"/>
      <c r="P5" s="60" t="s">
        <v>55</v>
      </c>
      <c r="Q5" s="69"/>
    </row>
    <row r="6" spans="1:17" ht="36" customHeight="1" thickBot="1">
      <c r="A6" s="55"/>
      <c r="B6" s="30" t="s">
        <v>50</v>
      </c>
      <c r="C6" s="31" t="s">
        <v>51</v>
      </c>
      <c r="D6" s="20" t="s">
        <v>50</v>
      </c>
      <c r="E6" s="33" t="s">
        <v>51</v>
      </c>
      <c r="F6" s="32" t="s">
        <v>50</v>
      </c>
      <c r="G6" s="31" t="s">
        <v>51</v>
      </c>
      <c r="H6" s="20" t="s">
        <v>50</v>
      </c>
      <c r="I6" s="21" t="s">
        <v>51</v>
      </c>
      <c r="J6" s="32" t="s">
        <v>50</v>
      </c>
      <c r="K6" s="31" t="s">
        <v>51</v>
      </c>
      <c r="L6" s="20" t="s">
        <v>50</v>
      </c>
      <c r="M6" s="21" t="s">
        <v>51</v>
      </c>
      <c r="N6" s="32" t="s">
        <v>50</v>
      </c>
      <c r="O6" s="31" t="s">
        <v>51</v>
      </c>
      <c r="P6" s="20" t="s">
        <v>50</v>
      </c>
      <c r="Q6" s="22" t="s">
        <v>51</v>
      </c>
    </row>
    <row r="7" spans="1:18" s="13" customFormat="1" ht="22.5" customHeight="1">
      <c r="A7" s="6" t="s">
        <v>40</v>
      </c>
      <c r="B7" s="35">
        <v>6540</v>
      </c>
      <c r="C7" s="36">
        <v>113142</v>
      </c>
      <c r="D7" s="18">
        <f>H7+L7+P7</f>
        <v>6293</v>
      </c>
      <c r="E7" s="34">
        <f>I7+M7+Q7</f>
        <v>99937</v>
      </c>
      <c r="F7" s="39">
        <v>2816</v>
      </c>
      <c r="G7" s="40">
        <v>44780</v>
      </c>
      <c r="H7" s="44">
        <v>2648</v>
      </c>
      <c r="I7" s="45">
        <v>39762</v>
      </c>
      <c r="J7" s="39">
        <v>3466</v>
      </c>
      <c r="K7" s="40">
        <v>65335</v>
      </c>
      <c r="L7" s="44">
        <v>3283</v>
      </c>
      <c r="M7" s="45">
        <v>56128</v>
      </c>
      <c r="N7" s="39">
        <v>258</v>
      </c>
      <c r="O7" s="40">
        <v>3027</v>
      </c>
      <c r="P7" s="44">
        <v>362</v>
      </c>
      <c r="Q7" s="50">
        <v>4047</v>
      </c>
      <c r="R7" s="12"/>
    </row>
    <row r="8" spans="1:18" s="3" customFormat="1" ht="22.5" customHeight="1">
      <c r="A8" s="15" t="s">
        <v>1</v>
      </c>
      <c r="B8" s="35">
        <v>271</v>
      </c>
      <c r="C8" s="37">
        <v>4856</v>
      </c>
      <c r="D8" s="18">
        <f>H8+L8+P8</f>
        <v>245</v>
      </c>
      <c r="E8" s="34">
        <f>I8+M8+Q8</f>
        <v>4351</v>
      </c>
      <c r="F8" s="41">
        <v>53</v>
      </c>
      <c r="G8" s="38">
        <v>1000</v>
      </c>
      <c r="H8" s="46">
        <v>50</v>
      </c>
      <c r="I8" s="47">
        <v>947</v>
      </c>
      <c r="J8" s="41">
        <v>173</v>
      </c>
      <c r="K8" s="38">
        <v>3315</v>
      </c>
      <c r="L8" s="46">
        <v>159</v>
      </c>
      <c r="M8" s="47">
        <v>3083</v>
      </c>
      <c r="N8" s="41">
        <v>45</v>
      </c>
      <c r="O8" s="38">
        <v>541</v>
      </c>
      <c r="P8" s="46">
        <v>36</v>
      </c>
      <c r="Q8" s="51">
        <v>321</v>
      </c>
      <c r="R8" s="5"/>
    </row>
    <row r="9" spans="1:18" s="3" customFormat="1" ht="22.5" customHeight="1">
      <c r="A9" s="15" t="s">
        <v>3</v>
      </c>
      <c r="B9" s="35">
        <v>38</v>
      </c>
      <c r="C9" s="37">
        <v>710</v>
      </c>
      <c r="D9" s="18">
        <f aca="true" t="shared" si="0" ref="D9:D49">H9+L9+P9</f>
        <v>37</v>
      </c>
      <c r="E9" s="34">
        <f aca="true" t="shared" si="1" ref="E9:E49">I9+M9+Q9</f>
        <v>729</v>
      </c>
      <c r="F9" s="41">
        <v>10</v>
      </c>
      <c r="G9" s="38">
        <v>200</v>
      </c>
      <c r="H9" s="46">
        <v>11</v>
      </c>
      <c r="I9" s="47">
        <v>234</v>
      </c>
      <c r="J9" s="41">
        <v>23</v>
      </c>
      <c r="K9" s="38">
        <v>460</v>
      </c>
      <c r="L9" s="46">
        <v>25</v>
      </c>
      <c r="M9" s="47">
        <v>482</v>
      </c>
      <c r="N9" s="41">
        <v>5</v>
      </c>
      <c r="O9" s="38">
        <v>50</v>
      </c>
      <c r="P9" s="46">
        <v>1</v>
      </c>
      <c r="Q9" s="51">
        <v>13</v>
      </c>
      <c r="R9" s="5"/>
    </row>
    <row r="10" spans="1:18" s="3" customFormat="1" ht="22.5" customHeight="1">
      <c r="A10" s="15" t="s">
        <v>4</v>
      </c>
      <c r="B10" s="35">
        <v>36</v>
      </c>
      <c r="C10" s="37">
        <v>720</v>
      </c>
      <c r="D10" s="18">
        <f t="shared" si="0"/>
        <v>36</v>
      </c>
      <c r="E10" s="34">
        <f t="shared" si="1"/>
        <v>605</v>
      </c>
      <c r="F10" s="41">
        <v>7</v>
      </c>
      <c r="G10" s="38">
        <v>140</v>
      </c>
      <c r="H10" s="46">
        <v>10</v>
      </c>
      <c r="I10" s="47">
        <v>156</v>
      </c>
      <c r="J10" s="41">
        <v>28</v>
      </c>
      <c r="K10" s="38">
        <v>560</v>
      </c>
      <c r="L10" s="46">
        <v>24</v>
      </c>
      <c r="M10" s="47">
        <v>413</v>
      </c>
      <c r="N10" s="41">
        <v>1</v>
      </c>
      <c r="O10" s="38">
        <v>20</v>
      </c>
      <c r="P10" s="46">
        <v>2</v>
      </c>
      <c r="Q10" s="51">
        <v>36</v>
      </c>
      <c r="R10" s="5"/>
    </row>
    <row r="11" spans="1:18" s="3" customFormat="1" ht="22.5" customHeight="1">
      <c r="A11" s="15" t="s">
        <v>2</v>
      </c>
      <c r="B11" s="35">
        <v>286</v>
      </c>
      <c r="C11" s="37">
        <v>5992</v>
      </c>
      <c r="D11" s="18">
        <f t="shared" si="0"/>
        <v>279</v>
      </c>
      <c r="E11" s="34">
        <f t="shared" si="1"/>
        <v>5198</v>
      </c>
      <c r="F11" s="42">
        <v>50</v>
      </c>
      <c r="G11" s="43">
        <v>955</v>
      </c>
      <c r="H11" s="48">
        <v>43</v>
      </c>
      <c r="I11" s="49">
        <v>719</v>
      </c>
      <c r="J11" s="42">
        <v>234</v>
      </c>
      <c r="K11" s="43">
        <v>5012</v>
      </c>
      <c r="L11" s="48">
        <v>216</v>
      </c>
      <c r="M11" s="49">
        <v>4226</v>
      </c>
      <c r="N11" s="42">
        <v>2</v>
      </c>
      <c r="O11" s="43">
        <v>25</v>
      </c>
      <c r="P11" s="48">
        <v>20</v>
      </c>
      <c r="Q11" s="52">
        <v>253</v>
      </c>
      <c r="R11" s="5"/>
    </row>
    <row r="12" spans="1:18" s="3" customFormat="1" ht="22.5" customHeight="1">
      <c r="A12" s="15" t="s">
        <v>43</v>
      </c>
      <c r="B12" s="35">
        <v>1245</v>
      </c>
      <c r="C12" s="38">
        <v>24476</v>
      </c>
      <c r="D12" s="18">
        <f t="shared" si="0"/>
        <v>995</v>
      </c>
      <c r="E12" s="34">
        <f t="shared" si="1"/>
        <v>19240</v>
      </c>
      <c r="F12" s="41">
        <v>429</v>
      </c>
      <c r="G12" s="38">
        <v>7972</v>
      </c>
      <c r="H12" s="46">
        <v>324</v>
      </c>
      <c r="I12" s="47">
        <v>5928</v>
      </c>
      <c r="J12" s="41">
        <v>760</v>
      </c>
      <c r="K12" s="38">
        <v>15799</v>
      </c>
      <c r="L12" s="46">
        <v>623</v>
      </c>
      <c r="M12" s="47">
        <v>12733</v>
      </c>
      <c r="N12" s="41">
        <v>56</v>
      </c>
      <c r="O12" s="38">
        <v>705</v>
      </c>
      <c r="P12" s="46">
        <v>48</v>
      </c>
      <c r="Q12" s="51">
        <v>579</v>
      </c>
      <c r="R12" s="5"/>
    </row>
    <row r="13" spans="1:18" s="3" customFormat="1" ht="22.5" customHeight="1">
      <c r="A13" s="15" t="s">
        <v>44</v>
      </c>
      <c r="B13" s="35">
        <v>1300</v>
      </c>
      <c r="C13" s="38">
        <v>21000</v>
      </c>
      <c r="D13" s="18">
        <f t="shared" si="0"/>
        <v>934</v>
      </c>
      <c r="E13" s="34">
        <f t="shared" si="1"/>
        <v>16932</v>
      </c>
      <c r="F13" s="42">
        <v>315</v>
      </c>
      <c r="G13" s="43">
        <v>5086</v>
      </c>
      <c r="H13" s="48">
        <v>319</v>
      </c>
      <c r="I13" s="49">
        <v>5485</v>
      </c>
      <c r="J13" s="42">
        <v>864</v>
      </c>
      <c r="K13" s="43">
        <v>13961</v>
      </c>
      <c r="L13" s="48">
        <v>546</v>
      </c>
      <c r="M13" s="49">
        <v>10657</v>
      </c>
      <c r="N13" s="42">
        <v>121</v>
      </c>
      <c r="O13" s="43">
        <v>1953</v>
      </c>
      <c r="P13" s="48">
        <v>69</v>
      </c>
      <c r="Q13" s="52">
        <v>790</v>
      </c>
      <c r="R13" s="5"/>
    </row>
    <row r="14" spans="1:17" s="3" customFormat="1" ht="22.5" customHeight="1">
      <c r="A14" s="15" t="s">
        <v>5</v>
      </c>
      <c r="B14" s="35">
        <v>476</v>
      </c>
      <c r="C14" s="38">
        <v>9161</v>
      </c>
      <c r="D14" s="18">
        <f t="shared" si="0"/>
        <v>530</v>
      </c>
      <c r="E14" s="34">
        <f t="shared" si="1"/>
        <v>9813</v>
      </c>
      <c r="F14" s="41">
        <v>89</v>
      </c>
      <c r="G14" s="38">
        <v>1623</v>
      </c>
      <c r="H14" s="46">
        <v>109</v>
      </c>
      <c r="I14" s="47">
        <v>1907</v>
      </c>
      <c r="J14" s="41">
        <v>381</v>
      </c>
      <c r="K14" s="38">
        <v>7454</v>
      </c>
      <c r="L14" s="46">
        <v>394</v>
      </c>
      <c r="M14" s="47">
        <v>7607</v>
      </c>
      <c r="N14" s="41">
        <v>6</v>
      </c>
      <c r="O14" s="38">
        <v>84</v>
      </c>
      <c r="P14" s="46">
        <v>27</v>
      </c>
      <c r="Q14" s="51">
        <v>299</v>
      </c>
    </row>
    <row r="15" spans="1:17" s="3" customFormat="1" ht="22.5" customHeight="1">
      <c r="A15" s="15" t="s">
        <v>6</v>
      </c>
      <c r="B15" s="35">
        <v>284</v>
      </c>
      <c r="C15" s="38">
        <v>4584</v>
      </c>
      <c r="D15" s="18">
        <f t="shared" si="0"/>
        <v>263</v>
      </c>
      <c r="E15" s="34">
        <f t="shared" si="1"/>
        <v>4094</v>
      </c>
      <c r="F15" s="41">
        <v>71</v>
      </c>
      <c r="G15" s="38">
        <v>771</v>
      </c>
      <c r="H15" s="46">
        <v>58</v>
      </c>
      <c r="I15" s="47">
        <v>654</v>
      </c>
      <c r="J15" s="41">
        <v>170</v>
      </c>
      <c r="K15" s="38">
        <v>3340</v>
      </c>
      <c r="L15" s="46">
        <v>167</v>
      </c>
      <c r="M15" s="47">
        <v>3081</v>
      </c>
      <c r="N15" s="41">
        <v>43</v>
      </c>
      <c r="O15" s="38">
        <v>473</v>
      </c>
      <c r="P15" s="46">
        <v>38</v>
      </c>
      <c r="Q15" s="51">
        <v>359</v>
      </c>
    </row>
    <row r="16" spans="1:17" s="3" customFormat="1" ht="22.5" customHeight="1">
      <c r="A16" s="15" t="s">
        <v>7</v>
      </c>
      <c r="B16" s="35">
        <v>70</v>
      </c>
      <c r="C16" s="38">
        <v>1327</v>
      </c>
      <c r="D16" s="18">
        <f t="shared" si="0"/>
        <v>66</v>
      </c>
      <c r="E16" s="34">
        <f t="shared" si="1"/>
        <v>1269</v>
      </c>
      <c r="F16" s="41">
        <v>4</v>
      </c>
      <c r="G16" s="38">
        <v>84</v>
      </c>
      <c r="H16" s="46">
        <v>5</v>
      </c>
      <c r="I16" s="47">
        <v>89</v>
      </c>
      <c r="J16" s="41">
        <v>65</v>
      </c>
      <c r="K16" s="38">
        <v>1235</v>
      </c>
      <c r="L16" s="46">
        <v>61</v>
      </c>
      <c r="M16" s="47">
        <v>1180</v>
      </c>
      <c r="N16" s="41">
        <v>1</v>
      </c>
      <c r="O16" s="38">
        <v>8</v>
      </c>
      <c r="P16" s="46">
        <v>0</v>
      </c>
      <c r="Q16" s="51">
        <v>0</v>
      </c>
    </row>
    <row r="17" spans="1:17" s="3" customFormat="1" ht="22.5" customHeight="1">
      <c r="A17" s="15" t="s">
        <v>45</v>
      </c>
      <c r="B17" s="35">
        <v>1037</v>
      </c>
      <c r="C17" s="38">
        <v>19749</v>
      </c>
      <c r="D17" s="18">
        <f t="shared" si="0"/>
        <v>977</v>
      </c>
      <c r="E17" s="34">
        <f t="shared" si="1"/>
        <v>18076</v>
      </c>
      <c r="F17" s="42">
        <v>222</v>
      </c>
      <c r="G17" s="43">
        <v>3871</v>
      </c>
      <c r="H17" s="48">
        <v>205</v>
      </c>
      <c r="I17" s="49">
        <v>3553</v>
      </c>
      <c r="J17" s="42">
        <v>796</v>
      </c>
      <c r="K17" s="43">
        <v>15728</v>
      </c>
      <c r="L17" s="48">
        <v>756</v>
      </c>
      <c r="M17" s="49">
        <v>14353</v>
      </c>
      <c r="N17" s="42">
        <v>19</v>
      </c>
      <c r="O17" s="43">
        <v>150</v>
      </c>
      <c r="P17" s="48">
        <v>16</v>
      </c>
      <c r="Q17" s="52">
        <v>170</v>
      </c>
    </row>
    <row r="18" spans="1:17" s="3" customFormat="1" ht="22.5" customHeight="1">
      <c r="A18" s="15" t="s">
        <v>46</v>
      </c>
      <c r="B18" s="35">
        <v>851</v>
      </c>
      <c r="C18" s="38">
        <v>14467</v>
      </c>
      <c r="D18" s="18">
        <f t="shared" si="0"/>
        <v>906</v>
      </c>
      <c r="E18" s="34">
        <f t="shared" si="1"/>
        <v>16921</v>
      </c>
      <c r="F18" s="41">
        <v>206</v>
      </c>
      <c r="G18" s="38">
        <v>2737</v>
      </c>
      <c r="H18" s="46">
        <v>305</v>
      </c>
      <c r="I18" s="47">
        <v>5388</v>
      </c>
      <c r="J18" s="41">
        <v>639</v>
      </c>
      <c r="K18" s="38">
        <v>11685</v>
      </c>
      <c r="L18" s="46">
        <v>579</v>
      </c>
      <c r="M18" s="47">
        <v>11316</v>
      </c>
      <c r="N18" s="41">
        <v>6</v>
      </c>
      <c r="O18" s="38">
        <v>45</v>
      </c>
      <c r="P18" s="46">
        <v>22</v>
      </c>
      <c r="Q18" s="51">
        <v>217</v>
      </c>
    </row>
    <row r="19" spans="1:17" s="3" customFormat="1" ht="22.5" customHeight="1">
      <c r="A19" s="15" t="s">
        <v>47</v>
      </c>
      <c r="B19" s="35">
        <v>695</v>
      </c>
      <c r="C19" s="38">
        <v>13465</v>
      </c>
      <c r="D19" s="18">
        <f t="shared" si="0"/>
        <v>663</v>
      </c>
      <c r="E19" s="34">
        <f t="shared" si="1"/>
        <v>12580</v>
      </c>
      <c r="F19" s="41">
        <v>126</v>
      </c>
      <c r="G19" s="38">
        <v>2218</v>
      </c>
      <c r="H19" s="46">
        <v>136</v>
      </c>
      <c r="I19" s="47">
        <v>2376</v>
      </c>
      <c r="J19" s="41">
        <v>546</v>
      </c>
      <c r="K19" s="38">
        <v>10865</v>
      </c>
      <c r="L19" s="46">
        <v>499</v>
      </c>
      <c r="M19" s="47">
        <v>9944</v>
      </c>
      <c r="N19" s="41">
        <v>23</v>
      </c>
      <c r="O19" s="38">
        <v>382</v>
      </c>
      <c r="P19" s="46">
        <v>28</v>
      </c>
      <c r="Q19" s="51">
        <v>260</v>
      </c>
    </row>
    <row r="20" spans="1:17" s="3" customFormat="1" ht="22.5" customHeight="1">
      <c r="A20" s="15" t="s">
        <v>8</v>
      </c>
      <c r="B20" s="35">
        <v>350</v>
      </c>
      <c r="C20" s="38">
        <v>6859</v>
      </c>
      <c r="D20" s="18">
        <f t="shared" si="0"/>
        <v>370</v>
      </c>
      <c r="E20" s="34">
        <f t="shared" si="1"/>
        <v>6134</v>
      </c>
      <c r="F20" s="41">
        <v>162</v>
      </c>
      <c r="G20" s="38">
        <v>2945</v>
      </c>
      <c r="H20" s="46">
        <v>170</v>
      </c>
      <c r="I20" s="47">
        <v>2586</v>
      </c>
      <c r="J20" s="41">
        <v>184</v>
      </c>
      <c r="K20" s="38">
        <v>3813</v>
      </c>
      <c r="L20" s="46">
        <v>184</v>
      </c>
      <c r="M20" s="47">
        <v>3381</v>
      </c>
      <c r="N20" s="41">
        <v>4</v>
      </c>
      <c r="O20" s="38">
        <v>101</v>
      </c>
      <c r="P20" s="46">
        <v>16</v>
      </c>
      <c r="Q20" s="51">
        <v>167</v>
      </c>
    </row>
    <row r="21" spans="1:17" s="3" customFormat="1" ht="22.5" customHeight="1">
      <c r="A21" s="15" t="s">
        <v>9</v>
      </c>
      <c r="B21" s="35">
        <v>320</v>
      </c>
      <c r="C21" s="38">
        <v>4969</v>
      </c>
      <c r="D21" s="18">
        <f t="shared" si="0"/>
        <v>325</v>
      </c>
      <c r="E21" s="34">
        <f t="shared" si="1"/>
        <v>5511</v>
      </c>
      <c r="F21" s="41">
        <v>76</v>
      </c>
      <c r="G21" s="38">
        <v>912</v>
      </c>
      <c r="H21" s="46">
        <v>54</v>
      </c>
      <c r="I21" s="47">
        <v>772</v>
      </c>
      <c r="J21" s="41">
        <v>237</v>
      </c>
      <c r="K21" s="38">
        <v>4029</v>
      </c>
      <c r="L21" s="46">
        <v>260</v>
      </c>
      <c r="M21" s="47">
        <v>4674</v>
      </c>
      <c r="N21" s="41">
        <v>7</v>
      </c>
      <c r="O21" s="38">
        <v>28</v>
      </c>
      <c r="P21" s="46">
        <v>11</v>
      </c>
      <c r="Q21" s="51">
        <v>65</v>
      </c>
    </row>
    <row r="22" spans="1:17" s="3" customFormat="1" ht="22.5" customHeight="1">
      <c r="A22" s="15" t="s">
        <v>10</v>
      </c>
      <c r="B22" s="35">
        <v>347</v>
      </c>
      <c r="C22" s="38">
        <v>6190</v>
      </c>
      <c r="D22" s="18">
        <f t="shared" si="0"/>
        <v>341</v>
      </c>
      <c r="E22" s="34">
        <f t="shared" si="1"/>
        <v>5930</v>
      </c>
      <c r="F22" s="41">
        <v>127</v>
      </c>
      <c r="G22" s="38">
        <v>2324</v>
      </c>
      <c r="H22" s="46">
        <v>121</v>
      </c>
      <c r="I22" s="47">
        <v>2055</v>
      </c>
      <c r="J22" s="41">
        <v>166</v>
      </c>
      <c r="K22" s="38">
        <v>3353</v>
      </c>
      <c r="L22" s="46">
        <v>173</v>
      </c>
      <c r="M22" s="47">
        <v>3425</v>
      </c>
      <c r="N22" s="41">
        <v>54</v>
      </c>
      <c r="O22" s="38">
        <v>513</v>
      </c>
      <c r="P22" s="46">
        <v>47</v>
      </c>
      <c r="Q22" s="51">
        <v>450</v>
      </c>
    </row>
    <row r="23" spans="1:17" s="3" customFormat="1" ht="22.5" customHeight="1">
      <c r="A23" s="15" t="s">
        <v>35</v>
      </c>
      <c r="B23" s="35">
        <v>377</v>
      </c>
      <c r="C23" s="38">
        <v>6705</v>
      </c>
      <c r="D23" s="18">
        <f t="shared" si="0"/>
        <v>178</v>
      </c>
      <c r="E23" s="34">
        <f t="shared" si="1"/>
        <v>3104</v>
      </c>
      <c r="F23" s="41">
        <v>164</v>
      </c>
      <c r="G23" s="38">
        <v>2639</v>
      </c>
      <c r="H23" s="46">
        <v>68</v>
      </c>
      <c r="I23" s="47">
        <v>1117</v>
      </c>
      <c r="J23" s="41">
        <v>180</v>
      </c>
      <c r="K23" s="38">
        <v>3607</v>
      </c>
      <c r="L23" s="46">
        <v>94</v>
      </c>
      <c r="M23" s="47">
        <v>1755</v>
      </c>
      <c r="N23" s="41">
        <v>33</v>
      </c>
      <c r="O23" s="38">
        <v>459</v>
      </c>
      <c r="P23" s="46">
        <v>16</v>
      </c>
      <c r="Q23" s="51">
        <v>232</v>
      </c>
    </row>
    <row r="24" spans="1:17" s="3" customFormat="1" ht="22.5" customHeight="1">
      <c r="A24" s="15" t="s">
        <v>11</v>
      </c>
      <c r="B24" s="35">
        <v>184</v>
      </c>
      <c r="C24" s="38">
        <v>3079</v>
      </c>
      <c r="D24" s="18">
        <f t="shared" si="0"/>
        <v>160</v>
      </c>
      <c r="E24" s="34">
        <f t="shared" si="1"/>
        <v>2922</v>
      </c>
      <c r="F24" s="41">
        <v>69</v>
      </c>
      <c r="G24" s="38">
        <v>957</v>
      </c>
      <c r="H24" s="46">
        <v>78</v>
      </c>
      <c r="I24" s="47">
        <v>1357</v>
      </c>
      <c r="J24" s="41">
        <v>112</v>
      </c>
      <c r="K24" s="38">
        <v>2089</v>
      </c>
      <c r="L24" s="46">
        <v>77</v>
      </c>
      <c r="M24" s="47">
        <v>1495</v>
      </c>
      <c r="N24" s="41">
        <v>3</v>
      </c>
      <c r="O24" s="38">
        <v>33</v>
      </c>
      <c r="P24" s="46">
        <v>5</v>
      </c>
      <c r="Q24" s="51">
        <v>70</v>
      </c>
    </row>
    <row r="25" spans="1:17" s="3" customFormat="1" ht="22.5" customHeight="1">
      <c r="A25" s="15" t="s">
        <v>12</v>
      </c>
      <c r="B25" s="35">
        <v>733</v>
      </c>
      <c r="C25" s="38">
        <v>13920</v>
      </c>
      <c r="D25" s="18">
        <f t="shared" si="0"/>
        <v>566</v>
      </c>
      <c r="E25" s="34">
        <f t="shared" si="1"/>
        <v>10752</v>
      </c>
      <c r="F25" s="42">
        <v>162</v>
      </c>
      <c r="G25" s="43">
        <v>3078</v>
      </c>
      <c r="H25" s="48">
        <v>146</v>
      </c>
      <c r="I25" s="49">
        <v>2431</v>
      </c>
      <c r="J25" s="42">
        <v>570</v>
      </c>
      <c r="K25" s="43">
        <v>10830</v>
      </c>
      <c r="L25" s="48">
        <v>412</v>
      </c>
      <c r="M25" s="49">
        <v>8222</v>
      </c>
      <c r="N25" s="42">
        <v>1</v>
      </c>
      <c r="O25" s="43">
        <v>12</v>
      </c>
      <c r="P25" s="48">
        <v>8</v>
      </c>
      <c r="Q25" s="52">
        <v>99</v>
      </c>
    </row>
    <row r="26" spans="1:17" s="3" customFormat="1" ht="22.5" customHeight="1">
      <c r="A26" s="15" t="s">
        <v>13</v>
      </c>
      <c r="B26" s="35">
        <v>144</v>
      </c>
      <c r="C26" s="38">
        <v>2641</v>
      </c>
      <c r="D26" s="18">
        <f t="shared" si="0"/>
        <v>129</v>
      </c>
      <c r="E26" s="34">
        <f t="shared" si="1"/>
        <v>2425</v>
      </c>
      <c r="F26" s="42">
        <v>35</v>
      </c>
      <c r="G26" s="43">
        <v>546</v>
      </c>
      <c r="H26" s="48">
        <v>33</v>
      </c>
      <c r="I26" s="49">
        <v>558</v>
      </c>
      <c r="J26" s="42">
        <v>103</v>
      </c>
      <c r="K26" s="43">
        <v>2039</v>
      </c>
      <c r="L26" s="48">
        <v>92</v>
      </c>
      <c r="M26" s="49">
        <v>1817</v>
      </c>
      <c r="N26" s="42">
        <v>6</v>
      </c>
      <c r="O26" s="43">
        <v>56</v>
      </c>
      <c r="P26" s="48">
        <v>4</v>
      </c>
      <c r="Q26" s="52">
        <v>50</v>
      </c>
    </row>
    <row r="27" spans="1:17" s="3" customFormat="1" ht="22.5" customHeight="1">
      <c r="A27" s="15" t="s">
        <v>48</v>
      </c>
      <c r="B27" s="35">
        <v>1215</v>
      </c>
      <c r="C27" s="38">
        <v>20875</v>
      </c>
      <c r="D27" s="18">
        <f t="shared" si="0"/>
        <v>1237</v>
      </c>
      <c r="E27" s="34">
        <f t="shared" si="1"/>
        <v>21081</v>
      </c>
      <c r="F27" s="42">
        <v>250</v>
      </c>
      <c r="G27" s="43">
        <v>4145</v>
      </c>
      <c r="H27" s="48">
        <v>284</v>
      </c>
      <c r="I27" s="49">
        <v>4028</v>
      </c>
      <c r="J27" s="42">
        <v>920</v>
      </c>
      <c r="K27" s="43">
        <v>16135</v>
      </c>
      <c r="L27" s="48">
        <v>875</v>
      </c>
      <c r="M27" s="49">
        <v>16608</v>
      </c>
      <c r="N27" s="42">
        <v>45</v>
      </c>
      <c r="O27" s="43">
        <v>595</v>
      </c>
      <c r="P27" s="48">
        <v>78</v>
      </c>
      <c r="Q27" s="52">
        <v>445</v>
      </c>
    </row>
    <row r="28" spans="1:17" s="3" customFormat="1" ht="22.5" customHeight="1">
      <c r="A28" s="15" t="s">
        <v>14</v>
      </c>
      <c r="B28" s="35">
        <v>272</v>
      </c>
      <c r="C28" s="38">
        <v>4786</v>
      </c>
      <c r="D28" s="18">
        <f t="shared" si="0"/>
        <v>267</v>
      </c>
      <c r="E28" s="34">
        <f t="shared" si="1"/>
        <v>5073</v>
      </c>
      <c r="F28" s="41">
        <v>86</v>
      </c>
      <c r="G28" s="38">
        <v>1187</v>
      </c>
      <c r="H28" s="46">
        <v>73</v>
      </c>
      <c r="I28" s="47">
        <v>1387</v>
      </c>
      <c r="J28" s="41">
        <v>180</v>
      </c>
      <c r="K28" s="38">
        <v>3544</v>
      </c>
      <c r="L28" s="46">
        <v>191</v>
      </c>
      <c r="M28" s="47">
        <v>3629</v>
      </c>
      <c r="N28" s="41">
        <v>6</v>
      </c>
      <c r="O28" s="38">
        <v>55</v>
      </c>
      <c r="P28" s="46">
        <v>3</v>
      </c>
      <c r="Q28" s="51">
        <v>57</v>
      </c>
    </row>
    <row r="29" spans="1:17" s="3" customFormat="1" ht="22.5" customHeight="1">
      <c r="A29" s="15" t="s">
        <v>15</v>
      </c>
      <c r="B29" s="35">
        <v>303</v>
      </c>
      <c r="C29" s="38">
        <v>5841</v>
      </c>
      <c r="D29" s="18">
        <f t="shared" si="0"/>
        <v>301</v>
      </c>
      <c r="E29" s="34">
        <f t="shared" si="1"/>
        <v>5853</v>
      </c>
      <c r="F29" s="41">
        <v>107</v>
      </c>
      <c r="G29" s="38">
        <v>1988</v>
      </c>
      <c r="H29" s="46">
        <v>106</v>
      </c>
      <c r="I29" s="47">
        <v>1976</v>
      </c>
      <c r="J29" s="41">
        <v>196</v>
      </c>
      <c r="K29" s="38">
        <v>3853</v>
      </c>
      <c r="L29" s="46">
        <v>194</v>
      </c>
      <c r="M29" s="47">
        <v>3872</v>
      </c>
      <c r="N29" s="41">
        <v>0</v>
      </c>
      <c r="O29" s="38">
        <v>0</v>
      </c>
      <c r="P29" s="46">
        <v>1</v>
      </c>
      <c r="Q29" s="51">
        <v>5</v>
      </c>
    </row>
    <row r="30" spans="1:17" s="3" customFormat="1" ht="22.5" customHeight="1">
      <c r="A30" s="15" t="s">
        <v>17</v>
      </c>
      <c r="B30" s="35">
        <v>142</v>
      </c>
      <c r="C30" s="38">
        <v>2823</v>
      </c>
      <c r="D30" s="18">
        <f t="shared" si="0"/>
        <v>161</v>
      </c>
      <c r="E30" s="34">
        <f t="shared" si="1"/>
        <v>3070</v>
      </c>
      <c r="F30" s="41">
        <v>59</v>
      </c>
      <c r="G30" s="38">
        <v>1180</v>
      </c>
      <c r="H30" s="46">
        <v>45</v>
      </c>
      <c r="I30" s="47">
        <v>751</v>
      </c>
      <c r="J30" s="41">
        <v>83</v>
      </c>
      <c r="K30" s="38">
        <v>1643</v>
      </c>
      <c r="L30" s="46">
        <v>115</v>
      </c>
      <c r="M30" s="47">
        <v>2306</v>
      </c>
      <c r="N30" s="41">
        <v>0</v>
      </c>
      <c r="O30" s="38">
        <v>0</v>
      </c>
      <c r="P30" s="46">
        <v>1</v>
      </c>
      <c r="Q30" s="51">
        <v>13</v>
      </c>
    </row>
    <row r="31" spans="1:17" s="3" customFormat="1" ht="22.5" customHeight="1">
      <c r="A31" s="15" t="s">
        <v>16</v>
      </c>
      <c r="B31" s="35">
        <v>248</v>
      </c>
      <c r="C31" s="38">
        <v>4780</v>
      </c>
      <c r="D31" s="18">
        <f t="shared" si="0"/>
        <v>263</v>
      </c>
      <c r="E31" s="34">
        <f t="shared" si="1"/>
        <v>5273</v>
      </c>
      <c r="F31" s="41">
        <v>52</v>
      </c>
      <c r="G31" s="38">
        <v>884</v>
      </c>
      <c r="H31" s="46">
        <v>77</v>
      </c>
      <c r="I31" s="47">
        <v>1459</v>
      </c>
      <c r="J31" s="41">
        <v>192</v>
      </c>
      <c r="K31" s="38">
        <v>3840</v>
      </c>
      <c r="L31" s="46">
        <v>181</v>
      </c>
      <c r="M31" s="47">
        <v>3737</v>
      </c>
      <c r="N31" s="41">
        <v>4</v>
      </c>
      <c r="O31" s="38">
        <v>56</v>
      </c>
      <c r="P31" s="46">
        <v>5</v>
      </c>
      <c r="Q31" s="51">
        <v>77</v>
      </c>
    </row>
    <row r="32" spans="1:17" s="3" customFormat="1" ht="22.5" customHeight="1">
      <c r="A32" s="15" t="s">
        <v>18</v>
      </c>
      <c r="B32" s="35">
        <v>230</v>
      </c>
      <c r="C32" s="38">
        <v>4537</v>
      </c>
      <c r="D32" s="18">
        <f t="shared" si="0"/>
        <v>229</v>
      </c>
      <c r="E32" s="34">
        <f t="shared" si="1"/>
        <v>4346</v>
      </c>
      <c r="F32" s="42">
        <v>51</v>
      </c>
      <c r="G32" s="43">
        <v>969</v>
      </c>
      <c r="H32" s="48">
        <v>47</v>
      </c>
      <c r="I32" s="49">
        <v>827</v>
      </c>
      <c r="J32" s="42">
        <v>178</v>
      </c>
      <c r="K32" s="43">
        <v>3560</v>
      </c>
      <c r="L32" s="48">
        <v>181</v>
      </c>
      <c r="M32" s="49">
        <v>3517</v>
      </c>
      <c r="N32" s="42">
        <v>1</v>
      </c>
      <c r="O32" s="43">
        <v>8</v>
      </c>
      <c r="P32" s="48">
        <v>1</v>
      </c>
      <c r="Q32" s="52">
        <v>2</v>
      </c>
    </row>
    <row r="33" spans="1:17" s="3" customFormat="1" ht="22.5" customHeight="1">
      <c r="A33" s="15" t="s">
        <v>19</v>
      </c>
      <c r="B33" s="35">
        <v>75</v>
      </c>
      <c r="C33" s="38">
        <v>1376</v>
      </c>
      <c r="D33" s="18">
        <f t="shared" si="0"/>
        <v>69</v>
      </c>
      <c r="E33" s="34">
        <f t="shared" si="1"/>
        <v>1306</v>
      </c>
      <c r="F33" s="42">
        <v>20</v>
      </c>
      <c r="G33" s="43">
        <v>300</v>
      </c>
      <c r="H33" s="48">
        <v>21</v>
      </c>
      <c r="I33" s="49">
        <v>374</v>
      </c>
      <c r="J33" s="42">
        <v>52</v>
      </c>
      <c r="K33" s="43">
        <v>1040</v>
      </c>
      <c r="L33" s="48">
        <v>46</v>
      </c>
      <c r="M33" s="49">
        <v>913</v>
      </c>
      <c r="N33" s="42">
        <v>3</v>
      </c>
      <c r="O33" s="43">
        <v>36</v>
      </c>
      <c r="P33" s="48">
        <v>2</v>
      </c>
      <c r="Q33" s="52">
        <v>19</v>
      </c>
    </row>
    <row r="34" spans="1:17" s="3" customFormat="1" ht="22.5" customHeight="1">
      <c r="A34" s="15" t="s">
        <v>21</v>
      </c>
      <c r="B34" s="35">
        <v>33</v>
      </c>
      <c r="C34" s="38">
        <v>561</v>
      </c>
      <c r="D34" s="18">
        <f t="shared" si="0"/>
        <v>37</v>
      </c>
      <c r="E34" s="34">
        <f t="shared" si="1"/>
        <v>682</v>
      </c>
      <c r="F34" s="41">
        <v>8</v>
      </c>
      <c r="G34" s="38">
        <v>136</v>
      </c>
      <c r="H34" s="46">
        <v>18</v>
      </c>
      <c r="I34" s="47">
        <v>309</v>
      </c>
      <c r="J34" s="41">
        <v>23</v>
      </c>
      <c r="K34" s="38">
        <v>391</v>
      </c>
      <c r="L34" s="46">
        <v>19</v>
      </c>
      <c r="M34" s="47">
        <v>373</v>
      </c>
      <c r="N34" s="41">
        <v>2</v>
      </c>
      <c r="O34" s="38">
        <v>34</v>
      </c>
      <c r="P34" s="46">
        <v>0</v>
      </c>
      <c r="Q34" s="51">
        <v>0</v>
      </c>
    </row>
    <row r="35" spans="1:17" s="3" customFormat="1" ht="22.5" customHeight="1">
      <c r="A35" s="15" t="s">
        <v>20</v>
      </c>
      <c r="B35" s="35">
        <v>28</v>
      </c>
      <c r="C35" s="38">
        <v>509</v>
      </c>
      <c r="D35" s="18">
        <f t="shared" si="0"/>
        <v>26</v>
      </c>
      <c r="E35" s="34">
        <f t="shared" si="1"/>
        <v>425</v>
      </c>
      <c r="F35" s="41">
        <v>3</v>
      </c>
      <c r="G35" s="38">
        <v>24</v>
      </c>
      <c r="H35" s="46">
        <v>4</v>
      </c>
      <c r="I35" s="47">
        <v>14</v>
      </c>
      <c r="J35" s="41">
        <v>24</v>
      </c>
      <c r="K35" s="38">
        <v>480</v>
      </c>
      <c r="L35" s="46">
        <v>22</v>
      </c>
      <c r="M35" s="47">
        <v>411</v>
      </c>
      <c r="N35" s="41">
        <v>1</v>
      </c>
      <c r="O35" s="38">
        <v>5</v>
      </c>
      <c r="P35" s="46">
        <v>0</v>
      </c>
      <c r="Q35" s="51">
        <v>0</v>
      </c>
    </row>
    <row r="36" spans="1:17" s="3" customFormat="1" ht="22.5" customHeight="1">
      <c r="A36" s="15" t="s">
        <v>22</v>
      </c>
      <c r="B36" s="35">
        <v>24</v>
      </c>
      <c r="C36" s="38">
        <v>480</v>
      </c>
      <c r="D36" s="18">
        <f t="shared" si="0"/>
        <v>18</v>
      </c>
      <c r="E36" s="34">
        <f t="shared" si="1"/>
        <v>345</v>
      </c>
      <c r="F36" s="41">
        <v>7</v>
      </c>
      <c r="G36" s="38">
        <v>140</v>
      </c>
      <c r="H36" s="46">
        <v>3</v>
      </c>
      <c r="I36" s="47">
        <v>60</v>
      </c>
      <c r="J36" s="41">
        <v>16</v>
      </c>
      <c r="K36" s="38">
        <v>320</v>
      </c>
      <c r="L36" s="46">
        <v>15</v>
      </c>
      <c r="M36" s="47">
        <v>285</v>
      </c>
      <c r="N36" s="41">
        <v>1</v>
      </c>
      <c r="O36" s="38">
        <v>20</v>
      </c>
      <c r="P36" s="46">
        <v>0</v>
      </c>
      <c r="Q36" s="51">
        <v>0</v>
      </c>
    </row>
    <row r="37" spans="1:17" s="3" customFormat="1" ht="22.5" customHeight="1">
      <c r="A37" s="15" t="s">
        <v>0</v>
      </c>
      <c r="B37" s="35">
        <v>1845</v>
      </c>
      <c r="C37" s="38">
        <v>37758</v>
      </c>
      <c r="D37" s="18">
        <f t="shared" si="0"/>
        <v>1878</v>
      </c>
      <c r="E37" s="34">
        <f t="shared" si="1"/>
        <v>36070</v>
      </c>
      <c r="F37" s="41">
        <v>312</v>
      </c>
      <c r="G37" s="38">
        <v>5802</v>
      </c>
      <c r="H37" s="46">
        <v>578</v>
      </c>
      <c r="I37" s="47">
        <v>10330</v>
      </c>
      <c r="J37" s="41">
        <v>1486</v>
      </c>
      <c r="K37" s="38">
        <v>31057</v>
      </c>
      <c r="L37" s="46">
        <v>1267</v>
      </c>
      <c r="M37" s="47">
        <v>25313</v>
      </c>
      <c r="N37" s="41">
        <v>47</v>
      </c>
      <c r="O37" s="38">
        <v>899</v>
      </c>
      <c r="P37" s="46">
        <v>33</v>
      </c>
      <c r="Q37" s="51">
        <v>427</v>
      </c>
    </row>
    <row r="38" spans="1:17" s="3" customFormat="1" ht="22.5" customHeight="1">
      <c r="A38" s="15" t="s">
        <v>23</v>
      </c>
      <c r="B38" s="35">
        <v>141</v>
      </c>
      <c r="C38" s="38">
        <v>2710</v>
      </c>
      <c r="D38" s="18">
        <f t="shared" si="0"/>
        <v>103</v>
      </c>
      <c r="E38" s="34">
        <f t="shared" si="1"/>
        <v>2065</v>
      </c>
      <c r="F38" s="41">
        <v>60</v>
      </c>
      <c r="G38" s="38">
        <v>1170</v>
      </c>
      <c r="H38" s="46">
        <v>36</v>
      </c>
      <c r="I38" s="47">
        <v>716</v>
      </c>
      <c r="J38" s="41">
        <v>81</v>
      </c>
      <c r="K38" s="38">
        <v>1540</v>
      </c>
      <c r="L38" s="46">
        <v>65</v>
      </c>
      <c r="M38" s="47">
        <v>1333</v>
      </c>
      <c r="N38" s="41">
        <v>0</v>
      </c>
      <c r="O38" s="38">
        <v>0</v>
      </c>
      <c r="P38" s="46">
        <v>2</v>
      </c>
      <c r="Q38" s="51">
        <v>16</v>
      </c>
    </row>
    <row r="39" spans="1:17" s="3" customFormat="1" ht="22.5" customHeight="1">
      <c r="A39" s="15" t="s">
        <v>24</v>
      </c>
      <c r="B39" s="35">
        <v>318</v>
      </c>
      <c r="C39" s="38">
        <v>6250</v>
      </c>
      <c r="D39" s="18">
        <f t="shared" si="0"/>
        <v>312</v>
      </c>
      <c r="E39" s="34">
        <f t="shared" si="1"/>
        <v>5916</v>
      </c>
      <c r="F39" s="41">
        <v>116</v>
      </c>
      <c r="G39" s="38">
        <v>2137</v>
      </c>
      <c r="H39" s="46">
        <v>116</v>
      </c>
      <c r="I39" s="47">
        <v>2075</v>
      </c>
      <c r="J39" s="41">
        <v>197</v>
      </c>
      <c r="K39" s="38">
        <v>4018</v>
      </c>
      <c r="L39" s="46">
        <v>190</v>
      </c>
      <c r="M39" s="47">
        <v>3765</v>
      </c>
      <c r="N39" s="41">
        <v>5</v>
      </c>
      <c r="O39" s="38">
        <v>95</v>
      </c>
      <c r="P39" s="46">
        <v>6</v>
      </c>
      <c r="Q39" s="51">
        <v>76</v>
      </c>
    </row>
    <row r="40" spans="1:17" s="3" customFormat="1" ht="22.5" customHeight="1">
      <c r="A40" s="15" t="s">
        <v>25</v>
      </c>
      <c r="B40" s="35">
        <v>141</v>
      </c>
      <c r="C40" s="38">
        <v>2532</v>
      </c>
      <c r="D40" s="18">
        <f t="shared" si="0"/>
        <v>127</v>
      </c>
      <c r="E40" s="34">
        <f t="shared" si="1"/>
        <v>2223</v>
      </c>
      <c r="F40" s="42">
        <v>19</v>
      </c>
      <c r="G40" s="43">
        <v>342</v>
      </c>
      <c r="H40" s="48">
        <v>15</v>
      </c>
      <c r="I40" s="49">
        <v>239</v>
      </c>
      <c r="J40" s="42">
        <v>120</v>
      </c>
      <c r="K40" s="43">
        <v>2160</v>
      </c>
      <c r="L40" s="48">
        <v>109</v>
      </c>
      <c r="M40" s="49">
        <v>1944</v>
      </c>
      <c r="N40" s="42">
        <v>2</v>
      </c>
      <c r="O40" s="43">
        <v>30</v>
      </c>
      <c r="P40" s="48">
        <v>3</v>
      </c>
      <c r="Q40" s="52">
        <v>40</v>
      </c>
    </row>
    <row r="41" spans="1:17" s="3" customFormat="1" ht="22.5" customHeight="1">
      <c r="A41" s="15" t="s">
        <v>26</v>
      </c>
      <c r="B41" s="35">
        <v>29</v>
      </c>
      <c r="C41" s="38">
        <v>562</v>
      </c>
      <c r="D41" s="18">
        <f t="shared" si="0"/>
        <v>30</v>
      </c>
      <c r="E41" s="34">
        <f t="shared" si="1"/>
        <v>562</v>
      </c>
      <c r="F41" s="41">
        <v>7</v>
      </c>
      <c r="G41" s="38">
        <v>126</v>
      </c>
      <c r="H41" s="46">
        <v>4</v>
      </c>
      <c r="I41" s="47">
        <v>68</v>
      </c>
      <c r="J41" s="41">
        <v>22</v>
      </c>
      <c r="K41" s="38">
        <v>436</v>
      </c>
      <c r="L41" s="46">
        <v>26</v>
      </c>
      <c r="M41" s="47">
        <v>494</v>
      </c>
      <c r="N41" s="41">
        <v>0</v>
      </c>
      <c r="O41" s="38">
        <v>0</v>
      </c>
      <c r="P41" s="46">
        <v>0</v>
      </c>
      <c r="Q41" s="51">
        <v>0</v>
      </c>
    </row>
    <row r="42" spans="1:17" s="3" customFormat="1" ht="22.5" customHeight="1">
      <c r="A42" s="15" t="s">
        <v>27</v>
      </c>
      <c r="B42" s="35">
        <v>478</v>
      </c>
      <c r="C42" s="38">
        <v>8820</v>
      </c>
      <c r="D42" s="18">
        <f t="shared" si="0"/>
        <v>487</v>
      </c>
      <c r="E42" s="34">
        <f t="shared" si="1"/>
        <v>8510</v>
      </c>
      <c r="F42" s="42">
        <v>165</v>
      </c>
      <c r="G42" s="43">
        <v>2822</v>
      </c>
      <c r="H42" s="48">
        <v>168</v>
      </c>
      <c r="I42" s="49">
        <v>2493</v>
      </c>
      <c r="J42" s="42">
        <v>309</v>
      </c>
      <c r="K42" s="43">
        <v>5964</v>
      </c>
      <c r="L42" s="48">
        <v>302</v>
      </c>
      <c r="M42" s="49">
        <v>5804</v>
      </c>
      <c r="N42" s="42">
        <v>4</v>
      </c>
      <c r="O42" s="43">
        <v>34</v>
      </c>
      <c r="P42" s="48">
        <v>17</v>
      </c>
      <c r="Q42" s="52">
        <v>213</v>
      </c>
    </row>
    <row r="43" spans="1:17" s="3" customFormat="1" ht="22.5" customHeight="1">
      <c r="A43" s="15" t="s">
        <v>28</v>
      </c>
      <c r="B43" s="35">
        <v>268</v>
      </c>
      <c r="C43" s="38">
        <v>5236</v>
      </c>
      <c r="D43" s="18">
        <f t="shared" si="0"/>
        <v>199</v>
      </c>
      <c r="E43" s="34">
        <f t="shared" si="1"/>
        <v>3880</v>
      </c>
      <c r="F43" s="41">
        <v>64</v>
      </c>
      <c r="G43" s="38">
        <v>1039</v>
      </c>
      <c r="H43" s="46">
        <v>51</v>
      </c>
      <c r="I43" s="47">
        <v>926</v>
      </c>
      <c r="J43" s="41">
        <v>204</v>
      </c>
      <c r="K43" s="38">
        <v>4197</v>
      </c>
      <c r="L43" s="46">
        <v>145</v>
      </c>
      <c r="M43" s="47">
        <v>2900</v>
      </c>
      <c r="N43" s="41">
        <v>0</v>
      </c>
      <c r="O43" s="38">
        <v>0</v>
      </c>
      <c r="P43" s="46">
        <v>3</v>
      </c>
      <c r="Q43" s="51">
        <v>54</v>
      </c>
    </row>
    <row r="44" spans="1:17" s="3" customFormat="1" ht="22.5" customHeight="1">
      <c r="A44" s="15" t="s">
        <v>29</v>
      </c>
      <c r="B44" s="35">
        <v>198</v>
      </c>
      <c r="C44" s="38">
        <v>4159</v>
      </c>
      <c r="D44" s="18">
        <f t="shared" si="0"/>
        <v>190</v>
      </c>
      <c r="E44" s="34">
        <f t="shared" si="1"/>
        <v>3833</v>
      </c>
      <c r="F44" s="41">
        <v>48</v>
      </c>
      <c r="G44" s="38">
        <v>970</v>
      </c>
      <c r="H44" s="46">
        <v>53</v>
      </c>
      <c r="I44" s="47">
        <v>939</v>
      </c>
      <c r="J44" s="41">
        <v>141</v>
      </c>
      <c r="K44" s="38">
        <v>3027</v>
      </c>
      <c r="L44" s="46">
        <v>134</v>
      </c>
      <c r="M44" s="47">
        <v>2856</v>
      </c>
      <c r="N44" s="41">
        <v>9</v>
      </c>
      <c r="O44" s="38">
        <v>162</v>
      </c>
      <c r="P44" s="46">
        <v>3</v>
      </c>
      <c r="Q44" s="51">
        <v>38</v>
      </c>
    </row>
    <row r="45" spans="1:17" s="3" customFormat="1" ht="22.5" customHeight="1">
      <c r="A45" s="15" t="s">
        <v>30</v>
      </c>
      <c r="B45" s="35">
        <v>144</v>
      </c>
      <c r="C45" s="38">
        <v>2716</v>
      </c>
      <c r="D45" s="18">
        <f t="shared" si="0"/>
        <v>150</v>
      </c>
      <c r="E45" s="34">
        <f t="shared" si="1"/>
        <v>2787</v>
      </c>
      <c r="F45" s="41">
        <v>33</v>
      </c>
      <c r="G45" s="38">
        <v>558</v>
      </c>
      <c r="H45" s="46">
        <v>30</v>
      </c>
      <c r="I45" s="47">
        <v>523</v>
      </c>
      <c r="J45" s="41">
        <v>109</v>
      </c>
      <c r="K45" s="38">
        <v>2137</v>
      </c>
      <c r="L45" s="46">
        <v>114</v>
      </c>
      <c r="M45" s="47">
        <v>2194</v>
      </c>
      <c r="N45" s="41">
        <v>2</v>
      </c>
      <c r="O45" s="38">
        <v>21</v>
      </c>
      <c r="P45" s="46">
        <v>6</v>
      </c>
      <c r="Q45" s="51">
        <v>70</v>
      </c>
    </row>
    <row r="46" spans="1:17" s="3" customFormat="1" ht="22.5" customHeight="1">
      <c r="A46" s="15" t="s">
        <v>31</v>
      </c>
      <c r="B46" s="35">
        <v>119</v>
      </c>
      <c r="C46" s="38">
        <v>2068</v>
      </c>
      <c r="D46" s="18">
        <f t="shared" si="0"/>
        <v>87</v>
      </c>
      <c r="E46" s="34">
        <f t="shared" si="1"/>
        <v>1654</v>
      </c>
      <c r="F46" s="41">
        <v>49</v>
      </c>
      <c r="G46" s="38">
        <v>932</v>
      </c>
      <c r="H46" s="46">
        <v>36</v>
      </c>
      <c r="I46" s="47">
        <v>694</v>
      </c>
      <c r="J46" s="41">
        <v>65</v>
      </c>
      <c r="K46" s="38">
        <v>1106</v>
      </c>
      <c r="L46" s="46">
        <v>48</v>
      </c>
      <c r="M46" s="47">
        <v>937</v>
      </c>
      <c r="N46" s="41">
        <v>5</v>
      </c>
      <c r="O46" s="38">
        <v>30</v>
      </c>
      <c r="P46" s="46">
        <v>3</v>
      </c>
      <c r="Q46" s="51">
        <v>23</v>
      </c>
    </row>
    <row r="47" spans="1:17" s="3" customFormat="1" ht="22.5" customHeight="1">
      <c r="A47" s="15" t="s">
        <v>32</v>
      </c>
      <c r="B47" s="35">
        <v>82</v>
      </c>
      <c r="C47" s="38">
        <v>1611</v>
      </c>
      <c r="D47" s="18">
        <f t="shared" si="0"/>
        <v>80</v>
      </c>
      <c r="E47" s="34">
        <f t="shared" si="1"/>
        <v>1596</v>
      </c>
      <c r="F47" s="41">
        <v>13</v>
      </c>
      <c r="G47" s="38">
        <v>268</v>
      </c>
      <c r="H47" s="46">
        <v>15</v>
      </c>
      <c r="I47" s="47">
        <v>246</v>
      </c>
      <c r="J47" s="41">
        <v>67</v>
      </c>
      <c r="K47" s="38">
        <v>1307</v>
      </c>
      <c r="L47" s="46">
        <v>63</v>
      </c>
      <c r="M47" s="47">
        <v>1322</v>
      </c>
      <c r="N47" s="41">
        <v>2</v>
      </c>
      <c r="O47" s="38">
        <v>36</v>
      </c>
      <c r="P47" s="46">
        <v>2</v>
      </c>
      <c r="Q47" s="51">
        <v>28</v>
      </c>
    </row>
    <row r="48" spans="1:17" s="3" customFormat="1" ht="22.5" customHeight="1">
      <c r="A48" s="15" t="s">
        <v>33</v>
      </c>
      <c r="B48" s="35">
        <v>20</v>
      </c>
      <c r="C48" s="38">
        <v>391</v>
      </c>
      <c r="D48" s="18">
        <f t="shared" si="0"/>
        <v>23</v>
      </c>
      <c r="E48" s="34">
        <f t="shared" si="1"/>
        <v>399</v>
      </c>
      <c r="F48" s="41">
        <v>9</v>
      </c>
      <c r="G48" s="38">
        <v>180</v>
      </c>
      <c r="H48" s="46">
        <v>9</v>
      </c>
      <c r="I48" s="47">
        <v>143</v>
      </c>
      <c r="J48" s="41">
        <v>11</v>
      </c>
      <c r="K48" s="38">
        <v>211</v>
      </c>
      <c r="L48" s="46">
        <v>13</v>
      </c>
      <c r="M48" s="47">
        <v>250</v>
      </c>
      <c r="N48" s="41">
        <v>0</v>
      </c>
      <c r="O48" s="38">
        <v>0</v>
      </c>
      <c r="P48" s="46">
        <v>1</v>
      </c>
      <c r="Q48" s="51">
        <v>6</v>
      </c>
    </row>
    <row r="49" spans="1:17" s="3" customFormat="1" ht="22.5" customHeight="1" thickBot="1">
      <c r="A49" s="16" t="s">
        <v>34</v>
      </c>
      <c r="B49" s="35">
        <v>36</v>
      </c>
      <c r="C49" s="38">
        <v>721</v>
      </c>
      <c r="D49" s="18">
        <f t="shared" si="0"/>
        <v>28</v>
      </c>
      <c r="E49" s="34">
        <f t="shared" si="1"/>
        <v>581</v>
      </c>
      <c r="F49" s="41">
        <v>2</v>
      </c>
      <c r="G49" s="38">
        <v>30</v>
      </c>
      <c r="H49" s="46">
        <v>3</v>
      </c>
      <c r="I49" s="47">
        <v>65</v>
      </c>
      <c r="J49" s="41">
        <v>34</v>
      </c>
      <c r="K49" s="38">
        <v>691</v>
      </c>
      <c r="L49" s="46">
        <v>25</v>
      </c>
      <c r="M49" s="47">
        <v>516</v>
      </c>
      <c r="N49" s="41">
        <v>0</v>
      </c>
      <c r="O49" s="38">
        <v>0</v>
      </c>
      <c r="P49" s="46">
        <v>0</v>
      </c>
      <c r="Q49" s="51">
        <v>0</v>
      </c>
    </row>
    <row r="50" spans="1:17" s="17" customFormat="1" ht="42.75" customHeight="1" thickBot="1">
      <c r="A50" s="23" t="s">
        <v>36</v>
      </c>
      <c r="B50" s="24">
        <f>SUM(B7:B49)</f>
        <v>21973</v>
      </c>
      <c r="C50" s="25">
        <f aca="true" t="shared" si="2" ref="C50:O50">SUM(C7:C49)</f>
        <v>400114</v>
      </c>
      <c r="D50" s="26">
        <f>SUM(D7:D49)</f>
        <v>20595</v>
      </c>
      <c r="E50" s="25">
        <f>SUM(E7:E49)</f>
        <v>364053</v>
      </c>
      <c r="F50" s="27">
        <f t="shared" si="2"/>
        <v>6733</v>
      </c>
      <c r="G50" s="25">
        <f t="shared" si="2"/>
        <v>112167</v>
      </c>
      <c r="H50" s="26">
        <f>SUM(H7:H49)</f>
        <v>6685</v>
      </c>
      <c r="I50" s="28">
        <f>SUM(I7:I49)</f>
        <v>108716</v>
      </c>
      <c r="J50" s="27">
        <f t="shared" si="2"/>
        <v>14407</v>
      </c>
      <c r="K50" s="25">
        <f t="shared" si="2"/>
        <v>277166</v>
      </c>
      <c r="L50" s="26">
        <f>SUM(L7:L49)</f>
        <v>12964</v>
      </c>
      <c r="M50" s="28">
        <f>SUM(M7:M49)</f>
        <v>245251</v>
      </c>
      <c r="N50" s="27">
        <f t="shared" si="2"/>
        <v>833</v>
      </c>
      <c r="O50" s="25">
        <f t="shared" si="2"/>
        <v>10781</v>
      </c>
      <c r="P50" s="26">
        <f>SUM(P7:P49)</f>
        <v>946</v>
      </c>
      <c r="Q50" s="29">
        <f>SUM(Q7:Q49)</f>
        <v>10086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N5:O5"/>
    <mergeCell ref="F5:G5"/>
    <mergeCell ref="J5:K5"/>
    <mergeCell ref="P5:Q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2018-05-17T01:33:41Z</cp:lastPrinted>
  <dcterms:created xsi:type="dcterms:W3CDTF">2003-05-20T08:23:38Z</dcterms:created>
  <dcterms:modified xsi:type="dcterms:W3CDTF">2018-11-01T05:19:35Z</dcterms:modified>
  <cp:category/>
  <cp:version/>
  <cp:contentType/>
  <cp:contentStatus/>
</cp:coreProperties>
</file>