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0470" windowHeight="7665" tabRatio="641" activeTab="0"/>
  </bookViews>
  <sheets>
    <sheet name="移動支援" sheetId="1" r:id="rId1"/>
  </sheets>
  <definedNames>
    <definedName name="_xlnm.Print_Area" localSheetId="0">'移動支援'!$A$1:$U$51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<sst xmlns="http://schemas.openxmlformats.org/spreadsheetml/2006/main" count="98" uniqueCount="56">
  <si>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</si>
  <si>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</si>
  <si>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</si>
  <si>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</si>
  <si>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</si>
  <si>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</si>
  <si>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</si>
  <si>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</si>
  <si>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</si>
  <si>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</si>
  <si>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</si>
  <si>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</si>
  <si>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</si>
  <si>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</si>
  <si>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</si>
  <si>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</si>
  <si>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</si>
  <si>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</si>
  <si>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</si>
  <si>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</si>
  <si>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</si>
  <si>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</si>
  <si>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</si>
  <si>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</si>
  <si>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</si>
  <si>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</si>
  <si>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</si>
  <si>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</si>
  <si>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</si>
  <si>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</si>
  <si>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</si>
  <si>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</si>
  <si>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</si>
  <si>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</si>
  <si>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</si>
  <si>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</si>
  <si>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</si>
  <si>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</si>
  <si>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</si>
  <si>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</si>
  <si>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</si>
  <si>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</si>
  <si>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</si>
  <si>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</si>
  <si>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市町村</t>
  </si>
  <si>
    <t>身体障がい者</t>
  </si>
  <si>
    <t>知的障がい者</t>
  </si>
  <si>
    <t>精神障がい者</t>
  </si>
  <si>
    <t>障がい児</t>
  </si>
  <si>
    <t>時間／年</t>
  </si>
  <si>
    <t>人／年</t>
  </si>
  <si>
    <t>　④ 移動支援事業</t>
  </si>
  <si>
    <t>（６）地域生活支援事業</t>
  </si>
  <si>
    <t>-</t>
  </si>
  <si>
    <t>２６年度
見込量</t>
  </si>
  <si>
    <t>２６年度
実績値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</si>
</sst>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  <numFmt numFmtId="221" formatCode="#&quot;万&quot;###0&quot;人分&quot;"/>
    <numFmt numFmtId="222" formatCode="General&quot;箇所&quot;"/>
    <numFmt numFmtId="223" formatCode="####0&quot;人分&quot;"/>
    <numFmt numFmtId="224" formatCode="General&quot;箇&quot;&quot;所&quot;"/>
    <numFmt numFmtId="225" formatCode="General&quot;人&quot;&quot;分&quot;"/>
    <numFmt numFmtId="226" formatCode="0.0;&quot;△ &quot;0.0"/>
    <numFmt numFmtId="227" formatCode="#,##0_ ;[Red]\-#,##0\ 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8"/>
      <color indexed="8"/>
      <name val="ＭＳ Ｐゴシック"/>
      <family val="3"/>
    </font>
    <font>
      <b/>
      <sz val="2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4"/>
      <color indexed="8"/>
      <name val="ＭＳ Ｐゴシック"/>
      <family val="3"/>
    </font>
    <font>
      <b/>
      <sz val="24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4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24"/>
      <color theme="1"/>
      <name val="HG丸ｺﾞｼｯｸM-PRO"/>
      <family val="3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6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3" fillId="0" borderId="0" xfId="0" applyFont="1" applyFill="1" applyBorder="1" applyAlignment="1">
      <alignment horizontal="right" vertical="center"/>
    </xf>
    <xf numFmtId="0" fontId="5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5" fillId="33" borderId="10" xfId="0" applyFont="1" applyFill="1" applyBorder="1" applyAlignment="1">
      <alignment vertical="center" shrinkToFit="1"/>
    </xf>
    <xf numFmtId="0" fontId="56" fillId="0" borderId="0" xfId="0" applyFont="1" applyFill="1" applyAlignment="1">
      <alignment vertical="center" shrinkToFit="1"/>
    </xf>
    <xf numFmtId="0" fontId="53" fillId="33" borderId="11" xfId="0" applyFont="1" applyFill="1" applyBorder="1" applyAlignment="1">
      <alignment vertical="center" shrinkToFit="1"/>
    </xf>
    <xf numFmtId="227" fontId="57" fillId="0" borderId="12" xfId="49" applyNumberFormat="1" applyFont="1" applyFill="1" applyBorder="1" applyAlignment="1">
      <alignment horizontal="right" vertical="center" shrinkToFit="1"/>
    </xf>
    <xf numFmtId="227" fontId="57" fillId="0" borderId="13" xfId="49" applyNumberFormat="1" applyFont="1" applyFill="1" applyBorder="1" applyAlignment="1">
      <alignment horizontal="right" vertical="center" shrinkToFit="1"/>
    </xf>
    <xf numFmtId="0" fontId="54" fillId="0" borderId="0" xfId="0" applyFont="1" applyFill="1" applyAlignment="1">
      <alignment horizontal="center" vertical="center" shrinkToFit="1"/>
    </xf>
    <xf numFmtId="0" fontId="53" fillId="33" borderId="14" xfId="0" applyFont="1" applyFill="1" applyBorder="1" applyAlignment="1">
      <alignment vertical="center" shrinkToFit="1"/>
    </xf>
    <xf numFmtId="0" fontId="58" fillId="0" borderId="0" xfId="0" applyFont="1" applyFill="1" applyAlignment="1">
      <alignment vertical="center" shrinkToFit="1"/>
    </xf>
    <xf numFmtId="0" fontId="53" fillId="33" borderId="15" xfId="0" applyFont="1" applyFill="1" applyBorder="1" applyAlignment="1">
      <alignment vertical="center" shrinkToFit="1"/>
    </xf>
    <xf numFmtId="227" fontId="57" fillId="0" borderId="16" xfId="49" applyNumberFormat="1" applyFont="1" applyFill="1" applyBorder="1" applyAlignment="1">
      <alignment horizontal="right" vertical="center" shrinkToFit="1"/>
    </xf>
    <xf numFmtId="227" fontId="57" fillId="0" borderId="17" xfId="49" applyNumberFormat="1" applyFont="1" applyFill="1" applyBorder="1" applyAlignment="1">
      <alignment horizontal="right" vertical="center" shrinkToFit="1"/>
    </xf>
    <xf numFmtId="227" fontId="7" fillId="0" borderId="16" xfId="49" applyNumberFormat="1" applyFont="1" applyFill="1" applyBorder="1" applyAlignment="1">
      <alignment horizontal="right" vertical="center" shrinkToFit="1"/>
    </xf>
    <xf numFmtId="227" fontId="7" fillId="0" borderId="17" xfId="49" applyNumberFormat="1" applyFont="1" applyFill="1" applyBorder="1" applyAlignment="1">
      <alignment horizontal="right" vertical="center" shrinkToFit="1"/>
    </xf>
    <xf numFmtId="0" fontId="53" fillId="33" borderId="18" xfId="0" applyFont="1" applyFill="1" applyBorder="1" applyAlignment="1">
      <alignment vertical="center" shrinkToFit="1"/>
    </xf>
    <xf numFmtId="227" fontId="57" fillId="0" borderId="19" xfId="49" applyNumberFormat="1" applyFont="1" applyFill="1" applyBorder="1" applyAlignment="1">
      <alignment horizontal="right" vertical="center" shrinkToFit="1"/>
    </xf>
    <xf numFmtId="227" fontId="57" fillId="0" borderId="20" xfId="49" applyNumberFormat="1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 vertical="center"/>
    </xf>
    <xf numFmtId="0" fontId="60" fillId="0" borderId="22" xfId="0" applyFont="1" applyFill="1" applyBorder="1" applyAlignment="1">
      <alignment horizontal="center" vertical="center" wrapText="1"/>
    </xf>
    <xf numFmtId="0" fontId="60" fillId="9" borderId="23" xfId="0" applyFont="1" applyFill="1" applyBorder="1" applyAlignment="1">
      <alignment horizontal="center" vertical="center" wrapText="1"/>
    </xf>
    <xf numFmtId="0" fontId="60" fillId="9" borderId="24" xfId="0" applyFont="1" applyFill="1" applyBorder="1" applyAlignment="1">
      <alignment horizontal="center" vertical="center" wrapText="1"/>
    </xf>
    <xf numFmtId="0" fontId="60" fillId="9" borderId="20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227" fontId="57" fillId="0" borderId="27" xfId="49" applyNumberFormat="1" applyFont="1" applyFill="1" applyBorder="1" applyAlignment="1">
      <alignment horizontal="right" vertical="center" shrinkToFit="1"/>
    </xf>
    <xf numFmtId="227" fontId="57" fillId="0" borderId="28" xfId="49" applyNumberFormat="1" applyFont="1" applyFill="1" applyBorder="1" applyAlignment="1">
      <alignment horizontal="right" vertical="center" shrinkToFit="1"/>
    </xf>
    <xf numFmtId="227" fontId="57" fillId="0" borderId="29" xfId="49" applyNumberFormat="1" applyFont="1" applyFill="1" applyBorder="1" applyAlignment="1">
      <alignment horizontal="right" vertical="center" shrinkToFit="1"/>
    </xf>
    <xf numFmtId="227" fontId="57" fillId="0" borderId="30" xfId="49" applyNumberFormat="1" applyFont="1" applyFill="1" applyBorder="1" applyAlignment="1">
      <alignment horizontal="right" vertical="center" shrinkToFit="1"/>
    </xf>
    <xf numFmtId="227" fontId="57" fillId="0" borderId="31" xfId="49" applyNumberFormat="1" applyFont="1" applyFill="1" applyBorder="1" applyAlignment="1">
      <alignment horizontal="right" vertical="center" shrinkToFit="1"/>
    </xf>
    <xf numFmtId="227" fontId="7" fillId="0" borderId="30" xfId="49" applyNumberFormat="1" applyFont="1" applyFill="1" applyBorder="1" applyAlignment="1">
      <alignment horizontal="right" vertical="center" shrinkToFit="1"/>
    </xf>
    <xf numFmtId="227" fontId="7" fillId="0" borderId="31" xfId="49" applyNumberFormat="1" applyFont="1" applyFill="1" applyBorder="1" applyAlignment="1">
      <alignment horizontal="right" vertical="center" shrinkToFit="1"/>
    </xf>
    <xf numFmtId="227" fontId="57" fillId="0" borderId="32" xfId="49" applyNumberFormat="1" applyFont="1" applyFill="1" applyBorder="1" applyAlignment="1">
      <alignment horizontal="right" vertical="center" shrinkToFit="1"/>
    </xf>
    <xf numFmtId="227" fontId="57" fillId="0" borderId="26" xfId="49" applyNumberFormat="1" applyFont="1" applyFill="1" applyBorder="1" applyAlignment="1">
      <alignment horizontal="right" vertical="center" shrinkToFit="1"/>
    </xf>
    <xf numFmtId="227" fontId="61" fillId="34" borderId="33" xfId="49" applyNumberFormat="1" applyFont="1" applyFill="1" applyBorder="1" applyAlignment="1">
      <alignment vertical="center" shrinkToFit="1"/>
    </xf>
    <xf numFmtId="227" fontId="61" fillId="34" borderId="34" xfId="49" applyNumberFormat="1" applyFont="1" applyFill="1" applyBorder="1" applyAlignment="1">
      <alignment horizontal="right" vertical="center" shrinkToFit="1"/>
    </xf>
    <xf numFmtId="227" fontId="61" fillId="34" borderId="35" xfId="49" applyNumberFormat="1" applyFont="1" applyFill="1" applyBorder="1" applyAlignment="1">
      <alignment vertical="center" shrinkToFit="1"/>
    </xf>
    <xf numFmtId="227" fontId="61" fillId="34" borderId="36" xfId="49" applyNumberFormat="1" applyFont="1" applyFill="1" applyBorder="1" applyAlignment="1">
      <alignment vertical="center" shrinkToFit="1"/>
    </xf>
    <xf numFmtId="227" fontId="61" fillId="34" borderId="34" xfId="49" applyNumberFormat="1" applyFont="1" applyFill="1" applyBorder="1" applyAlignment="1">
      <alignment vertical="center" shrinkToFit="1"/>
    </xf>
    <xf numFmtId="227" fontId="61" fillId="34" borderId="37" xfId="49" applyNumberFormat="1" applyFont="1" applyFill="1" applyBorder="1" applyAlignment="1">
      <alignment vertical="center" shrinkToFit="1"/>
    </xf>
    <xf numFmtId="227" fontId="61" fillId="34" borderId="38" xfId="49" applyNumberFormat="1" applyFont="1" applyFill="1" applyBorder="1" applyAlignment="1">
      <alignment vertical="center" shrinkToFit="1"/>
    </xf>
    <xf numFmtId="0" fontId="60" fillId="0" borderId="19" xfId="0" applyFont="1" applyFill="1" applyBorder="1" applyAlignment="1">
      <alignment horizontal="center" vertical="center" wrapText="1"/>
    </xf>
    <xf numFmtId="227" fontId="57" fillId="35" borderId="39" xfId="49" applyNumberFormat="1" applyFont="1" applyFill="1" applyBorder="1" applyAlignment="1">
      <alignment horizontal="center" vertical="center" shrinkToFit="1"/>
    </xf>
    <xf numFmtId="227" fontId="57" fillId="35" borderId="12" xfId="49" applyNumberFormat="1" applyFont="1" applyFill="1" applyBorder="1" applyAlignment="1">
      <alignment horizontal="center" vertical="center" shrinkToFit="1"/>
    </xf>
    <xf numFmtId="227" fontId="57" fillId="35" borderId="28" xfId="49" applyNumberFormat="1" applyFont="1" applyFill="1" applyBorder="1" applyAlignment="1">
      <alignment horizontal="center" vertical="center" shrinkToFit="1"/>
    </xf>
    <xf numFmtId="227" fontId="57" fillId="35" borderId="13" xfId="49" applyNumberFormat="1" applyFont="1" applyFill="1" applyBorder="1" applyAlignment="1">
      <alignment horizontal="center" vertical="center" shrinkToFit="1"/>
    </xf>
    <xf numFmtId="227" fontId="57" fillId="35" borderId="29" xfId="49" applyNumberFormat="1" applyFont="1" applyFill="1" applyBorder="1" applyAlignment="1">
      <alignment horizontal="center" vertical="center" shrinkToFit="1"/>
    </xf>
    <xf numFmtId="0" fontId="60" fillId="9" borderId="19" xfId="0" applyFont="1" applyFill="1" applyBorder="1" applyAlignment="1">
      <alignment horizontal="center" vertical="center" wrapText="1"/>
    </xf>
    <xf numFmtId="227" fontId="57" fillId="9" borderId="40" xfId="49" applyNumberFormat="1" applyFont="1" applyFill="1" applyBorder="1" applyAlignment="1">
      <alignment horizontal="right" vertical="center" shrinkToFit="1"/>
    </xf>
    <xf numFmtId="227" fontId="57" fillId="9" borderId="41" xfId="49" applyNumberFormat="1" applyFont="1" applyFill="1" applyBorder="1" applyAlignment="1">
      <alignment horizontal="right" vertical="center" shrinkToFit="1"/>
    </xf>
    <xf numFmtId="227" fontId="57" fillId="9" borderId="42" xfId="49" applyNumberFormat="1" applyFont="1" applyFill="1" applyBorder="1" applyAlignment="1">
      <alignment horizontal="right" vertical="center" shrinkToFit="1"/>
    </xf>
    <xf numFmtId="227" fontId="57" fillId="9" borderId="12" xfId="49" applyNumberFormat="1" applyFont="1" applyFill="1" applyBorder="1" applyAlignment="1">
      <alignment horizontal="right" vertical="center" shrinkToFit="1"/>
    </xf>
    <xf numFmtId="227" fontId="57" fillId="9" borderId="39" xfId="49" applyNumberFormat="1" applyFont="1" applyFill="1" applyBorder="1" applyAlignment="1">
      <alignment horizontal="right" vertical="center" shrinkToFit="1"/>
    </xf>
    <xf numFmtId="227" fontId="57" fillId="9" borderId="43" xfId="49" applyNumberFormat="1" applyFont="1" applyFill="1" applyBorder="1" applyAlignment="1">
      <alignment horizontal="right" vertical="center" shrinkToFit="1"/>
    </xf>
    <xf numFmtId="227" fontId="57" fillId="9" borderId="16" xfId="49" applyNumberFormat="1" applyFont="1" applyFill="1" applyBorder="1" applyAlignment="1">
      <alignment horizontal="right" vertical="center" shrinkToFit="1"/>
    </xf>
    <xf numFmtId="227" fontId="7" fillId="9" borderId="43" xfId="49" applyNumberFormat="1" applyFont="1" applyFill="1" applyBorder="1" applyAlignment="1">
      <alignment horizontal="right" vertical="center" shrinkToFit="1"/>
    </xf>
    <xf numFmtId="227" fontId="7" fillId="9" borderId="16" xfId="49" applyNumberFormat="1" applyFont="1" applyFill="1" applyBorder="1" applyAlignment="1">
      <alignment horizontal="right" vertical="center" shrinkToFit="1"/>
    </xf>
    <xf numFmtId="227" fontId="57" fillId="9" borderId="24" xfId="49" applyNumberFormat="1" applyFont="1" applyFill="1" applyBorder="1" applyAlignment="1">
      <alignment horizontal="right" vertical="center" shrinkToFit="1"/>
    </xf>
    <xf numFmtId="227" fontId="57" fillId="9" borderId="19" xfId="49" applyNumberFormat="1" applyFont="1" applyFill="1" applyBorder="1" applyAlignment="1">
      <alignment horizontal="right" vertical="center" shrinkToFit="1"/>
    </xf>
    <xf numFmtId="227" fontId="57" fillId="9" borderId="13" xfId="49" applyNumberFormat="1" applyFont="1" applyFill="1" applyBorder="1" applyAlignment="1">
      <alignment horizontal="right" vertical="center" shrinkToFit="1"/>
    </xf>
    <xf numFmtId="227" fontId="57" fillId="9" borderId="17" xfId="49" applyNumberFormat="1" applyFont="1" applyFill="1" applyBorder="1" applyAlignment="1">
      <alignment horizontal="right" vertical="center" shrinkToFit="1"/>
    </xf>
    <xf numFmtId="227" fontId="7" fillId="9" borderId="17" xfId="49" applyNumberFormat="1" applyFont="1" applyFill="1" applyBorder="1" applyAlignment="1">
      <alignment horizontal="right" vertical="center" shrinkToFit="1"/>
    </xf>
    <xf numFmtId="227" fontId="57" fillId="9" borderId="20" xfId="49" applyNumberFormat="1" applyFont="1" applyFill="1" applyBorder="1" applyAlignment="1">
      <alignment horizontal="right" vertical="center" shrinkToFit="1"/>
    </xf>
    <xf numFmtId="227" fontId="57" fillId="35" borderId="44" xfId="49" applyNumberFormat="1" applyFont="1" applyFill="1" applyBorder="1" applyAlignment="1">
      <alignment horizontal="center" vertical="center" shrinkToFit="1"/>
    </xf>
    <xf numFmtId="227" fontId="57" fillId="0" borderId="44" xfId="49" applyNumberFormat="1" applyFont="1" applyFill="1" applyBorder="1" applyAlignment="1">
      <alignment horizontal="right" vertical="center" shrinkToFit="1"/>
    </xf>
    <xf numFmtId="227" fontId="57" fillId="0" borderId="45" xfId="49" applyNumberFormat="1" applyFont="1" applyFill="1" applyBorder="1" applyAlignment="1">
      <alignment horizontal="right" vertical="center" shrinkToFit="1"/>
    </xf>
    <xf numFmtId="227" fontId="7" fillId="0" borderId="45" xfId="49" applyNumberFormat="1" applyFont="1" applyFill="1" applyBorder="1" applyAlignment="1">
      <alignment horizontal="right" vertical="center" shrinkToFit="1"/>
    </xf>
    <xf numFmtId="227" fontId="57" fillId="0" borderId="22" xfId="49" applyNumberFormat="1" applyFont="1" applyFill="1" applyBorder="1" applyAlignment="1">
      <alignment horizontal="right" vertical="center" shrinkToFit="1"/>
    </xf>
    <xf numFmtId="227" fontId="61" fillId="34" borderId="46" xfId="49" applyNumberFormat="1" applyFont="1" applyFill="1" applyBorder="1" applyAlignment="1">
      <alignment vertical="center" shrinkToFit="1"/>
    </xf>
    <xf numFmtId="227" fontId="57" fillId="9" borderId="47" xfId="49" applyNumberFormat="1" applyFont="1" applyFill="1" applyBorder="1" applyAlignment="1">
      <alignment horizontal="right" vertical="center" shrinkToFit="1"/>
    </xf>
    <xf numFmtId="0" fontId="60" fillId="9" borderId="48" xfId="0" applyFont="1" applyFill="1" applyBorder="1" applyAlignment="1">
      <alignment horizontal="center" vertical="center" wrapText="1"/>
    </xf>
    <xf numFmtId="0" fontId="60" fillId="9" borderId="25" xfId="0" applyFont="1" applyFill="1" applyBorder="1" applyAlignment="1">
      <alignment horizontal="center" vertical="center" wrapText="1"/>
    </xf>
    <xf numFmtId="227" fontId="57" fillId="0" borderId="41" xfId="49" applyNumberFormat="1" applyFont="1" applyFill="1" applyBorder="1" applyAlignment="1">
      <alignment horizontal="right" vertical="center" shrinkToFit="1"/>
    </xf>
    <xf numFmtId="0" fontId="57" fillId="9" borderId="49" xfId="0" applyFont="1" applyFill="1" applyBorder="1" applyAlignment="1">
      <alignment horizontal="center" vertical="center" wrapText="1"/>
    </xf>
    <xf numFmtId="0" fontId="57" fillId="9" borderId="50" xfId="0" applyFont="1" applyFill="1" applyBorder="1" applyAlignment="1">
      <alignment horizontal="center" vertical="center" wrapText="1"/>
    </xf>
    <xf numFmtId="0" fontId="57" fillId="9" borderId="51" xfId="0" applyFont="1" applyFill="1" applyBorder="1" applyAlignment="1">
      <alignment horizontal="center" vertical="center" wrapText="1"/>
    </xf>
    <xf numFmtId="0" fontId="57" fillId="9" borderId="17" xfId="0" applyFont="1" applyFill="1" applyBorder="1" applyAlignment="1">
      <alignment horizontal="center" vertical="center" wrapText="1"/>
    </xf>
    <xf numFmtId="0" fontId="57" fillId="9" borderId="43" xfId="0" applyFont="1" applyFill="1" applyBorder="1" applyAlignment="1">
      <alignment horizontal="center" vertical="center" wrapText="1"/>
    </xf>
    <xf numFmtId="0" fontId="57" fillId="0" borderId="51" xfId="0" applyFont="1" applyFill="1" applyBorder="1" applyAlignment="1">
      <alignment horizontal="center" vertical="center" wrapText="1"/>
    </xf>
    <xf numFmtId="0" fontId="57" fillId="0" borderId="17" xfId="0" applyFont="1" applyFill="1" applyBorder="1" applyAlignment="1">
      <alignment horizontal="center" vertical="center" wrapText="1"/>
    </xf>
    <xf numFmtId="0" fontId="57" fillId="36" borderId="52" xfId="0" applyFont="1" applyFill="1" applyBorder="1" applyAlignment="1">
      <alignment horizontal="center" vertical="center"/>
    </xf>
    <xf numFmtId="0" fontId="57" fillId="0" borderId="53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 wrapText="1"/>
    </xf>
    <xf numFmtId="0" fontId="57" fillId="0" borderId="30" xfId="0" applyFont="1" applyFill="1" applyBorder="1" applyAlignment="1">
      <alignment horizontal="center" vertical="center" wrapText="1"/>
    </xf>
    <xf numFmtId="0" fontId="57" fillId="0" borderId="56" xfId="0" applyFont="1" applyBorder="1" applyAlignment="1">
      <alignment horizontal="right" vertical="center"/>
    </xf>
    <xf numFmtId="0" fontId="62" fillId="0" borderId="57" xfId="0" applyFont="1" applyFill="1" applyBorder="1" applyAlignment="1">
      <alignment horizontal="center" vertical="center"/>
    </xf>
    <xf numFmtId="0" fontId="62" fillId="0" borderId="58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0" fontId="57" fillId="36" borderId="60" xfId="0" applyFont="1" applyFill="1" applyBorder="1" applyAlignment="1">
      <alignment horizontal="center" vertical="center" wrapText="1"/>
    </xf>
    <xf numFmtId="0" fontId="57" fillId="36" borderId="61" xfId="0" applyFont="1" applyFill="1" applyBorder="1" applyAlignment="1">
      <alignment horizontal="center" vertical="center" wrapText="1"/>
    </xf>
    <xf numFmtId="0" fontId="57" fillId="36" borderId="54" xfId="0" applyFont="1" applyFill="1" applyBorder="1" applyAlignment="1">
      <alignment horizontal="center" vertical="center" wrapText="1"/>
    </xf>
    <xf numFmtId="0" fontId="57" fillId="36" borderId="61" xfId="0" applyFont="1" applyFill="1" applyBorder="1" applyAlignment="1">
      <alignment horizontal="center" vertical="center"/>
    </xf>
    <xf numFmtId="0" fontId="57" fillId="36" borderId="41" xfId="0" applyFont="1" applyFill="1" applyBorder="1" applyAlignment="1">
      <alignment horizontal="center" vertical="center"/>
    </xf>
    <xf numFmtId="0" fontId="57" fillId="36" borderId="27" xfId="0" applyFont="1" applyFill="1" applyBorder="1" applyAlignment="1">
      <alignment horizontal="center" vertical="center"/>
    </xf>
    <xf numFmtId="0" fontId="57" fillId="36" borderId="53" xfId="0" applyFont="1" applyFill="1" applyBorder="1" applyAlignment="1">
      <alignment horizontal="center" vertical="center"/>
    </xf>
    <xf numFmtId="0" fontId="57" fillId="36" borderId="62" xfId="0" applyFont="1" applyFill="1" applyBorder="1" applyAlignment="1">
      <alignment horizontal="center" vertical="center"/>
    </xf>
    <xf numFmtId="0" fontId="57" fillId="36" borderId="5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51"/>
  <sheetViews>
    <sheetView tabSelected="1" view="pageBreakPreview" zoomScale="60" zoomScaleNormal="75" zoomScalePageLayoutView="0" workbookViewId="0" topLeftCell="A1">
      <pane xSplit="1" ySplit="6" topLeftCell="B22" activePane="bottomRight" state="frozen"/>
      <selection pane="topLeft" activeCell="E51" sqref="E51"/>
      <selection pane="topRight" activeCell="E51" sqref="E51"/>
      <selection pane="bottomLeft" activeCell="E51" sqref="E51"/>
      <selection pane="bottomRight" activeCell="E51" sqref="E51"/>
    </sheetView>
  </sheetViews>
  <sheetFormatPr defaultColWidth="9.00390625" defaultRowHeight="13.5"/>
  <cols>
    <col min="1" max="1" width="14.75390625" style="3" bestFit="1" customWidth="1"/>
    <col min="2" max="2" width="13.25390625" style="3" bestFit="1" customWidth="1"/>
    <col min="3" max="3" width="18.25390625" style="3" bestFit="1" customWidth="1"/>
    <col min="4" max="4" width="8.625" style="3" bestFit="1" customWidth="1"/>
    <col min="5" max="5" width="15.50390625" style="3" customWidth="1"/>
    <col min="6" max="6" width="11.375" style="3" bestFit="1" customWidth="1"/>
    <col min="7" max="7" width="18.25390625" style="3" bestFit="1" customWidth="1"/>
    <col min="8" max="8" width="8.625" style="3" bestFit="1" customWidth="1"/>
    <col min="9" max="9" width="10.50390625" style="3" bestFit="1" customWidth="1"/>
    <col min="10" max="10" width="11.375" style="3" bestFit="1" customWidth="1"/>
    <col min="11" max="11" width="18.25390625" style="3" bestFit="1" customWidth="1"/>
    <col min="12" max="12" width="8.625" style="3" bestFit="1" customWidth="1"/>
    <col min="13" max="13" width="10.50390625" style="3" bestFit="1" customWidth="1"/>
    <col min="14" max="14" width="11.375" style="3" bestFit="1" customWidth="1"/>
    <col min="15" max="15" width="15.50390625" style="3" bestFit="1" customWidth="1"/>
    <col min="16" max="16" width="8.625" style="3" bestFit="1" customWidth="1"/>
    <col min="17" max="17" width="10.50390625" style="3" bestFit="1" customWidth="1"/>
    <col min="18" max="18" width="11.375" style="3" bestFit="1" customWidth="1"/>
    <col min="19" max="19" width="15.50390625" style="3" bestFit="1" customWidth="1"/>
    <col min="20" max="20" width="8.625" style="3" bestFit="1" customWidth="1"/>
    <col min="21" max="21" width="10.50390625" style="3" bestFit="1" customWidth="1"/>
    <col min="22" max="27" width="10.625" style="3" customWidth="1"/>
    <col min="28" max="16384" width="9.00390625" style="3" customWidth="1"/>
  </cols>
  <sheetData>
    <row r="1" spans="1:12" s="8" customFormat="1" ht="52.5" customHeight="1">
      <c r="A1" s="26" t="s">
        <v>52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</row>
    <row r="2" spans="1:14" ht="42" customHeight="1">
      <c r="A2" s="27" t="s">
        <v>51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</row>
    <row r="3" spans="18:27" ht="24.75" customHeight="1" thickBot="1">
      <c r="R3" s="94"/>
      <c r="S3" s="94"/>
      <c r="T3" s="94"/>
      <c r="U3" s="94"/>
      <c r="V3" s="4"/>
      <c r="W3" s="4"/>
      <c r="X3" s="4"/>
      <c r="Y3" s="4"/>
      <c r="Z3" s="4"/>
      <c r="AA3" s="4"/>
    </row>
    <row r="4" spans="1:21" ht="27" customHeight="1">
      <c r="A4" s="95" t="s">
        <v>44</v>
      </c>
      <c r="B4" s="99" t="s">
        <v>43</v>
      </c>
      <c r="C4" s="106"/>
      <c r="D4" s="106"/>
      <c r="E4" s="106"/>
      <c r="F4" s="98" t="s">
        <v>45</v>
      </c>
      <c r="G4" s="99"/>
      <c r="H4" s="99"/>
      <c r="I4" s="100"/>
      <c r="J4" s="101" t="s">
        <v>46</v>
      </c>
      <c r="K4" s="101"/>
      <c r="L4" s="102"/>
      <c r="M4" s="103"/>
      <c r="N4" s="89" t="s">
        <v>48</v>
      </c>
      <c r="O4" s="90"/>
      <c r="P4" s="90"/>
      <c r="Q4" s="91"/>
      <c r="R4" s="101" t="s">
        <v>47</v>
      </c>
      <c r="S4" s="104"/>
      <c r="T4" s="104"/>
      <c r="U4" s="105"/>
    </row>
    <row r="5" spans="1:21" s="5" customFormat="1" ht="59.25" customHeight="1">
      <c r="A5" s="96"/>
      <c r="B5" s="82" t="s">
        <v>54</v>
      </c>
      <c r="C5" s="83"/>
      <c r="D5" s="84" t="s">
        <v>55</v>
      </c>
      <c r="E5" s="85"/>
      <c r="F5" s="86" t="s">
        <v>54</v>
      </c>
      <c r="G5" s="83"/>
      <c r="H5" s="87" t="s">
        <v>55</v>
      </c>
      <c r="I5" s="93"/>
      <c r="J5" s="85" t="s">
        <v>54</v>
      </c>
      <c r="K5" s="83"/>
      <c r="L5" s="87" t="s">
        <v>55</v>
      </c>
      <c r="M5" s="88"/>
      <c r="N5" s="86" t="s">
        <v>54</v>
      </c>
      <c r="O5" s="83"/>
      <c r="P5" s="87" t="s">
        <v>55</v>
      </c>
      <c r="Q5" s="93"/>
      <c r="R5" s="85" t="s">
        <v>54</v>
      </c>
      <c r="S5" s="83"/>
      <c r="T5" s="87" t="s">
        <v>55</v>
      </c>
      <c r="U5" s="92"/>
    </row>
    <row r="6" spans="1:21" s="5" customFormat="1" ht="24.75" customHeight="1" thickBot="1">
      <c r="A6" s="97"/>
      <c r="B6" s="29" t="s">
        <v>50</v>
      </c>
      <c r="C6" s="56" t="s">
        <v>49</v>
      </c>
      <c r="D6" s="79" t="s">
        <v>50</v>
      </c>
      <c r="E6" s="80" t="s">
        <v>49</v>
      </c>
      <c r="F6" s="30" t="s">
        <v>50</v>
      </c>
      <c r="G6" s="56" t="s">
        <v>49</v>
      </c>
      <c r="H6" s="50" t="s">
        <v>50</v>
      </c>
      <c r="I6" s="33" t="s">
        <v>49</v>
      </c>
      <c r="J6" s="31" t="s">
        <v>50</v>
      </c>
      <c r="K6" s="56" t="s">
        <v>49</v>
      </c>
      <c r="L6" s="50" t="s">
        <v>50</v>
      </c>
      <c r="M6" s="32" t="s">
        <v>49</v>
      </c>
      <c r="N6" s="30" t="s">
        <v>50</v>
      </c>
      <c r="O6" s="56" t="s">
        <v>49</v>
      </c>
      <c r="P6" s="50" t="s">
        <v>50</v>
      </c>
      <c r="Q6" s="33" t="s">
        <v>49</v>
      </c>
      <c r="R6" s="31" t="s">
        <v>50</v>
      </c>
      <c r="S6" s="56" t="s">
        <v>49</v>
      </c>
      <c r="T6" s="50" t="s">
        <v>50</v>
      </c>
      <c r="U6" s="28" t="s">
        <v>49</v>
      </c>
    </row>
    <row r="7" spans="1:21" s="14" customFormat="1" ht="27.75" customHeight="1">
      <c r="A7" s="11" t="s">
        <v>42</v>
      </c>
      <c r="B7" s="57">
        <v>5388</v>
      </c>
      <c r="C7" s="58">
        <v>1574652</v>
      </c>
      <c r="D7" s="81">
        <v>5398</v>
      </c>
      <c r="E7" s="34">
        <v>1515793</v>
      </c>
      <c r="F7" s="51" t="s">
        <v>53</v>
      </c>
      <c r="G7" s="52" t="s">
        <v>53</v>
      </c>
      <c r="H7" s="52" t="s">
        <v>53</v>
      </c>
      <c r="I7" s="53" t="s">
        <v>53</v>
      </c>
      <c r="J7" s="54" t="s">
        <v>53</v>
      </c>
      <c r="K7" s="52" t="s">
        <v>53</v>
      </c>
      <c r="L7" s="52" t="s">
        <v>53</v>
      </c>
      <c r="M7" s="54" t="s">
        <v>53</v>
      </c>
      <c r="N7" s="51" t="s">
        <v>53</v>
      </c>
      <c r="O7" s="52" t="s">
        <v>53</v>
      </c>
      <c r="P7" s="54" t="s">
        <v>53</v>
      </c>
      <c r="Q7" s="55" t="s">
        <v>53</v>
      </c>
      <c r="R7" s="54" t="s">
        <v>53</v>
      </c>
      <c r="S7" s="52" t="s">
        <v>53</v>
      </c>
      <c r="T7" s="54" t="s">
        <v>53</v>
      </c>
      <c r="U7" s="72" t="s">
        <v>53</v>
      </c>
    </row>
    <row r="8" spans="1:21" s="16" customFormat="1" ht="27.75" customHeight="1">
      <c r="A8" s="15" t="s">
        <v>1</v>
      </c>
      <c r="B8" s="59">
        <v>263</v>
      </c>
      <c r="C8" s="60">
        <v>51900</v>
      </c>
      <c r="D8" s="68">
        <f>H8+L8+P8+T8</f>
        <v>270</v>
      </c>
      <c r="E8" s="78">
        <f>I8+M8+Q8+U8</f>
        <v>64382</v>
      </c>
      <c r="F8" s="61">
        <v>60</v>
      </c>
      <c r="G8" s="60">
        <v>12600</v>
      </c>
      <c r="H8" s="12">
        <v>41</v>
      </c>
      <c r="I8" s="35">
        <v>8349</v>
      </c>
      <c r="J8" s="68">
        <v>115</v>
      </c>
      <c r="K8" s="60">
        <v>20700</v>
      </c>
      <c r="L8" s="12">
        <v>134</v>
      </c>
      <c r="M8" s="13">
        <v>33832</v>
      </c>
      <c r="N8" s="61">
        <v>74</v>
      </c>
      <c r="O8" s="60">
        <v>17760</v>
      </c>
      <c r="P8" s="13">
        <v>77</v>
      </c>
      <c r="Q8" s="36">
        <v>19206</v>
      </c>
      <c r="R8" s="68">
        <v>14</v>
      </c>
      <c r="S8" s="60">
        <v>840</v>
      </c>
      <c r="T8" s="13">
        <v>18</v>
      </c>
      <c r="U8" s="73">
        <v>2995</v>
      </c>
    </row>
    <row r="9" spans="1:21" s="16" customFormat="1" ht="27.75" customHeight="1">
      <c r="A9" s="17" t="s">
        <v>3</v>
      </c>
      <c r="B9" s="59">
        <v>16</v>
      </c>
      <c r="C9" s="60">
        <v>640</v>
      </c>
      <c r="D9" s="68">
        <f aca="true" t="shared" si="0" ref="D9:D49">H9+L9+P9+T9</f>
        <v>6</v>
      </c>
      <c r="E9" s="78">
        <f aca="true" t="shared" si="1" ref="E9:E49">I9+M9+Q9+U9</f>
        <v>707</v>
      </c>
      <c r="F9" s="62">
        <v>3</v>
      </c>
      <c r="G9" s="63">
        <v>120</v>
      </c>
      <c r="H9" s="18">
        <v>4</v>
      </c>
      <c r="I9" s="37">
        <v>372</v>
      </c>
      <c r="J9" s="69">
        <v>6</v>
      </c>
      <c r="K9" s="63">
        <v>240</v>
      </c>
      <c r="L9" s="18">
        <v>1</v>
      </c>
      <c r="M9" s="19">
        <v>159</v>
      </c>
      <c r="N9" s="62">
        <v>1</v>
      </c>
      <c r="O9" s="63">
        <v>40</v>
      </c>
      <c r="P9" s="19">
        <v>1</v>
      </c>
      <c r="Q9" s="38">
        <v>176</v>
      </c>
      <c r="R9" s="69">
        <v>6</v>
      </c>
      <c r="S9" s="63">
        <v>240</v>
      </c>
      <c r="T9" s="19">
        <v>0</v>
      </c>
      <c r="U9" s="74">
        <v>0</v>
      </c>
    </row>
    <row r="10" spans="1:21" s="16" customFormat="1" ht="27.75" customHeight="1">
      <c r="A10" s="17" t="s">
        <v>4</v>
      </c>
      <c r="B10" s="59">
        <v>7</v>
      </c>
      <c r="C10" s="60">
        <v>750</v>
      </c>
      <c r="D10" s="68">
        <f t="shared" si="0"/>
        <v>9</v>
      </c>
      <c r="E10" s="78">
        <f t="shared" si="1"/>
        <v>865</v>
      </c>
      <c r="F10" s="62">
        <v>3</v>
      </c>
      <c r="G10" s="63">
        <v>350</v>
      </c>
      <c r="H10" s="18">
        <v>3</v>
      </c>
      <c r="I10" s="37">
        <v>389</v>
      </c>
      <c r="J10" s="69">
        <v>4</v>
      </c>
      <c r="K10" s="63">
        <v>400</v>
      </c>
      <c r="L10" s="18">
        <v>6</v>
      </c>
      <c r="M10" s="19">
        <v>476</v>
      </c>
      <c r="N10" s="62">
        <v>0</v>
      </c>
      <c r="O10" s="63">
        <v>0</v>
      </c>
      <c r="P10" s="19">
        <v>0</v>
      </c>
      <c r="Q10" s="38">
        <v>0</v>
      </c>
      <c r="R10" s="69">
        <v>0</v>
      </c>
      <c r="S10" s="63">
        <v>0</v>
      </c>
      <c r="T10" s="19">
        <v>0</v>
      </c>
      <c r="U10" s="74">
        <v>0</v>
      </c>
    </row>
    <row r="11" spans="1:21" s="16" customFormat="1" ht="27.75" customHeight="1">
      <c r="A11" s="17" t="s">
        <v>2</v>
      </c>
      <c r="B11" s="59">
        <v>351</v>
      </c>
      <c r="C11" s="60">
        <v>69250</v>
      </c>
      <c r="D11" s="68">
        <f t="shared" si="0"/>
        <v>186</v>
      </c>
      <c r="E11" s="78">
        <f t="shared" si="1"/>
        <v>36967</v>
      </c>
      <c r="F11" s="64">
        <v>116</v>
      </c>
      <c r="G11" s="65">
        <v>23016</v>
      </c>
      <c r="H11" s="20">
        <v>27</v>
      </c>
      <c r="I11" s="39">
        <v>4782</v>
      </c>
      <c r="J11" s="70">
        <v>175</v>
      </c>
      <c r="K11" s="65">
        <v>33914</v>
      </c>
      <c r="L11" s="20">
        <v>133</v>
      </c>
      <c r="M11" s="21">
        <v>27892</v>
      </c>
      <c r="N11" s="64">
        <v>46</v>
      </c>
      <c r="O11" s="65">
        <v>10660</v>
      </c>
      <c r="P11" s="21">
        <v>17</v>
      </c>
      <c r="Q11" s="40">
        <v>3475</v>
      </c>
      <c r="R11" s="70">
        <v>14</v>
      </c>
      <c r="S11" s="65">
        <v>1660</v>
      </c>
      <c r="T11" s="21">
        <v>9</v>
      </c>
      <c r="U11" s="75">
        <v>818</v>
      </c>
    </row>
    <row r="12" spans="1:21" s="16" customFormat="1" ht="27.75" customHeight="1">
      <c r="A12" s="17" t="s">
        <v>5</v>
      </c>
      <c r="B12" s="59">
        <v>1213</v>
      </c>
      <c r="C12" s="60">
        <v>379654</v>
      </c>
      <c r="D12" s="68">
        <f t="shared" si="0"/>
        <v>858</v>
      </c>
      <c r="E12" s="78">
        <f t="shared" si="1"/>
        <v>184499</v>
      </c>
      <c r="F12" s="62">
        <v>440</v>
      </c>
      <c r="G12" s="63">
        <v>146259</v>
      </c>
      <c r="H12" s="18">
        <v>204</v>
      </c>
      <c r="I12" s="37">
        <v>39861</v>
      </c>
      <c r="J12" s="69">
        <v>536</v>
      </c>
      <c r="K12" s="63">
        <v>180341</v>
      </c>
      <c r="L12" s="18">
        <v>413</v>
      </c>
      <c r="M12" s="19">
        <v>101149</v>
      </c>
      <c r="N12" s="62">
        <v>156</v>
      </c>
      <c r="O12" s="63">
        <v>37980</v>
      </c>
      <c r="P12" s="19">
        <v>116</v>
      </c>
      <c r="Q12" s="38">
        <v>20493</v>
      </c>
      <c r="R12" s="69">
        <v>81</v>
      </c>
      <c r="S12" s="63">
        <v>15074</v>
      </c>
      <c r="T12" s="19">
        <v>125</v>
      </c>
      <c r="U12" s="74">
        <v>22996</v>
      </c>
    </row>
    <row r="13" spans="1:21" s="16" customFormat="1" ht="27.75" customHeight="1">
      <c r="A13" s="17" t="s">
        <v>6</v>
      </c>
      <c r="B13" s="59">
        <v>832</v>
      </c>
      <c r="C13" s="60">
        <v>222132</v>
      </c>
      <c r="D13" s="68">
        <f t="shared" si="0"/>
        <v>1015</v>
      </c>
      <c r="E13" s="78">
        <f t="shared" si="1"/>
        <v>188154</v>
      </c>
      <c r="F13" s="62">
        <v>217</v>
      </c>
      <c r="G13" s="63">
        <v>57888</v>
      </c>
      <c r="H13" s="18">
        <v>204</v>
      </c>
      <c r="I13" s="37">
        <v>33319</v>
      </c>
      <c r="J13" s="69">
        <v>354</v>
      </c>
      <c r="K13" s="63">
        <v>94643</v>
      </c>
      <c r="L13" s="18">
        <v>539</v>
      </c>
      <c r="M13" s="19">
        <v>114488</v>
      </c>
      <c r="N13" s="62">
        <v>222</v>
      </c>
      <c r="O13" s="63">
        <v>59243</v>
      </c>
      <c r="P13" s="19">
        <v>182</v>
      </c>
      <c r="Q13" s="38">
        <v>32395</v>
      </c>
      <c r="R13" s="69">
        <v>39</v>
      </c>
      <c r="S13" s="63">
        <v>10358</v>
      </c>
      <c r="T13" s="19">
        <v>90</v>
      </c>
      <c r="U13" s="74">
        <v>7952</v>
      </c>
    </row>
    <row r="14" spans="1:21" s="16" customFormat="1" ht="27.75" customHeight="1">
      <c r="A14" s="17" t="s">
        <v>7</v>
      </c>
      <c r="B14" s="59">
        <v>657</v>
      </c>
      <c r="C14" s="60">
        <v>97764</v>
      </c>
      <c r="D14" s="68">
        <f t="shared" si="0"/>
        <v>620</v>
      </c>
      <c r="E14" s="78">
        <f t="shared" si="1"/>
        <v>91738</v>
      </c>
      <c r="F14" s="62">
        <v>204</v>
      </c>
      <c r="G14" s="63">
        <v>36360</v>
      </c>
      <c r="H14" s="18">
        <v>124</v>
      </c>
      <c r="I14" s="37">
        <v>19018</v>
      </c>
      <c r="J14" s="69">
        <v>294</v>
      </c>
      <c r="K14" s="63">
        <v>48060</v>
      </c>
      <c r="L14" s="18">
        <v>345</v>
      </c>
      <c r="M14" s="19">
        <v>59123</v>
      </c>
      <c r="N14" s="62">
        <v>129</v>
      </c>
      <c r="O14" s="63">
        <v>11268</v>
      </c>
      <c r="P14" s="19">
        <v>99</v>
      </c>
      <c r="Q14" s="38">
        <v>8775</v>
      </c>
      <c r="R14" s="69">
        <v>30</v>
      </c>
      <c r="S14" s="63">
        <v>2076</v>
      </c>
      <c r="T14" s="19">
        <v>52</v>
      </c>
      <c r="U14" s="74">
        <v>4822</v>
      </c>
    </row>
    <row r="15" spans="1:21" s="16" customFormat="1" ht="27.75" customHeight="1">
      <c r="A15" s="17" t="s">
        <v>8</v>
      </c>
      <c r="B15" s="59">
        <v>127</v>
      </c>
      <c r="C15" s="60">
        <v>25020</v>
      </c>
      <c r="D15" s="68">
        <f t="shared" si="0"/>
        <v>198</v>
      </c>
      <c r="E15" s="78">
        <f t="shared" si="1"/>
        <v>22313</v>
      </c>
      <c r="F15" s="62">
        <v>44</v>
      </c>
      <c r="G15" s="63">
        <v>7260</v>
      </c>
      <c r="H15" s="18">
        <v>52</v>
      </c>
      <c r="I15" s="37">
        <v>7481</v>
      </c>
      <c r="J15" s="69">
        <v>35</v>
      </c>
      <c r="K15" s="63">
        <v>4620</v>
      </c>
      <c r="L15" s="18">
        <v>97</v>
      </c>
      <c r="M15" s="19">
        <v>9416</v>
      </c>
      <c r="N15" s="62">
        <v>45</v>
      </c>
      <c r="O15" s="63">
        <v>12420</v>
      </c>
      <c r="P15" s="19">
        <v>42</v>
      </c>
      <c r="Q15" s="38">
        <v>5307</v>
      </c>
      <c r="R15" s="69">
        <v>3</v>
      </c>
      <c r="S15" s="63">
        <v>720</v>
      </c>
      <c r="T15" s="19">
        <v>7</v>
      </c>
      <c r="U15" s="74">
        <v>109</v>
      </c>
    </row>
    <row r="16" spans="1:21" s="16" customFormat="1" ht="27.75" customHeight="1">
      <c r="A16" s="17" t="s">
        <v>10</v>
      </c>
      <c r="B16" s="59">
        <v>90</v>
      </c>
      <c r="C16" s="60">
        <v>14501</v>
      </c>
      <c r="D16" s="68">
        <f t="shared" si="0"/>
        <v>91</v>
      </c>
      <c r="E16" s="78">
        <f t="shared" si="1"/>
        <v>10644</v>
      </c>
      <c r="F16" s="62">
        <v>20</v>
      </c>
      <c r="G16" s="63">
        <v>2740</v>
      </c>
      <c r="H16" s="18">
        <v>15</v>
      </c>
      <c r="I16" s="37">
        <v>1352</v>
      </c>
      <c r="J16" s="69">
        <v>37</v>
      </c>
      <c r="K16" s="63">
        <v>4995</v>
      </c>
      <c r="L16" s="18">
        <v>51</v>
      </c>
      <c r="M16" s="19">
        <v>6465</v>
      </c>
      <c r="N16" s="62">
        <v>28</v>
      </c>
      <c r="O16" s="63">
        <v>6186</v>
      </c>
      <c r="P16" s="19">
        <v>19</v>
      </c>
      <c r="Q16" s="38">
        <v>2455</v>
      </c>
      <c r="R16" s="69">
        <v>5</v>
      </c>
      <c r="S16" s="63">
        <v>580</v>
      </c>
      <c r="T16" s="19">
        <v>6</v>
      </c>
      <c r="U16" s="74">
        <v>372</v>
      </c>
    </row>
    <row r="17" spans="1:21" s="16" customFormat="1" ht="27.75" customHeight="1">
      <c r="A17" s="17" t="s">
        <v>9</v>
      </c>
      <c r="B17" s="59">
        <v>912</v>
      </c>
      <c r="C17" s="60">
        <v>143303</v>
      </c>
      <c r="D17" s="68">
        <f t="shared" si="0"/>
        <v>1042</v>
      </c>
      <c r="E17" s="78">
        <f t="shared" si="1"/>
        <v>148925</v>
      </c>
      <c r="F17" s="64">
        <v>217</v>
      </c>
      <c r="G17" s="65">
        <v>33108</v>
      </c>
      <c r="H17" s="20">
        <v>195</v>
      </c>
      <c r="I17" s="39">
        <v>29206</v>
      </c>
      <c r="J17" s="70">
        <v>450</v>
      </c>
      <c r="K17" s="65">
        <v>86654</v>
      </c>
      <c r="L17" s="20">
        <v>578</v>
      </c>
      <c r="M17" s="21">
        <v>98840</v>
      </c>
      <c r="N17" s="64">
        <v>175</v>
      </c>
      <c r="O17" s="65">
        <v>15981</v>
      </c>
      <c r="P17" s="21">
        <v>167</v>
      </c>
      <c r="Q17" s="40">
        <v>14498</v>
      </c>
      <c r="R17" s="70">
        <v>70</v>
      </c>
      <c r="S17" s="65">
        <v>7560</v>
      </c>
      <c r="T17" s="21">
        <v>102</v>
      </c>
      <c r="U17" s="75">
        <v>6381</v>
      </c>
    </row>
    <row r="18" spans="1:21" s="16" customFormat="1" ht="27.75" customHeight="1">
      <c r="A18" s="17" t="s">
        <v>11</v>
      </c>
      <c r="B18" s="59">
        <v>1223</v>
      </c>
      <c r="C18" s="60">
        <v>251160</v>
      </c>
      <c r="D18" s="68">
        <f t="shared" si="0"/>
        <v>1212</v>
      </c>
      <c r="E18" s="78">
        <f t="shared" si="1"/>
        <v>246945</v>
      </c>
      <c r="F18" s="62">
        <v>465</v>
      </c>
      <c r="G18" s="63">
        <v>104206</v>
      </c>
      <c r="H18" s="18">
        <v>394</v>
      </c>
      <c r="I18" s="37">
        <v>80183</v>
      </c>
      <c r="J18" s="69">
        <v>530</v>
      </c>
      <c r="K18" s="63">
        <v>115282</v>
      </c>
      <c r="L18" s="18">
        <v>551</v>
      </c>
      <c r="M18" s="19">
        <v>133677</v>
      </c>
      <c r="N18" s="62">
        <v>169</v>
      </c>
      <c r="O18" s="63">
        <v>27201</v>
      </c>
      <c r="P18" s="19">
        <v>131</v>
      </c>
      <c r="Q18" s="38">
        <v>16972</v>
      </c>
      <c r="R18" s="69">
        <v>59</v>
      </c>
      <c r="S18" s="63">
        <v>4471</v>
      </c>
      <c r="T18" s="19">
        <v>136</v>
      </c>
      <c r="U18" s="74">
        <v>16113</v>
      </c>
    </row>
    <row r="19" spans="1:21" s="16" customFormat="1" ht="27.75" customHeight="1">
      <c r="A19" s="17" t="s">
        <v>12</v>
      </c>
      <c r="B19" s="59">
        <v>478</v>
      </c>
      <c r="C19" s="60">
        <v>98520</v>
      </c>
      <c r="D19" s="68">
        <f t="shared" si="0"/>
        <v>445</v>
      </c>
      <c r="E19" s="78">
        <f>I19+M19+Q19+U19</f>
        <v>82497</v>
      </c>
      <c r="F19" s="62">
        <v>121</v>
      </c>
      <c r="G19" s="63">
        <v>33684</v>
      </c>
      <c r="H19" s="18">
        <v>88</v>
      </c>
      <c r="I19" s="37">
        <v>20584</v>
      </c>
      <c r="J19" s="69">
        <v>204</v>
      </c>
      <c r="K19" s="63">
        <v>38436</v>
      </c>
      <c r="L19" s="18">
        <v>254</v>
      </c>
      <c r="M19" s="19">
        <v>49209</v>
      </c>
      <c r="N19" s="62">
        <v>141</v>
      </c>
      <c r="O19" s="63">
        <v>23520</v>
      </c>
      <c r="P19" s="19">
        <v>83</v>
      </c>
      <c r="Q19" s="38">
        <v>8954</v>
      </c>
      <c r="R19" s="69">
        <v>12</v>
      </c>
      <c r="S19" s="63">
        <v>2880</v>
      </c>
      <c r="T19" s="19">
        <v>20</v>
      </c>
      <c r="U19" s="74">
        <v>3750</v>
      </c>
    </row>
    <row r="20" spans="1:21" s="16" customFormat="1" ht="27.75" customHeight="1">
      <c r="A20" s="17" t="s">
        <v>13</v>
      </c>
      <c r="B20" s="59">
        <v>332</v>
      </c>
      <c r="C20" s="60">
        <v>56041</v>
      </c>
      <c r="D20" s="68">
        <f t="shared" si="0"/>
        <v>440</v>
      </c>
      <c r="E20" s="78">
        <f>I20+M20+Q20+U20</f>
        <v>61178</v>
      </c>
      <c r="F20" s="64">
        <v>110</v>
      </c>
      <c r="G20" s="65">
        <v>23950</v>
      </c>
      <c r="H20" s="20">
        <v>157</v>
      </c>
      <c r="I20" s="39">
        <v>23225</v>
      </c>
      <c r="J20" s="70">
        <v>134</v>
      </c>
      <c r="K20" s="65">
        <v>22776</v>
      </c>
      <c r="L20" s="20">
        <v>199</v>
      </c>
      <c r="M20" s="21">
        <v>31949</v>
      </c>
      <c r="N20" s="64">
        <v>73</v>
      </c>
      <c r="O20" s="65">
        <v>7697</v>
      </c>
      <c r="P20" s="21">
        <v>48</v>
      </c>
      <c r="Q20" s="40">
        <v>3776</v>
      </c>
      <c r="R20" s="70">
        <v>15</v>
      </c>
      <c r="S20" s="65">
        <v>1618</v>
      </c>
      <c r="T20" s="21">
        <v>36</v>
      </c>
      <c r="U20" s="75">
        <v>2228</v>
      </c>
    </row>
    <row r="21" spans="1:21" s="16" customFormat="1" ht="27.75" customHeight="1">
      <c r="A21" s="17" t="s">
        <v>14</v>
      </c>
      <c r="B21" s="59">
        <v>325</v>
      </c>
      <c r="C21" s="60">
        <v>59146</v>
      </c>
      <c r="D21" s="68">
        <f t="shared" si="0"/>
        <v>350</v>
      </c>
      <c r="E21" s="78">
        <f t="shared" si="1"/>
        <v>40398</v>
      </c>
      <c r="F21" s="62">
        <v>123</v>
      </c>
      <c r="G21" s="63">
        <v>25067</v>
      </c>
      <c r="H21" s="18">
        <v>109</v>
      </c>
      <c r="I21" s="37">
        <v>10923</v>
      </c>
      <c r="J21" s="69">
        <v>130</v>
      </c>
      <c r="K21" s="63">
        <v>24960</v>
      </c>
      <c r="L21" s="18">
        <v>168</v>
      </c>
      <c r="M21" s="19">
        <v>22947</v>
      </c>
      <c r="N21" s="62">
        <v>65</v>
      </c>
      <c r="O21" s="63">
        <v>7872</v>
      </c>
      <c r="P21" s="19">
        <v>65</v>
      </c>
      <c r="Q21" s="38">
        <v>5967</v>
      </c>
      <c r="R21" s="69">
        <v>7</v>
      </c>
      <c r="S21" s="63">
        <v>1247</v>
      </c>
      <c r="T21" s="19">
        <v>8</v>
      </c>
      <c r="U21" s="74">
        <v>561</v>
      </c>
    </row>
    <row r="22" spans="1:21" s="16" customFormat="1" ht="27.75" customHeight="1">
      <c r="A22" s="17" t="s">
        <v>15</v>
      </c>
      <c r="B22" s="59">
        <v>269</v>
      </c>
      <c r="C22" s="60">
        <v>48024</v>
      </c>
      <c r="D22" s="68">
        <f t="shared" si="0"/>
        <v>355</v>
      </c>
      <c r="E22" s="78">
        <f t="shared" si="1"/>
        <v>45677</v>
      </c>
      <c r="F22" s="62">
        <v>85</v>
      </c>
      <c r="G22" s="63">
        <v>12756</v>
      </c>
      <c r="H22" s="18">
        <v>120</v>
      </c>
      <c r="I22" s="37">
        <v>12734</v>
      </c>
      <c r="J22" s="69">
        <v>100</v>
      </c>
      <c r="K22" s="63">
        <v>20040</v>
      </c>
      <c r="L22" s="18">
        <v>142</v>
      </c>
      <c r="M22" s="19">
        <v>22395</v>
      </c>
      <c r="N22" s="62">
        <v>77</v>
      </c>
      <c r="O22" s="63">
        <v>14232</v>
      </c>
      <c r="P22" s="19">
        <v>71</v>
      </c>
      <c r="Q22" s="38">
        <v>8742</v>
      </c>
      <c r="R22" s="69">
        <v>7</v>
      </c>
      <c r="S22" s="63">
        <v>996</v>
      </c>
      <c r="T22" s="19">
        <v>22</v>
      </c>
      <c r="U22" s="74">
        <v>1806</v>
      </c>
    </row>
    <row r="23" spans="1:21" s="16" customFormat="1" ht="27.75" customHeight="1">
      <c r="A23" s="17" t="s">
        <v>41</v>
      </c>
      <c r="B23" s="59">
        <v>272</v>
      </c>
      <c r="C23" s="60">
        <v>32600</v>
      </c>
      <c r="D23" s="68">
        <f t="shared" si="0"/>
        <v>187</v>
      </c>
      <c r="E23" s="78">
        <f t="shared" si="1"/>
        <v>27511</v>
      </c>
      <c r="F23" s="62">
        <v>62</v>
      </c>
      <c r="G23" s="63">
        <v>5482</v>
      </c>
      <c r="H23" s="18">
        <v>33</v>
      </c>
      <c r="I23" s="37">
        <v>3569</v>
      </c>
      <c r="J23" s="69">
        <v>100</v>
      </c>
      <c r="K23" s="63">
        <v>14234</v>
      </c>
      <c r="L23" s="18">
        <v>80</v>
      </c>
      <c r="M23" s="19">
        <v>13940</v>
      </c>
      <c r="N23" s="62">
        <v>97</v>
      </c>
      <c r="O23" s="63">
        <v>10606</v>
      </c>
      <c r="P23" s="19">
        <v>49</v>
      </c>
      <c r="Q23" s="38">
        <v>7321</v>
      </c>
      <c r="R23" s="69">
        <v>13</v>
      </c>
      <c r="S23" s="63">
        <v>2278</v>
      </c>
      <c r="T23" s="19">
        <v>25</v>
      </c>
      <c r="U23" s="74">
        <v>2681</v>
      </c>
    </row>
    <row r="24" spans="1:21" s="16" customFormat="1" ht="27.75" customHeight="1">
      <c r="A24" s="17" t="s">
        <v>16</v>
      </c>
      <c r="B24" s="59">
        <v>155</v>
      </c>
      <c r="C24" s="60">
        <v>29442</v>
      </c>
      <c r="D24" s="68">
        <f t="shared" si="0"/>
        <v>201</v>
      </c>
      <c r="E24" s="78">
        <f t="shared" si="1"/>
        <v>23840</v>
      </c>
      <c r="F24" s="62">
        <v>78</v>
      </c>
      <c r="G24" s="63">
        <v>18223</v>
      </c>
      <c r="H24" s="18">
        <v>79</v>
      </c>
      <c r="I24" s="37">
        <v>9767</v>
      </c>
      <c r="J24" s="69">
        <v>49</v>
      </c>
      <c r="K24" s="63">
        <v>8248</v>
      </c>
      <c r="L24" s="18">
        <v>87</v>
      </c>
      <c r="M24" s="19">
        <v>11710</v>
      </c>
      <c r="N24" s="62">
        <v>12</v>
      </c>
      <c r="O24" s="63">
        <v>2328</v>
      </c>
      <c r="P24" s="19">
        <v>13</v>
      </c>
      <c r="Q24" s="38">
        <v>1405</v>
      </c>
      <c r="R24" s="69">
        <v>16</v>
      </c>
      <c r="S24" s="63">
        <v>643</v>
      </c>
      <c r="T24" s="19">
        <v>22</v>
      </c>
      <c r="U24" s="74">
        <v>958</v>
      </c>
    </row>
    <row r="25" spans="1:21" s="16" customFormat="1" ht="27.75" customHeight="1">
      <c r="A25" s="17" t="s">
        <v>17</v>
      </c>
      <c r="B25" s="59">
        <v>600</v>
      </c>
      <c r="C25" s="60">
        <v>162155</v>
      </c>
      <c r="D25" s="68">
        <f t="shared" si="0"/>
        <v>577</v>
      </c>
      <c r="E25" s="78">
        <f t="shared" si="1"/>
        <v>149689</v>
      </c>
      <c r="F25" s="64">
        <v>283</v>
      </c>
      <c r="G25" s="65">
        <v>87555</v>
      </c>
      <c r="H25" s="20">
        <v>264</v>
      </c>
      <c r="I25" s="39">
        <v>81493</v>
      </c>
      <c r="J25" s="70">
        <v>229</v>
      </c>
      <c r="K25" s="65">
        <v>59823</v>
      </c>
      <c r="L25" s="20">
        <v>238</v>
      </c>
      <c r="M25" s="21">
        <v>59098</v>
      </c>
      <c r="N25" s="64">
        <v>60</v>
      </c>
      <c r="O25" s="65">
        <v>12419</v>
      </c>
      <c r="P25" s="21">
        <v>50</v>
      </c>
      <c r="Q25" s="40">
        <v>4431</v>
      </c>
      <c r="R25" s="70">
        <v>28</v>
      </c>
      <c r="S25" s="65">
        <v>2358</v>
      </c>
      <c r="T25" s="21">
        <v>25</v>
      </c>
      <c r="U25" s="75">
        <v>4667</v>
      </c>
    </row>
    <row r="26" spans="1:21" s="16" customFormat="1" ht="27.75" customHeight="1">
      <c r="A26" s="17" t="s">
        <v>18</v>
      </c>
      <c r="B26" s="59">
        <v>120</v>
      </c>
      <c r="C26" s="60">
        <v>18240</v>
      </c>
      <c r="D26" s="68">
        <f t="shared" si="0"/>
        <v>135</v>
      </c>
      <c r="E26" s="78">
        <f t="shared" si="1"/>
        <v>14649</v>
      </c>
      <c r="F26" s="64">
        <v>34</v>
      </c>
      <c r="G26" s="65">
        <v>4896</v>
      </c>
      <c r="H26" s="20">
        <v>35</v>
      </c>
      <c r="I26" s="39">
        <v>3681</v>
      </c>
      <c r="J26" s="70">
        <v>40</v>
      </c>
      <c r="K26" s="65">
        <v>6720</v>
      </c>
      <c r="L26" s="20">
        <v>72</v>
      </c>
      <c r="M26" s="21">
        <v>9147</v>
      </c>
      <c r="N26" s="64">
        <v>30</v>
      </c>
      <c r="O26" s="65">
        <v>4320</v>
      </c>
      <c r="P26" s="21">
        <v>13</v>
      </c>
      <c r="Q26" s="40">
        <v>838</v>
      </c>
      <c r="R26" s="70">
        <v>16</v>
      </c>
      <c r="S26" s="65">
        <v>2304</v>
      </c>
      <c r="T26" s="21">
        <v>15</v>
      </c>
      <c r="U26" s="75">
        <v>983</v>
      </c>
    </row>
    <row r="27" spans="1:21" s="16" customFormat="1" ht="27.75" customHeight="1">
      <c r="A27" s="17" t="s">
        <v>19</v>
      </c>
      <c r="B27" s="59">
        <v>1567</v>
      </c>
      <c r="C27" s="60">
        <v>363468</v>
      </c>
      <c r="D27" s="68">
        <f t="shared" si="0"/>
        <v>1999</v>
      </c>
      <c r="E27" s="78">
        <f t="shared" si="1"/>
        <v>343849</v>
      </c>
      <c r="F27" s="64">
        <v>487</v>
      </c>
      <c r="G27" s="65">
        <v>118704</v>
      </c>
      <c r="H27" s="20">
        <v>910</v>
      </c>
      <c r="I27" s="39">
        <v>128587</v>
      </c>
      <c r="J27" s="70">
        <v>539</v>
      </c>
      <c r="K27" s="65">
        <v>149844</v>
      </c>
      <c r="L27" s="20">
        <v>705</v>
      </c>
      <c r="M27" s="21">
        <v>161200</v>
      </c>
      <c r="N27" s="64">
        <v>245</v>
      </c>
      <c r="O27" s="65">
        <v>55572</v>
      </c>
      <c r="P27" s="21">
        <v>205</v>
      </c>
      <c r="Q27" s="40">
        <v>24740</v>
      </c>
      <c r="R27" s="70">
        <v>296</v>
      </c>
      <c r="S27" s="65">
        <v>39348</v>
      </c>
      <c r="T27" s="21">
        <v>179</v>
      </c>
      <c r="U27" s="75">
        <v>29322</v>
      </c>
    </row>
    <row r="28" spans="1:21" s="16" customFormat="1" ht="27.75" customHeight="1">
      <c r="A28" s="17" t="s">
        <v>20</v>
      </c>
      <c r="B28" s="59">
        <v>403</v>
      </c>
      <c r="C28" s="60">
        <v>67341</v>
      </c>
      <c r="D28" s="68">
        <f t="shared" si="0"/>
        <v>337</v>
      </c>
      <c r="E28" s="78">
        <f t="shared" si="1"/>
        <v>53227</v>
      </c>
      <c r="F28" s="62">
        <v>152</v>
      </c>
      <c r="G28" s="63">
        <v>15405</v>
      </c>
      <c r="H28" s="18">
        <v>86</v>
      </c>
      <c r="I28" s="37">
        <v>10309</v>
      </c>
      <c r="J28" s="69">
        <v>158</v>
      </c>
      <c r="K28" s="63">
        <v>31819</v>
      </c>
      <c r="L28" s="18">
        <v>179</v>
      </c>
      <c r="M28" s="19">
        <v>30811</v>
      </c>
      <c r="N28" s="62">
        <v>88</v>
      </c>
      <c r="O28" s="63">
        <v>19868</v>
      </c>
      <c r="P28" s="19">
        <v>60</v>
      </c>
      <c r="Q28" s="38">
        <v>10667</v>
      </c>
      <c r="R28" s="69">
        <v>5</v>
      </c>
      <c r="S28" s="63">
        <v>249</v>
      </c>
      <c r="T28" s="19">
        <v>12</v>
      </c>
      <c r="U28" s="74">
        <v>1440</v>
      </c>
    </row>
    <row r="29" spans="1:21" s="16" customFormat="1" ht="27.75" customHeight="1">
      <c r="A29" s="17" t="s">
        <v>21</v>
      </c>
      <c r="B29" s="59">
        <v>250</v>
      </c>
      <c r="C29" s="60">
        <v>80262</v>
      </c>
      <c r="D29" s="68">
        <f t="shared" si="0"/>
        <v>304</v>
      </c>
      <c r="E29" s="78">
        <f t="shared" si="1"/>
        <v>93884</v>
      </c>
      <c r="F29" s="62">
        <v>51</v>
      </c>
      <c r="G29" s="63">
        <v>13902</v>
      </c>
      <c r="H29" s="18">
        <v>73</v>
      </c>
      <c r="I29" s="37">
        <v>14436</v>
      </c>
      <c r="J29" s="69">
        <v>129</v>
      </c>
      <c r="K29" s="63">
        <v>39743</v>
      </c>
      <c r="L29" s="18">
        <v>161</v>
      </c>
      <c r="M29" s="19">
        <v>47529</v>
      </c>
      <c r="N29" s="62">
        <v>65</v>
      </c>
      <c r="O29" s="63">
        <v>25966</v>
      </c>
      <c r="P29" s="19">
        <v>59</v>
      </c>
      <c r="Q29" s="38">
        <v>30510</v>
      </c>
      <c r="R29" s="69">
        <v>5</v>
      </c>
      <c r="S29" s="63">
        <v>651</v>
      </c>
      <c r="T29" s="19">
        <v>11</v>
      </c>
      <c r="U29" s="74">
        <v>1409</v>
      </c>
    </row>
    <row r="30" spans="1:21" s="16" customFormat="1" ht="27.75" customHeight="1">
      <c r="A30" s="17" t="s">
        <v>23</v>
      </c>
      <c r="B30" s="59">
        <v>182</v>
      </c>
      <c r="C30" s="60">
        <v>68371</v>
      </c>
      <c r="D30" s="68">
        <f t="shared" si="0"/>
        <v>186</v>
      </c>
      <c r="E30" s="78">
        <f t="shared" si="1"/>
        <v>51200</v>
      </c>
      <c r="F30" s="62">
        <v>57</v>
      </c>
      <c r="G30" s="63">
        <v>18810</v>
      </c>
      <c r="H30" s="18">
        <v>73</v>
      </c>
      <c r="I30" s="37">
        <v>21989</v>
      </c>
      <c r="J30" s="69">
        <v>71</v>
      </c>
      <c r="K30" s="63">
        <v>31836</v>
      </c>
      <c r="L30" s="18">
        <v>79</v>
      </c>
      <c r="M30" s="19">
        <v>21945</v>
      </c>
      <c r="N30" s="62">
        <v>41</v>
      </c>
      <c r="O30" s="63">
        <v>14514</v>
      </c>
      <c r="P30" s="19">
        <v>23</v>
      </c>
      <c r="Q30" s="38">
        <v>5390</v>
      </c>
      <c r="R30" s="69">
        <v>13</v>
      </c>
      <c r="S30" s="63">
        <v>3211</v>
      </c>
      <c r="T30" s="19">
        <v>11</v>
      </c>
      <c r="U30" s="74">
        <v>1876</v>
      </c>
    </row>
    <row r="31" spans="1:21" s="16" customFormat="1" ht="27.75" customHeight="1">
      <c r="A31" s="17" t="s">
        <v>22</v>
      </c>
      <c r="B31" s="59">
        <v>171</v>
      </c>
      <c r="C31" s="60">
        <v>31879</v>
      </c>
      <c r="D31" s="68">
        <f t="shared" si="0"/>
        <v>132</v>
      </c>
      <c r="E31" s="78">
        <f t="shared" si="1"/>
        <v>25267</v>
      </c>
      <c r="F31" s="62">
        <v>34</v>
      </c>
      <c r="G31" s="63">
        <v>7448</v>
      </c>
      <c r="H31" s="18">
        <v>19</v>
      </c>
      <c r="I31" s="37">
        <v>4632</v>
      </c>
      <c r="J31" s="69">
        <v>98</v>
      </c>
      <c r="K31" s="63">
        <v>18905</v>
      </c>
      <c r="L31" s="18">
        <v>85</v>
      </c>
      <c r="M31" s="19">
        <v>16811</v>
      </c>
      <c r="N31" s="62">
        <v>29</v>
      </c>
      <c r="O31" s="63">
        <v>4571</v>
      </c>
      <c r="P31" s="19">
        <v>14</v>
      </c>
      <c r="Q31" s="38">
        <v>2077</v>
      </c>
      <c r="R31" s="69">
        <v>10</v>
      </c>
      <c r="S31" s="63">
        <v>955</v>
      </c>
      <c r="T31" s="19">
        <v>14</v>
      </c>
      <c r="U31" s="74">
        <v>1747</v>
      </c>
    </row>
    <row r="32" spans="1:21" s="16" customFormat="1" ht="27.75" customHeight="1">
      <c r="A32" s="17" t="s">
        <v>24</v>
      </c>
      <c r="B32" s="59">
        <v>173</v>
      </c>
      <c r="C32" s="60">
        <v>44161</v>
      </c>
      <c r="D32" s="68">
        <f t="shared" si="0"/>
        <v>168</v>
      </c>
      <c r="E32" s="78">
        <f t="shared" si="1"/>
        <v>39715</v>
      </c>
      <c r="F32" s="64">
        <v>47</v>
      </c>
      <c r="G32" s="65">
        <v>13171</v>
      </c>
      <c r="H32" s="20">
        <v>44</v>
      </c>
      <c r="I32" s="39">
        <v>13870</v>
      </c>
      <c r="J32" s="70">
        <v>67</v>
      </c>
      <c r="K32" s="65">
        <v>19757</v>
      </c>
      <c r="L32" s="20">
        <v>74</v>
      </c>
      <c r="M32" s="21">
        <v>17172</v>
      </c>
      <c r="N32" s="64">
        <v>40</v>
      </c>
      <c r="O32" s="65">
        <v>8169</v>
      </c>
      <c r="P32" s="21">
        <v>28</v>
      </c>
      <c r="Q32" s="40">
        <v>4893</v>
      </c>
      <c r="R32" s="70">
        <v>19</v>
      </c>
      <c r="S32" s="65">
        <v>3064</v>
      </c>
      <c r="T32" s="21">
        <v>22</v>
      </c>
      <c r="U32" s="75">
        <v>3780</v>
      </c>
    </row>
    <row r="33" spans="1:21" s="16" customFormat="1" ht="27.75" customHeight="1">
      <c r="A33" s="17" t="s">
        <v>25</v>
      </c>
      <c r="B33" s="59">
        <v>132</v>
      </c>
      <c r="C33" s="60">
        <v>26280</v>
      </c>
      <c r="D33" s="68">
        <f t="shared" si="0"/>
        <v>120</v>
      </c>
      <c r="E33" s="78">
        <f t="shared" si="1"/>
        <v>16811</v>
      </c>
      <c r="F33" s="64">
        <v>36</v>
      </c>
      <c r="G33" s="65">
        <v>8640</v>
      </c>
      <c r="H33" s="20">
        <v>20</v>
      </c>
      <c r="I33" s="39">
        <v>1717</v>
      </c>
      <c r="J33" s="70">
        <v>51</v>
      </c>
      <c r="K33" s="65">
        <v>9180</v>
      </c>
      <c r="L33" s="20">
        <v>55</v>
      </c>
      <c r="M33" s="21">
        <v>8746</v>
      </c>
      <c r="N33" s="64">
        <v>32</v>
      </c>
      <c r="O33" s="65">
        <v>7680</v>
      </c>
      <c r="P33" s="21">
        <v>25</v>
      </c>
      <c r="Q33" s="40">
        <v>5357</v>
      </c>
      <c r="R33" s="70">
        <v>13</v>
      </c>
      <c r="S33" s="65">
        <v>780</v>
      </c>
      <c r="T33" s="21">
        <v>20</v>
      </c>
      <c r="U33" s="75">
        <v>991</v>
      </c>
    </row>
    <row r="34" spans="1:21" s="16" customFormat="1" ht="27.75" customHeight="1">
      <c r="A34" s="17" t="s">
        <v>27</v>
      </c>
      <c r="B34" s="59">
        <v>24</v>
      </c>
      <c r="C34" s="60">
        <v>5620</v>
      </c>
      <c r="D34" s="68">
        <f t="shared" si="0"/>
        <v>38</v>
      </c>
      <c r="E34" s="78">
        <f t="shared" si="1"/>
        <v>3361</v>
      </c>
      <c r="F34" s="62">
        <v>14</v>
      </c>
      <c r="G34" s="63">
        <v>3280</v>
      </c>
      <c r="H34" s="18">
        <v>19</v>
      </c>
      <c r="I34" s="37">
        <v>2038</v>
      </c>
      <c r="J34" s="69">
        <v>6</v>
      </c>
      <c r="K34" s="63">
        <v>1404</v>
      </c>
      <c r="L34" s="18">
        <v>11</v>
      </c>
      <c r="M34" s="19">
        <v>445</v>
      </c>
      <c r="N34" s="62">
        <v>2</v>
      </c>
      <c r="O34" s="63">
        <v>468</v>
      </c>
      <c r="P34" s="19">
        <v>3</v>
      </c>
      <c r="Q34" s="38">
        <v>287</v>
      </c>
      <c r="R34" s="69">
        <v>2</v>
      </c>
      <c r="S34" s="63">
        <v>468</v>
      </c>
      <c r="T34" s="19">
        <v>5</v>
      </c>
      <c r="U34" s="74">
        <v>591</v>
      </c>
    </row>
    <row r="35" spans="1:21" s="16" customFormat="1" ht="27.75" customHeight="1">
      <c r="A35" s="17" t="s">
        <v>26</v>
      </c>
      <c r="B35" s="59">
        <v>39</v>
      </c>
      <c r="C35" s="60">
        <v>5220</v>
      </c>
      <c r="D35" s="68">
        <f t="shared" si="0"/>
        <v>26</v>
      </c>
      <c r="E35" s="78">
        <f t="shared" si="1"/>
        <v>3656</v>
      </c>
      <c r="F35" s="62">
        <v>12</v>
      </c>
      <c r="G35" s="63">
        <v>1800</v>
      </c>
      <c r="H35" s="18">
        <v>5</v>
      </c>
      <c r="I35" s="37">
        <v>514</v>
      </c>
      <c r="J35" s="69">
        <v>15</v>
      </c>
      <c r="K35" s="63">
        <v>2160</v>
      </c>
      <c r="L35" s="18">
        <v>14</v>
      </c>
      <c r="M35" s="19">
        <v>2236</v>
      </c>
      <c r="N35" s="62">
        <v>9</v>
      </c>
      <c r="O35" s="63">
        <v>1080</v>
      </c>
      <c r="P35" s="19">
        <v>6</v>
      </c>
      <c r="Q35" s="38">
        <v>905</v>
      </c>
      <c r="R35" s="69">
        <v>3</v>
      </c>
      <c r="S35" s="63">
        <v>180</v>
      </c>
      <c r="T35" s="19">
        <v>1</v>
      </c>
      <c r="U35" s="74">
        <v>1</v>
      </c>
    </row>
    <row r="36" spans="1:21" s="16" customFormat="1" ht="27.75" customHeight="1">
      <c r="A36" s="17" t="s">
        <v>28</v>
      </c>
      <c r="B36" s="59">
        <v>9</v>
      </c>
      <c r="C36" s="60">
        <v>2105</v>
      </c>
      <c r="D36" s="68">
        <f t="shared" si="0"/>
        <v>8</v>
      </c>
      <c r="E36" s="78">
        <f t="shared" si="1"/>
        <v>1763</v>
      </c>
      <c r="F36" s="62">
        <v>0</v>
      </c>
      <c r="G36" s="63">
        <v>0</v>
      </c>
      <c r="H36" s="18">
        <v>1</v>
      </c>
      <c r="I36" s="37">
        <v>10</v>
      </c>
      <c r="J36" s="69">
        <v>7</v>
      </c>
      <c r="K36" s="63">
        <v>1983</v>
      </c>
      <c r="L36" s="18">
        <v>5</v>
      </c>
      <c r="M36" s="19">
        <v>1701</v>
      </c>
      <c r="N36" s="62">
        <v>2</v>
      </c>
      <c r="O36" s="63">
        <v>122</v>
      </c>
      <c r="P36" s="19">
        <v>0</v>
      </c>
      <c r="Q36" s="38">
        <v>0</v>
      </c>
      <c r="R36" s="69">
        <v>0</v>
      </c>
      <c r="S36" s="63">
        <v>0</v>
      </c>
      <c r="T36" s="19">
        <v>2</v>
      </c>
      <c r="U36" s="74">
        <v>52</v>
      </c>
    </row>
    <row r="37" spans="1:21" s="16" customFormat="1" ht="27.75" customHeight="1">
      <c r="A37" s="17" t="s">
        <v>0</v>
      </c>
      <c r="B37" s="59">
        <v>2977</v>
      </c>
      <c r="C37" s="60">
        <v>610728</v>
      </c>
      <c r="D37" s="68">
        <f t="shared" si="0"/>
        <v>2664</v>
      </c>
      <c r="E37" s="78">
        <f t="shared" si="1"/>
        <v>542564</v>
      </c>
      <c r="F37" s="62">
        <v>633</v>
      </c>
      <c r="G37" s="63">
        <v>161844</v>
      </c>
      <c r="H37" s="18">
        <v>565</v>
      </c>
      <c r="I37" s="37">
        <v>140977</v>
      </c>
      <c r="J37" s="69">
        <v>1193</v>
      </c>
      <c r="K37" s="63">
        <v>249900</v>
      </c>
      <c r="L37" s="18">
        <v>1246</v>
      </c>
      <c r="M37" s="19">
        <v>266067</v>
      </c>
      <c r="N37" s="62">
        <v>708</v>
      </c>
      <c r="O37" s="63">
        <v>118212</v>
      </c>
      <c r="P37" s="19">
        <v>377</v>
      </c>
      <c r="Q37" s="38">
        <v>51036</v>
      </c>
      <c r="R37" s="69">
        <v>443</v>
      </c>
      <c r="S37" s="63">
        <v>80772</v>
      </c>
      <c r="T37" s="19">
        <v>476</v>
      </c>
      <c r="U37" s="74">
        <v>84484</v>
      </c>
    </row>
    <row r="38" spans="1:21" s="16" customFormat="1" ht="27.75" customHeight="1">
      <c r="A38" s="17" t="s">
        <v>29</v>
      </c>
      <c r="B38" s="59">
        <v>160</v>
      </c>
      <c r="C38" s="60">
        <v>22880</v>
      </c>
      <c r="D38" s="68">
        <f t="shared" si="0"/>
        <v>146</v>
      </c>
      <c r="E38" s="78">
        <f t="shared" si="1"/>
        <v>24616</v>
      </c>
      <c r="F38" s="62">
        <v>35</v>
      </c>
      <c r="G38" s="63">
        <v>5250</v>
      </c>
      <c r="H38" s="18">
        <v>29</v>
      </c>
      <c r="I38" s="37">
        <v>5692</v>
      </c>
      <c r="J38" s="69">
        <v>60</v>
      </c>
      <c r="K38" s="63">
        <v>9180</v>
      </c>
      <c r="L38" s="18">
        <v>72</v>
      </c>
      <c r="M38" s="19">
        <v>12583</v>
      </c>
      <c r="N38" s="62">
        <v>50</v>
      </c>
      <c r="O38" s="63">
        <v>6800</v>
      </c>
      <c r="P38" s="19">
        <v>16</v>
      </c>
      <c r="Q38" s="38">
        <v>3177</v>
      </c>
      <c r="R38" s="69">
        <v>15</v>
      </c>
      <c r="S38" s="63">
        <v>1650</v>
      </c>
      <c r="T38" s="19">
        <v>29</v>
      </c>
      <c r="U38" s="74">
        <v>3164</v>
      </c>
    </row>
    <row r="39" spans="1:21" s="16" customFormat="1" ht="27.75" customHeight="1">
      <c r="A39" s="17" t="s">
        <v>30</v>
      </c>
      <c r="B39" s="59">
        <v>648</v>
      </c>
      <c r="C39" s="60">
        <v>95486</v>
      </c>
      <c r="D39" s="68">
        <f t="shared" si="0"/>
        <v>515</v>
      </c>
      <c r="E39" s="78">
        <f t="shared" si="1"/>
        <v>86114</v>
      </c>
      <c r="F39" s="62">
        <v>238</v>
      </c>
      <c r="G39" s="63">
        <v>45734</v>
      </c>
      <c r="H39" s="18">
        <v>222</v>
      </c>
      <c r="I39" s="37">
        <v>42492</v>
      </c>
      <c r="J39" s="69">
        <v>301</v>
      </c>
      <c r="K39" s="63">
        <v>37603</v>
      </c>
      <c r="L39" s="18">
        <v>207</v>
      </c>
      <c r="M39" s="19">
        <v>33429</v>
      </c>
      <c r="N39" s="62">
        <v>79</v>
      </c>
      <c r="O39" s="63">
        <v>9250</v>
      </c>
      <c r="P39" s="19">
        <v>56</v>
      </c>
      <c r="Q39" s="38">
        <v>6161</v>
      </c>
      <c r="R39" s="69">
        <v>30</v>
      </c>
      <c r="S39" s="63">
        <v>2899</v>
      </c>
      <c r="T39" s="19">
        <v>30</v>
      </c>
      <c r="U39" s="74">
        <v>4032</v>
      </c>
    </row>
    <row r="40" spans="1:21" s="16" customFormat="1" ht="27.75" customHeight="1">
      <c r="A40" s="17" t="s">
        <v>31</v>
      </c>
      <c r="B40" s="59">
        <v>70</v>
      </c>
      <c r="C40" s="60">
        <v>12788</v>
      </c>
      <c r="D40" s="68">
        <f t="shared" si="0"/>
        <v>113</v>
      </c>
      <c r="E40" s="78">
        <f t="shared" si="1"/>
        <v>16364</v>
      </c>
      <c r="F40" s="62">
        <v>7</v>
      </c>
      <c r="G40" s="63">
        <v>196</v>
      </c>
      <c r="H40" s="18">
        <v>10</v>
      </c>
      <c r="I40" s="37">
        <v>1723</v>
      </c>
      <c r="J40" s="69">
        <v>37</v>
      </c>
      <c r="K40" s="63">
        <v>7992</v>
      </c>
      <c r="L40" s="18">
        <v>68</v>
      </c>
      <c r="M40" s="19">
        <v>9701</v>
      </c>
      <c r="N40" s="62">
        <v>16</v>
      </c>
      <c r="O40" s="63">
        <v>2680</v>
      </c>
      <c r="P40" s="19">
        <v>15</v>
      </c>
      <c r="Q40" s="38">
        <v>1840</v>
      </c>
      <c r="R40" s="69">
        <v>10</v>
      </c>
      <c r="S40" s="63">
        <v>1920</v>
      </c>
      <c r="T40" s="19">
        <v>20</v>
      </c>
      <c r="U40" s="74">
        <v>3100</v>
      </c>
    </row>
    <row r="41" spans="1:21" s="16" customFormat="1" ht="27.75" customHeight="1">
      <c r="A41" s="17" t="s">
        <v>32</v>
      </c>
      <c r="B41" s="59">
        <v>38</v>
      </c>
      <c r="C41" s="60">
        <v>6257</v>
      </c>
      <c r="D41" s="68">
        <f t="shared" si="0"/>
        <v>42</v>
      </c>
      <c r="E41" s="78">
        <f t="shared" si="1"/>
        <v>6027</v>
      </c>
      <c r="F41" s="62">
        <v>18</v>
      </c>
      <c r="G41" s="63">
        <v>3370</v>
      </c>
      <c r="H41" s="18">
        <v>21</v>
      </c>
      <c r="I41" s="37">
        <v>3173</v>
      </c>
      <c r="J41" s="69">
        <v>17</v>
      </c>
      <c r="K41" s="63">
        <v>2584</v>
      </c>
      <c r="L41" s="18">
        <v>14</v>
      </c>
      <c r="M41" s="19">
        <v>1905</v>
      </c>
      <c r="N41" s="62">
        <v>2</v>
      </c>
      <c r="O41" s="63">
        <v>183</v>
      </c>
      <c r="P41" s="19">
        <v>4</v>
      </c>
      <c r="Q41" s="38">
        <v>291</v>
      </c>
      <c r="R41" s="69">
        <v>1</v>
      </c>
      <c r="S41" s="63">
        <v>120</v>
      </c>
      <c r="T41" s="19">
        <v>3</v>
      </c>
      <c r="U41" s="74">
        <v>658</v>
      </c>
    </row>
    <row r="42" spans="1:21" s="16" customFormat="1" ht="27.75" customHeight="1">
      <c r="A42" s="17" t="s">
        <v>33</v>
      </c>
      <c r="B42" s="59">
        <v>753</v>
      </c>
      <c r="C42" s="60">
        <v>148841</v>
      </c>
      <c r="D42" s="68">
        <f t="shared" si="0"/>
        <v>804</v>
      </c>
      <c r="E42" s="78">
        <f t="shared" si="1"/>
        <v>105127</v>
      </c>
      <c r="F42" s="64">
        <v>472</v>
      </c>
      <c r="G42" s="65">
        <v>103348</v>
      </c>
      <c r="H42" s="20">
        <v>357</v>
      </c>
      <c r="I42" s="39">
        <v>45385</v>
      </c>
      <c r="J42" s="70">
        <v>127</v>
      </c>
      <c r="K42" s="65">
        <v>19414</v>
      </c>
      <c r="L42" s="20">
        <v>213</v>
      </c>
      <c r="M42" s="21">
        <v>32539</v>
      </c>
      <c r="N42" s="64">
        <v>112</v>
      </c>
      <c r="O42" s="65">
        <v>16387</v>
      </c>
      <c r="P42" s="21">
        <v>103</v>
      </c>
      <c r="Q42" s="40">
        <v>11671</v>
      </c>
      <c r="R42" s="70">
        <v>42</v>
      </c>
      <c r="S42" s="65">
        <v>9692</v>
      </c>
      <c r="T42" s="21">
        <v>131</v>
      </c>
      <c r="U42" s="75">
        <v>15532</v>
      </c>
    </row>
    <row r="43" spans="1:21" s="16" customFormat="1" ht="27.75" customHeight="1">
      <c r="A43" s="17" t="s">
        <v>34</v>
      </c>
      <c r="B43" s="59">
        <v>204</v>
      </c>
      <c r="C43" s="60">
        <v>19485</v>
      </c>
      <c r="D43" s="68">
        <f t="shared" si="0"/>
        <v>189</v>
      </c>
      <c r="E43" s="78">
        <f t="shared" si="1"/>
        <v>16522</v>
      </c>
      <c r="F43" s="62">
        <v>107</v>
      </c>
      <c r="G43" s="63">
        <v>10617</v>
      </c>
      <c r="H43" s="18">
        <v>81</v>
      </c>
      <c r="I43" s="37">
        <v>7904</v>
      </c>
      <c r="J43" s="69">
        <v>50</v>
      </c>
      <c r="K43" s="63">
        <v>5405</v>
      </c>
      <c r="L43" s="18">
        <v>63</v>
      </c>
      <c r="M43" s="19">
        <v>6024</v>
      </c>
      <c r="N43" s="62">
        <v>36</v>
      </c>
      <c r="O43" s="63">
        <v>2902</v>
      </c>
      <c r="P43" s="19">
        <v>20</v>
      </c>
      <c r="Q43" s="38">
        <v>1163</v>
      </c>
      <c r="R43" s="69">
        <v>11</v>
      </c>
      <c r="S43" s="63">
        <v>561</v>
      </c>
      <c r="T43" s="19">
        <v>25</v>
      </c>
      <c r="U43" s="74">
        <v>1431</v>
      </c>
    </row>
    <row r="44" spans="1:21" s="16" customFormat="1" ht="27.75" customHeight="1">
      <c r="A44" s="17" t="s">
        <v>35</v>
      </c>
      <c r="B44" s="59">
        <v>160</v>
      </c>
      <c r="C44" s="60">
        <v>31255</v>
      </c>
      <c r="D44" s="68">
        <f t="shared" si="0"/>
        <v>210</v>
      </c>
      <c r="E44" s="78">
        <f t="shared" si="1"/>
        <v>33643</v>
      </c>
      <c r="F44" s="62">
        <v>19</v>
      </c>
      <c r="G44" s="63">
        <v>4956</v>
      </c>
      <c r="H44" s="18">
        <v>41</v>
      </c>
      <c r="I44" s="37">
        <v>6856</v>
      </c>
      <c r="J44" s="69">
        <v>73</v>
      </c>
      <c r="K44" s="63">
        <v>13949</v>
      </c>
      <c r="L44" s="18">
        <v>117</v>
      </c>
      <c r="M44" s="19">
        <v>20900</v>
      </c>
      <c r="N44" s="62">
        <v>60</v>
      </c>
      <c r="O44" s="63">
        <v>10728</v>
      </c>
      <c r="P44" s="19">
        <v>32</v>
      </c>
      <c r="Q44" s="38">
        <v>4390</v>
      </c>
      <c r="R44" s="69">
        <v>8</v>
      </c>
      <c r="S44" s="63">
        <v>1622</v>
      </c>
      <c r="T44" s="19">
        <v>20</v>
      </c>
      <c r="U44" s="74">
        <v>1497</v>
      </c>
    </row>
    <row r="45" spans="1:21" s="16" customFormat="1" ht="27.75" customHeight="1">
      <c r="A45" s="17" t="s">
        <v>36</v>
      </c>
      <c r="B45" s="59">
        <v>133</v>
      </c>
      <c r="C45" s="60">
        <v>19806</v>
      </c>
      <c r="D45" s="68">
        <f t="shared" si="0"/>
        <v>170</v>
      </c>
      <c r="E45" s="78">
        <f t="shared" si="1"/>
        <v>18149</v>
      </c>
      <c r="F45" s="62">
        <v>27</v>
      </c>
      <c r="G45" s="63">
        <v>7454</v>
      </c>
      <c r="H45" s="18">
        <v>30</v>
      </c>
      <c r="I45" s="37">
        <v>2723</v>
      </c>
      <c r="J45" s="69">
        <v>49</v>
      </c>
      <c r="K45" s="63">
        <v>6287</v>
      </c>
      <c r="L45" s="18">
        <v>83</v>
      </c>
      <c r="M45" s="19">
        <v>10347</v>
      </c>
      <c r="N45" s="62">
        <v>51</v>
      </c>
      <c r="O45" s="63">
        <v>5744</v>
      </c>
      <c r="P45" s="19">
        <v>37</v>
      </c>
      <c r="Q45" s="38">
        <v>4229</v>
      </c>
      <c r="R45" s="69">
        <v>6</v>
      </c>
      <c r="S45" s="63">
        <v>321</v>
      </c>
      <c r="T45" s="19">
        <v>20</v>
      </c>
      <c r="U45" s="74">
        <v>850</v>
      </c>
    </row>
    <row r="46" spans="1:21" s="16" customFormat="1" ht="27.75" customHeight="1">
      <c r="A46" s="17" t="s">
        <v>37</v>
      </c>
      <c r="B46" s="59">
        <v>133</v>
      </c>
      <c r="C46" s="60">
        <v>14230</v>
      </c>
      <c r="D46" s="68">
        <f t="shared" si="0"/>
        <v>109</v>
      </c>
      <c r="E46" s="78">
        <f t="shared" si="1"/>
        <v>15951</v>
      </c>
      <c r="F46" s="62">
        <v>55</v>
      </c>
      <c r="G46" s="63">
        <v>3820</v>
      </c>
      <c r="H46" s="18">
        <v>38</v>
      </c>
      <c r="I46" s="37">
        <v>4119</v>
      </c>
      <c r="J46" s="69">
        <v>39</v>
      </c>
      <c r="K46" s="63">
        <v>5310</v>
      </c>
      <c r="L46" s="18">
        <v>47</v>
      </c>
      <c r="M46" s="19">
        <v>8330</v>
      </c>
      <c r="N46" s="62">
        <v>32</v>
      </c>
      <c r="O46" s="63">
        <v>4960</v>
      </c>
      <c r="P46" s="19">
        <v>13</v>
      </c>
      <c r="Q46" s="38">
        <v>2139</v>
      </c>
      <c r="R46" s="69">
        <v>7</v>
      </c>
      <c r="S46" s="63">
        <v>140</v>
      </c>
      <c r="T46" s="19">
        <v>11</v>
      </c>
      <c r="U46" s="74">
        <v>1363</v>
      </c>
    </row>
    <row r="47" spans="1:21" s="16" customFormat="1" ht="27.75" customHeight="1">
      <c r="A47" s="17" t="s">
        <v>38</v>
      </c>
      <c r="B47" s="59">
        <v>96</v>
      </c>
      <c r="C47" s="60">
        <v>12180</v>
      </c>
      <c r="D47" s="68">
        <f t="shared" si="0"/>
        <v>74</v>
      </c>
      <c r="E47" s="78">
        <f t="shared" si="1"/>
        <v>8095</v>
      </c>
      <c r="F47" s="62">
        <v>15</v>
      </c>
      <c r="G47" s="63">
        <v>640</v>
      </c>
      <c r="H47" s="18">
        <v>8</v>
      </c>
      <c r="I47" s="37">
        <v>536</v>
      </c>
      <c r="J47" s="69">
        <v>38</v>
      </c>
      <c r="K47" s="63">
        <v>4600</v>
      </c>
      <c r="L47" s="18">
        <v>43</v>
      </c>
      <c r="M47" s="19">
        <v>5390</v>
      </c>
      <c r="N47" s="62">
        <v>37</v>
      </c>
      <c r="O47" s="63">
        <v>6300</v>
      </c>
      <c r="P47" s="19">
        <v>13</v>
      </c>
      <c r="Q47" s="38">
        <v>850</v>
      </c>
      <c r="R47" s="69">
        <v>6</v>
      </c>
      <c r="S47" s="63">
        <v>640</v>
      </c>
      <c r="T47" s="19">
        <v>10</v>
      </c>
      <c r="U47" s="74">
        <v>1319</v>
      </c>
    </row>
    <row r="48" spans="1:21" s="16" customFormat="1" ht="27.75" customHeight="1">
      <c r="A48" s="17" t="s">
        <v>39</v>
      </c>
      <c r="B48" s="59">
        <v>28</v>
      </c>
      <c r="C48" s="60">
        <v>1536</v>
      </c>
      <c r="D48" s="68">
        <f t="shared" si="0"/>
        <v>21</v>
      </c>
      <c r="E48" s="78">
        <f t="shared" si="1"/>
        <v>2611</v>
      </c>
      <c r="F48" s="64">
        <v>4</v>
      </c>
      <c r="G48" s="65">
        <v>360</v>
      </c>
      <c r="H48" s="20">
        <v>3</v>
      </c>
      <c r="I48" s="39">
        <v>518</v>
      </c>
      <c r="J48" s="70">
        <v>13</v>
      </c>
      <c r="K48" s="65">
        <v>408</v>
      </c>
      <c r="L48" s="20">
        <v>10</v>
      </c>
      <c r="M48" s="21">
        <v>1192</v>
      </c>
      <c r="N48" s="64">
        <v>4</v>
      </c>
      <c r="O48" s="65">
        <v>238</v>
      </c>
      <c r="P48" s="21">
        <v>4</v>
      </c>
      <c r="Q48" s="40">
        <v>566</v>
      </c>
      <c r="R48" s="70">
        <v>7</v>
      </c>
      <c r="S48" s="65">
        <v>530</v>
      </c>
      <c r="T48" s="21">
        <v>4</v>
      </c>
      <c r="U48" s="75">
        <v>335</v>
      </c>
    </row>
    <row r="49" spans="1:21" s="16" customFormat="1" ht="27.75" customHeight="1" thickBot="1">
      <c r="A49" s="22" t="s">
        <v>40</v>
      </c>
      <c r="B49" s="59">
        <v>13</v>
      </c>
      <c r="C49" s="60">
        <v>479</v>
      </c>
      <c r="D49" s="68">
        <f t="shared" si="0"/>
        <v>14</v>
      </c>
      <c r="E49" s="78">
        <f t="shared" si="1"/>
        <v>1147</v>
      </c>
      <c r="F49" s="66">
        <v>8</v>
      </c>
      <c r="G49" s="67">
        <v>320</v>
      </c>
      <c r="H49" s="23">
        <v>6</v>
      </c>
      <c r="I49" s="41">
        <v>187</v>
      </c>
      <c r="J49" s="71">
        <v>4</v>
      </c>
      <c r="K49" s="67">
        <v>146</v>
      </c>
      <c r="L49" s="23">
        <v>7</v>
      </c>
      <c r="M49" s="24">
        <v>852</v>
      </c>
      <c r="N49" s="66">
        <v>1</v>
      </c>
      <c r="O49" s="67">
        <v>13</v>
      </c>
      <c r="P49" s="24">
        <v>0</v>
      </c>
      <c r="Q49" s="42">
        <v>0</v>
      </c>
      <c r="R49" s="71">
        <v>0</v>
      </c>
      <c r="S49" s="67">
        <v>0</v>
      </c>
      <c r="T49" s="24">
        <v>1</v>
      </c>
      <c r="U49" s="76">
        <v>108</v>
      </c>
    </row>
    <row r="50" spans="1:21" s="10" customFormat="1" ht="38.25" customHeight="1" thickBot="1">
      <c r="A50" s="9" t="s">
        <v>43</v>
      </c>
      <c r="B50" s="43">
        <f>SUM(B7:B49)</f>
        <v>21993</v>
      </c>
      <c r="C50" s="44">
        <f aca="true" t="shared" si="2" ref="C50:S50">SUM(C7:C49)</f>
        <v>5025552</v>
      </c>
      <c r="D50" s="43">
        <f>SUM(D7:D49)</f>
        <v>21984</v>
      </c>
      <c r="E50" s="45">
        <f>SUM(E7:E49)</f>
        <v>4467034</v>
      </c>
      <c r="F50" s="46">
        <f t="shared" si="2"/>
        <v>5213</v>
      </c>
      <c r="G50" s="44">
        <f t="shared" si="2"/>
        <v>1184589</v>
      </c>
      <c r="H50" s="47">
        <f>SUM(H7:H49)</f>
        <v>4809</v>
      </c>
      <c r="I50" s="48">
        <f>SUM(I7:I49)</f>
        <v>850675</v>
      </c>
      <c r="J50" s="43">
        <f t="shared" si="2"/>
        <v>6664</v>
      </c>
      <c r="K50" s="47">
        <f t="shared" si="2"/>
        <v>1454495</v>
      </c>
      <c r="L50" s="47">
        <f>SUM(L7:L49)</f>
        <v>7646</v>
      </c>
      <c r="M50" s="43">
        <f>SUM(M7:M49)</f>
        <v>1523767</v>
      </c>
      <c r="N50" s="46">
        <f t="shared" si="2"/>
        <v>3341</v>
      </c>
      <c r="O50" s="47">
        <f t="shared" si="2"/>
        <v>604140</v>
      </c>
      <c r="P50" s="43">
        <f>SUM(P7:P49)</f>
        <v>2356</v>
      </c>
      <c r="Q50" s="49">
        <f>SUM(Q7:Q49)</f>
        <v>337525</v>
      </c>
      <c r="R50" s="43">
        <f t="shared" si="2"/>
        <v>1387</v>
      </c>
      <c r="S50" s="47">
        <f t="shared" si="2"/>
        <v>207676</v>
      </c>
      <c r="T50" s="43">
        <f>SUM(T7:T49)</f>
        <v>1775</v>
      </c>
      <c r="U50" s="77">
        <f>SUM(U7:U49)</f>
        <v>239274</v>
      </c>
    </row>
    <row r="51" ht="30" customHeight="1">
      <c r="A51" s="25"/>
    </row>
  </sheetData>
  <sheetProtection/>
  <mergeCells count="17">
    <mergeCell ref="R5:S5"/>
    <mergeCell ref="T5:U5"/>
    <mergeCell ref="P5:Q5"/>
    <mergeCell ref="R3:U3"/>
    <mergeCell ref="A4:A6"/>
    <mergeCell ref="F4:I4"/>
    <mergeCell ref="J4:M4"/>
    <mergeCell ref="R4:U4"/>
    <mergeCell ref="B4:E4"/>
    <mergeCell ref="H5:I5"/>
    <mergeCell ref="B5:C5"/>
    <mergeCell ref="D5:E5"/>
    <mergeCell ref="F5:G5"/>
    <mergeCell ref="L5:M5"/>
    <mergeCell ref="N5:O5"/>
    <mergeCell ref="N4:Q4"/>
    <mergeCell ref="J5:K5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2015-09-25T11:18:08Z</cp:lastPrinted>
  <dcterms:created xsi:type="dcterms:W3CDTF">2003-05-20T08:23:38Z</dcterms:created>
  <dcterms:modified xsi:type="dcterms:W3CDTF">2015-09-28T01:08:34Z</dcterms:modified>
  <cp:category/>
  <cp:version/>
  <cp:contentType/>
  <cp:contentStatus/>
</cp:coreProperties>
</file>